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10 - 2024\SES\"/>
    </mc:Choice>
  </mc:AlternateContent>
  <xr:revisionPtr revIDLastSave="0" documentId="8_{51AE1CDF-A92B-4148-9406-FE641BEEDE71}" xr6:coauthVersionLast="47" xr6:coauthVersionMax="47" xr10:uidLastSave="{00000000-0000-0000-0000-000000000000}"/>
  <bookViews>
    <workbookView xWindow="-120" yWindow="-120" windowWidth="29040" windowHeight="15720" xr2:uid="{3630FED3-5476-4A13-9F9F-6D6BEE7DD19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V5000" i="1" s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AB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AB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AB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AB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AB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S4910" i="1" s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S4899" i="1"/>
  <c r="R4899" i="1"/>
  <c r="Q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R4897" i="1"/>
  <c r="S4897" i="1" s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AB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S4882" i="1" s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AB4879" i="1" s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AB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M4870" i="1"/>
  <c r="AB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P4869" i="1"/>
  <c r="AB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S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R4857" i="1"/>
  <c r="S4857" i="1" s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AB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AB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M4810" i="1" s="1"/>
  <c r="K4810" i="1"/>
  <c r="J4810" i="1"/>
  <c r="AB4810" i="1" s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AB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B4729" i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B4705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AB4704" i="1" s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AB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S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S4657" i="1" s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AB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R4644" i="1"/>
  <c r="S4644" i="1" s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R4627" i="1"/>
  <c r="S4627" i="1" s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P4620" i="1" s="1"/>
  <c r="N4620" i="1"/>
  <c r="M4620" i="1"/>
  <c r="AB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P4614" i="1"/>
  <c r="AB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AB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B4611" i="1"/>
  <c r="AA4611" i="1"/>
  <c r="Z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AB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V4589" i="1"/>
  <c r="U4589" i="1"/>
  <c r="T4589" i="1"/>
  <c r="R4589" i="1"/>
  <c r="Q4589" i="1"/>
  <c r="S4589" i="1" s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P4586" i="1"/>
  <c r="AB4586" i="1" s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P4584" i="1"/>
  <c r="O4584" i="1"/>
  <c r="N4584" i="1"/>
  <c r="M4584" i="1"/>
  <c r="L4584" i="1"/>
  <c r="K4584" i="1"/>
  <c r="J4584" i="1"/>
  <c r="AB4584" i="1" s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AB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M4575" i="1"/>
  <c r="AB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Z4574" i="1"/>
  <c r="Y4574" i="1"/>
  <c r="X4574" i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P4563" i="1"/>
  <c r="O4563" i="1"/>
  <c r="N4563" i="1"/>
  <c r="M4563" i="1"/>
  <c r="AB4563" i="1" s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Q4536" i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AB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V4525" i="1" s="1"/>
  <c r="T4525" i="1"/>
  <c r="R4525" i="1"/>
  <c r="S4525" i="1" s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S4503" i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R4499" i="1"/>
  <c r="Q4499" i="1"/>
  <c r="S4499" i="1" s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R4482" i="1"/>
  <c r="S4482" i="1" s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V4479" i="1"/>
  <c r="U4479" i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V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P4449" i="1"/>
  <c r="AB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AB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P4439" i="1" s="1"/>
  <c r="N4439" i="1"/>
  <c r="M4439" i="1"/>
  <c r="AB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AB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AB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AB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P4368" i="1" s="1"/>
  <c r="N4368" i="1"/>
  <c r="M4368" i="1"/>
  <c r="AB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P4361" i="1" s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AB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AB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AB4312" i="1" s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P4303" i="1" s="1"/>
  <c r="AB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AB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AB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AB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AB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M4253" i="1"/>
  <c r="AB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AB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B4244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AB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 s="1"/>
  <c r="AB4232" i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AB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B4204" i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AB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AB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AB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M4194" i="1"/>
  <c r="AB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AB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B4182" i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AB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AB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P4152" i="1"/>
  <c r="AB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AB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AB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AB4138" i="1" s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P4133" i="1"/>
  <c r="AB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S4109" i="1"/>
  <c r="R4109" i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R4103" i="1"/>
  <c r="S4103" i="1" s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R4097" i="1"/>
  <c r="Q4097" i="1"/>
  <c r="S4097" i="1" s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AB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AB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AB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AB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AB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AB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AB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AB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P3997" i="1"/>
  <c r="AB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AB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AB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AB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P3973" i="1"/>
  <c r="AB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AB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AB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AB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AB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M3938" i="1"/>
  <c r="AB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AB3917" i="1" s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S3914" i="1" s="1"/>
  <c r="AB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P3909" i="1"/>
  <c r="AB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B3906" i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AB3901" i="1" s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AB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AB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L3884" i="1"/>
  <c r="M3884" i="1" s="1"/>
  <c r="AB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B3800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AB3796" i="1" s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AB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AB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AB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AB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AB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AB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AB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B3712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AB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P3704" i="1"/>
  <c r="AB3704" i="1" s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B3677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V3657" i="1" s="1"/>
  <c r="T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S3654" i="1" s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V3649" i="1" s="1"/>
  <c r="T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AB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S3646" i="1" s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S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S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AB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AB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P3607" i="1" s="1"/>
  <c r="AB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V3604" i="1" s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P3595" i="1"/>
  <c r="AB3595" i="1" s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P3579" i="1"/>
  <c r="AB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AB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AB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M3547" i="1" s="1"/>
  <c r="AB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P3546" i="1" s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AB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V3536" i="1" s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X3501" i="1"/>
  <c r="W3501" i="1"/>
  <c r="V3501" i="1"/>
  <c r="U3501" i="1"/>
  <c r="T3501" i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S3444" i="1"/>
  <c r="R3444" i="1"/>
  <c r="Q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R3442" i="1"/>
  <c r="S3442" i="1" s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R3440" i="1"/>
  <c r="S3440" i="1" s="1"/>
  <c r="Q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R3438" i="1"/>
  <c r="S3438" i="1" s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S3436" i="1"/>
  <c r="R3436" i="1"/>
  <c r="Q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R3434" i="1"/>
  <c r="S3434" i="1" s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R3432" i="1"/>
  <c r="S3432" i="1" s="1"/>
  <c r="Q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S3428" i="1"/>
  <c r="R3428" i="1"/>
  <c r="Q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R3426" i="1"/>
  <c r="S3426" i="1" s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R3424" i="1"/>
  <c r="S3424" i="1" s="1"/>
  <c r="Q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R3422" i="1"/>
  <c r="S3422" i="1" s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R3420" i="1"/>
  <c r="S3420" i="1" s="1"/>
  <c r="Q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R3418" i="1"/>
  <c r="S3418" i="1" s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S3416" i="1"/>
  <c r="R3416" i="1"/>
  <c r="Q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R3414" i="1"/>
  <c r="S3414" i="1" s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S3412" i="1"/>
  <c r="R3412" i="1"/>
  <c r="Q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R3410" i="1"/>
  <c r="S3410" i="1" s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R3408" i="1"/>
  <c r="S3408" i="1" s="1"/>
  <c r="Q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P3394" i="1"/>
  <c r="AB3394" i="1" s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AB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B3381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AB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B3374" i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S3373" i="1"/>
  <c r="R3373" i="1"/>
  <c r="Q3373" i="1"/>
  <c r="P3373" i="1"/>
  <c r="AB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S3369" i="1"/>
  <c r="R3369" i="1"/>
  <c r="Q3369" i="1"/>
  <c r="P3369" i="1"/>
  <c r="AB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AB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S3361" i="1"/>
  <c r="AB3361" i="1" s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P3358" i="1"/>
  <c r="O3358" i="1"/>
  <c r="N3358" i="1"/>
  <c r="M3358" i="1"/>
  <c r="AB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P3357" i="1"/>
  <c r="AB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P3345" i="1"/>
  <c r="AB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P3337" i="1"/>
  <c r="AB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P3330" i="1"/>
  <c r="O3330" i="1"/>
  <c r="N3330" i="1"/>
  <c r="M3330" i="1"/>
  <c r="AB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P3329" i="1" s="1"/>
  <c r="AB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AB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P3321" i="1"/>
  <c r="AB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AB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P3313" i="1"/>
  <c r="AB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P3306" i="1"/>
  <c r="O3306" i="1"/>
  <c r="N3306" i="1"/>
  <c r="M3306" i="1"/>
  <c r="AB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P3305" i="1" s="1"/>
  <c r="AB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P3297" i="1"/>
  <c r="AB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AB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P3285" i="1" s="1"/>
  <c r="AB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B3273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AB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P3264" i="1"/>
  <c r="AB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P3245" i="1"/>
  <c r="AB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AB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S3236" i="1"/>
  <c r="R3236" i="1"/>
  <c r="Q3236" i="1"/>
  <c r="P3236" i="1"/>
  <c r="AB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AB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B3225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M3218" i="1"/>
  <c r="AB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B3217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AB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AB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AB3178" i="1" s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AB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S3163" i="1" s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S3157" i="1"/>
  <c r="R3157" i="1"/>
  <c r="Q3157" i="1"/>
  <c r="P3157" i="1"/>
  <c r="AB3157" i="1" s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AB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S3140" i="1" s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P3137" i="1"/>
  <c r="AB3137" i="1" s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AB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R3071" i="1"/>
  <c r="Q3071" i="1"/>
  <c r="P3071" i="1"/>
  <c r="AB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P3063" i="1"/>
  <c r="AB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B3043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V3033" i="1" s="1"/>
  <c r="T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V3021" i="1" s="1"/>
  <c r="T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V3017" i="1" s="1"/>
  <c r="T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V3013" i="1" s="1"/>
  <c r="T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V2965" i="1" s="1"/>
  <c r="T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AB2963" i="1" s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S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R2956" i="1"/>
  <c r="Q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V2925" i="1"/>
  <c r="U2925" i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V2923" i="1" s="1"/>
  <c r="T2923" i="1"/>
  <c r="S2923" i="1"/>
  <c r="R2923" i="1"/>
  <c r="Q2923" i="1"/>
  <c r="O2923" i="1"/>
  <c r="P2923" i="1" s="1"/>
  <c r="AB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P2922" i="1"/>
  <c r="O2922" i="1"/>
  <c r="N2922" i="1"/>
  <c r="L2922" i="1"/>
  <c r="M2922" i="1" s="1"/>
  <c r="AB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S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B2908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V2901" i="1" s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S2900" i="1" s="1"/>
  <c r="Q2900" i="1"/>
  <c r="P2900" i="1"/>
  <c r="O2900" i="1"/>
  <c r="N2900" i="1"/>
  <c r="M2900" i="1"/>
  <c r="L2900" i="1"/>
  <c r="K2900" i="1"/>
  <c r="J2900" i="1"/>
  <c r="AB2900" i="1" s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AB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P2894" i="1"/>
  <c r="AB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AB2886" i="1" s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AB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AB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AB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B2866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S2862" i="1"/>
  <c r="R2862" i="1"/>
  <c r="Q2862" i="1"/>
  <c r="P2862" i="1"/>
  <c r="AB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AB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AB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AB2851" i="1" s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AB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AB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AB2835" i="1" s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AB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AB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B2818" i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AB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AB2803" i="1" s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AB2787" i="1" s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AB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P2782" i="1"/>
  <c r="AB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AB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B2770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AB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AB2755" i="1" s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AB2751" i="1" s="1"/>
  <c r="I2751" i="1"/>
  <c r="H2751" i="1"/>
  <c r="G2751" i="1"/>
  <c r="F2751" i="1"/>
  <c r="E2751" i="1"/>
  <c r="D2751" i="1"/>
  <c r="B2751" i="1"/>
  <c r="A2751" i="1" s="1"/>
  <c r="AB2750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S2741" i="1"/>
  <c r="AB2741" i="1" s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P2738" i="1" s="1"/>
  <c r="AB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AB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M2723" i="1"/>
  <c r="AB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S2704" i="1" s="1"/>
  <c r="Q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P2691" i="1" s="1"/>
  <c r="N2691" i="1"/>
  <c r="M2691" i="1"/>
  <c r="AB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V2687" i="1" s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R2686" i="1"/>
  <c r="S2686" i="1" s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S2672" i="1" s="1"/>
  <c r="Q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P2659" i="1" s="1"/>
  <c r="N2659" i="1"/>
  <c r="M2659" i="1"/>
  <c r="AB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S2656" i="1" s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V2655" i="1" s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V2647" i="1" s="1"/>
  <c r="T2647" i="1"/>
  <c r="R2647" i="1"/>
  <c r="S2647" i="1" s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V2632" i="1" s="1"/>
  <c r="T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V2572" i="1" s="1"/>
  <c r="T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S2553" i="1" s="1"/>
  <c r="Q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S2549" i="1" s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V2505" i="1" s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R2503" i="1"/>
  <c r="Q2503" i="1"/>
  <c r="S2503" i="1" s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R2495" i="1"/>
  <c r="Q2495" i="1"/>
  <c r="S2495" i="1" s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R2487" i="1"/>
  <c r="Q2487" i="1"/>
  <c r="S2487" i="1" s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R2479" i="1"/>
  <c r="Q2479" i="1"/>
  <c r="S2479" i="1" s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V2473" i="1" s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R2471" i="1"/>
  <c r="Q2471" i="1"/>
  <c r="S2471" i="1" s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V2465" i="1" s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S2463" i="1" s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V2457" i="1" s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S2440" i="1" s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P2437" i="1" s="1"/>
  <c r="AB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V2436" i="1" s="1"/>
  <c r="T2436" i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O2435" i="1"/>
  <c r="N2435" i="1"/>
  <c r="P2435" i="1" s="1"/>
  <c r="AB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R2431" i="1"/>
  <c r="S2431" i="1" s="1"/>
  <c r="Q2431" i="1"/>
  <c r="P2431" i="1"/>
  <c r="O2431" i="1"/>
  <c r="N2431" i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AB2430" i="1" s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V2428" i="1" s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P2425" i="1" s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V2424" i="1" s="1"/>
  <c r="T2424" i="1"/>
  <c r="R2424" i="1"/>
  <c r="S2424" i="1" s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P2421" i="1"/>
  <c r="O2421" i="1"/>
  <c r="N2421" i="1"/>
  <c r="L2421" i="1"/>
  <c r="M2421" i="1" s="1"/>
  <c r="K2421" i="1"/>
  <c r="J2421" i="1"/>
  <c r="AB2421" i="1" s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Z2418" i="1" s="1"/>
  <c r="AB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V2415" i="1" s="1"/>
  <c r="T2415" i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P2411" i="1"/>
  <c r="O2411" i="1"/>
  <c r="N2411" i="1"/>
  <c r="L2411" i="1"/>
  <c r="M2411" i="1" s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V2408" i="1" s="1"/>
  <c r="T2408" i="1"/>
  <c r="R2408" i="1"/>
  <c r="S2408" i="1" s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B2405" i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V2399" i="1" s="1"/>
  <c r="T2399" i="1"/>
  <c r="R2399" i="1"/>
  <c r="S2399" i="1" s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V2398" i="1" s="1"/>
  <c r="T2398" i="1"/>
  <c r="S2398" i="1"/>
  <c r="R2398" i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S2393" i="1" s="1"/>
  <c r="Q2393" i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S2392" i="1" s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AB2389" i="1" s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V2388" i="1" s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V2386" i="1" s="1"/>
  <c r="T2386" i="1"/>
  <c r="S2386" i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V2383" i="1" s="1"/>
  <c r="T2383" i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S2382" i="1"/>
  <c r="R2382" i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V2380" i="1" s="1"/>
  <c r="T2380" i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M2379" i="1" s="1"/>
  <c r="K2379" i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V2375" i="1" s="1"/>
  <c r="T2375" i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S2369" i="1" s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P2368" i="1" s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V2367" i="1" s="1"/>
  <c r="T2367" i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S2366" i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M2363" i="1" s="1"/>
  <c r="K2363" i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V2361" i="1"/>
  <c r="U2361" i="1"/>
  <c r="T2361" i="1"/>
  <c r="R2361" i="1"/>
  <c r="S2361" i="1" s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S2359" i="1" s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V2353" i="1"/>
  <c r="U2353" i="1"/>
  <c r="T2353" i="1"/>
  <c r="R2353" i="1"/>
  <c r="S2353" i="1" s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V2342" i="1" s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O2330" i="1"/>
  <c r="P2330" i="1" s="1"/>
  <c r="AB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V2324" i="1" s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V2318" i="1" s="1"/>
  <c r="T2318" i="1"/>
  <c r="S2318" i="1"/>
  <c r="R2318" i="1"/>
  <c r="Q2318" i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P2314" i="1" s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P2312" i="1" s="1"/>
  <c r="AB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P2296" i="1" s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P2288" i="1"/>
  <c r="AB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AB2282" i="1" s="1"/>
  <c r="W2282" i="1"/>
  <c r="U2282" i="1"/>
  <c r="V2282" i="1" s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P2276" i="1" s="1"/>
  <c r="N2276" i="1"/>
  <c r="M2276" i="1"/>
  <c r="AB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AB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AB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B2260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AB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B2256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AB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P2211" i="1" s="1"/>
  <c r="AB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B2207" i="1"/>
  <c r="AA2207" i="1"/>
  <c r="Z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V2201" i="1" s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AB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AB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AB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S2179" i="1"/>
  <c r="R2179" i="1"/>
  <c r="Q2179" i="1"/>
  <c r="P2179" i="1"/>
  <c r="AB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AB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AB2160" i="1" s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AB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AB2117" i="1" s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B2108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B2099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AB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AB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V2086" i="1" s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P2077" i="1" s="1"/>
  <c r="AB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S2073" i="1"/>
  <c r="R2073" i="1"/>
  <c r="Q2073" i="1"/>
  <c r="P2073" i="1"/>
  <c r="AB2073" i="1" s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V2070" i="1" s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AB2057" i="1" s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L2034" i="1"/>
  <c r="M2034" i="1" s="1"/>
  <c r="AB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V2030" i="1" s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P2029" i="1" s="1"/>
  <c r="AB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P2025" i="1"/>
  <c r="AB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S2009" i="1"/>
  <c r="R2009" i="1"/>
  <c r="Q2009" i="1"/>
  <c r="P2009" i="1"/>
  <c r="AB2009" i="1" s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V1994" i="1" s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V1990" i="1" s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S1988" i="1" s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P1977" i="1"/>
  <c r="AB1977" i="1" s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S1972" i="1" s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P1970" i="1" s="1"/>
  <c r="N1970" i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S1964" i="1" s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AB1961" i="1" s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S1960" i="1" s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R1951" i="1"/>
  <c r="S1951" i="1" s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P1949" i="1" s="1"/>
  <c r="AB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AB1941" i="1" s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S1940" i="1" s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V1938" i="1" s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V1934" i="1" s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AB1917" i="1" s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S1916" i="1" s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P1910" i="1" s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R1903" i="1"/>
  <c r="S1903" i="1" s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S1901" i="1"/>
  <c r="R1901" i="1"/>
  <c r="Q1901" i="1"/>
  <c r="O1901" i="1"/>
  <c r="P1901" i="1" s="1"/>
  <c r="AB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AB1898" i="1" s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AB1893" i="1" s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S1892" i="1" s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S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AB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AB1876" i="1" s="1"/>
  <c r="H1876" i="1"/>
  <c r="G1876" i="1"/>
  <c r="F1876" i="1"/>
  <c r="E1876" i="1"/>
  <c r="D1876" i="1"/>
  <c r="B1876" i="1"/>
  <c r="A1876" i="1" s="1"/>
  <c r="AB1875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AB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B1857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AB1851" i="1" s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V1846" i="1" s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B1845" i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P1839" i="1"/>
  <c r="AB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V1834" i="1" s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AB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P1827" i="1"/>
  <c r="AB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V1822" i="1" s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P1821" i="1" s="1"/>
  <c r="AB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AB1815" i="1" s="1"/>
  <c r="R1815" i="1"/>
  <c r="S1815" i="1" s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V1810" i="1" s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AB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 s="1"/>
  <c r="AB1803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V1798" i="1" s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B1797" i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P1791" i="1"/>
  <c r="AB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V1786" i="1" s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AB1785" i="1" s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P1779" i="1"/>
  <c r="AB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B1773" i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AB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V1762" i="1" s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AB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P1755" i="1"/>
  <c r="AB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V1750" i="1" s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O1749" i="1"/>
  <c r="P1749" i="1" s="1"/>
  <c r="AB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AB1743" i="1" s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B1739" i="1"/>
  <c r="AA1739" i="1"/>
  <c r="Z1739" i="1"/>
  <c r="Y1739" i="1"/>
  <c r="X1739" i="1"/>
  <c r="W1739" i="1"/>
  <c r="U1739" i="1"/>
  <c r="V1739" i="1" s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B1735" i="1"/>
  <c r="AA1735" i="1"/>
  <c r="Z1735" i="1"/>
  <c r="Y1735" i="1"/>
  <c r="X1735" i="1"/>
  <c r="W1735" i="1"/>
  <c r="U1735" i="1"/>
  <c r="V1735" i="1" s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B1731" i="1"/>
  <c r="AA1731" i="1"/>
  <c r="Z1731" i="1"/>
  <c r="Y1731" i="1"/>
  <c r="X1731" i="1"/>
  <c r="W1731" i="1"/>
  <c r="U1731" i="1"/>
  <c r="V1731" i="1" s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AB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N1723" i="1"/>
  <c r="P1723" i="1" s="1"/>
  <c r="AB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S1720" i="1" s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P1714" i="1"/>
  <c r="O1714" i="1"/>
  <c r="N1714" i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M1710" i="1" s="1"/>
  <c r="AB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S1708" i="1" s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P1706" i="1"/>
  <c r="O1706" i="1"/>
  <c r="N1706" i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S1704" i="1" s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S1700" i="1" s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S1692" i="1" s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L1682" i="1"/>
  <c r="M1682" i="1" s="1"/>
  <c r="AB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P1674" i="1"/>
  <c r="O1674" i="1"/>
  <c r="N1674" i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P1642" i="1" s="1"/>
  <c r="AB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S1640" i="1" s="1"/>
  <c r="Q1640" i="1"/>
  <c r="P1640" i="1"/>
  <c r="O1640" i="1"/>
  <c r="N1640" i="1"/>
  <c r="M1640" i="1"/>
  <c r="AB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AB1638" i="1" s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S1629" i="1"/>
  <c r="R1629" i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S1628" i="1" s="1"/>
  <c r="Q1628" i="1"/>
  <c r="P1628" i="1"/>
  <c r="O1628" i="1"/>
  <c r="N1628" i="1"/>
  <c r="M1628" i="1"/>
  <c r="L1628" i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N1627" i="1"/>
  <c r="P1627" i="1" s="1"/>
  <c r="AB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M1626" i="1" s="1"/>
  <c r="AB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P1622" i="1"/>
  <c r="AB1622" i="1" s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P1618" i="1" s="1"/>
  <c r="N1618" i="1"/>
  <c r="L1618" i="1"/>
  <c r="M1618" i="1" s="1"/>
  <c r="K1618" i="1"/>
  <c r="J1618" i="1"/>
  <c r="AB1618" i="1" s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AB1616" i="1" s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S1609" i="1" s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AB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S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S1604" i="1" s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P1602" i="1" s="1"/>
  <c r="N1602" i="1"/>
  <c r="L1602" i="1"/>
  <c r="M1602" i="1" s="1"/>
  <c r="K1602" i="1"/>
  <c r="J1602" i="1"/>
  <c r="AB1602" i="1" s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V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V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M1556" i="1"/>
  <c r="AB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V1555" i="1" s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V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AB1546" i="1" s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V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AB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V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V1499" i="1" s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M1447" i="1"/>
  <c r="AB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AB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AB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AB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AB1406" i="1" s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AB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AB1393" i="1" s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AB1390" i="1" s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AB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AB1381" i="1" s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AB1374" i="1" s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AB1354" i="1" s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AB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AB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AB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AB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AB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B1296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AB1294" i="1" s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AB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P1276" i="1"/>
  <c r="AB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B1272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AB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P1252" i="1"/>
  <c r="AB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B1248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AB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P1228" i="1"/>
  <c r="AB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B1224" i="1"/>
  <c r="AA1224" i="1"/>
  <c r="Y1224" i="1"/>
  <c r="Z1224" i="1" s="1"/>
  <c r="X1224" i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AB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P1204" i="1"/>
  <c r="AB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B1200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B1192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AB1190" i="1" s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B1184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B1176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AB1158" i="1" s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AB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P1148" i="1"/>
  <c r="AB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AB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AB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AB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AB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AB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AB1000" i="1" s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S999" i="1"/>
  <c r="R999" i="1"/>
  <c r="Q999" i="1"/>
  <c r="P999" i="1"/>
  <c r="O999" i="1"/>
  <c r="N999" i="1"/>
  <c r="M999" i="1"/>
  <c r="AB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AB996" i="1" s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S995" i="1"/>
  <c r="R995" i="1"/>
  <c r="Q995" i="1"/>
  <c r="P995" i="1"/>
  <c r="O995" i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B992" i="1"/>
  <c r="AA992" i="1"/>
  <c r="Y992" i="1"/>
  <c r="Z992" i="1" s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S991" i="1"/>
  <c r="AB991" i="1" s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V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AB988" i="1" s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S987" i="1"/>
  <c r="R987" i="1"/>
  <c r="Q987" i="1"/>
  <c r="P987" i="1"/>
  <c r="O987" i="1"/>
  <c r="N987" i="1"/>
  <c r="M987" i="1"/>
  <c r="AB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AB984" i="1" s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S983" i="1"/>
  <c r="R983" i="1"/>
  <c r="Q983" i="1"/>
  <c r="P983" i="1"/>
  <c r="O983" i="1"/>
  <c r="N983" i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AB980" i="1" s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S979" i="1"/>
  <c r="R979" i="1"/>
  <c r="Q979" i="1"/>
  <c r="P979" i="1"/>
  <c r="O979" i="1"/>
  <c r="N979" i="1"/>
  <c r="M979" i="1"/>
  <c r="AB979" i="1" s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Z978" i="1" s="1"/>
  <c r="X978" i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AB976" i="1" s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S975" i="1"/>
  <c r="R975" i="1"/>
  <c r="Q975" i="1"/>
  <c r="P975" i="1"/>
  <c r="O975" i="1"/>
  <c r="N975" i="1"/>
  <c r="M975" i="1"/>
  <c r="AB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AB972" i="1" s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S971" i="1"/>
  <c r="R971" i="1"/>
  <c r="Q971" i="1"/>
  <c r="P971" i="1"/>
  <c r="O971" i="1"/>
  <c r="N971" i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B968" i="1"/>
  <c r="AA968" i="1"/>
  <c r="Y968" i="1"/>
  <c r="Z968" i="1" s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AB964" i="1" s="1"/>
  <c r="I964" i="1"/>
  <c r="H964" i="1"/>
  <c r="G964" i="1"/>
  <c r="F964" i="1"/>
  <c r="E964" i="1"/>
  <c r="D964" i="1"/>
  <c r="B964" i="1"/>
  <c r="A964" i="1" s="1"/>
  <c r="AB963" i="1"/>
  <c r="AA963" i="1"/>
  <c r="Y963" i="1"/>
  <c r="Z963" i="1" s="1"/>
  <c r="X963" i="1"/>
  <c r="W963" i="1"/>
  <c r="U963" i="1"/>
  <c r="T963" i="1"/>
  <c r="V963" i="1" s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P960" i="1"/>
  <c r="O960" i="1"/>
  <c r="N960" i="1"/>
  <c r="M960" i="1"/>
  <c r="AB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S959" i="1"/>
  <c r="R959" i="1"/>
  <c r="Q959" i="1"/>
  <c r="P959" i="1"/>
  <c r="O959" i="1"/>
  <c r="N959" i="1"/>
  <c r="M959" i="1"/>
  <c r="AB959" i="1" s="1"/>
  <c r="L959" i="1"/>
  <c r="K959" i="1"/>
  <c r="J959" i="1"/>
  <c r="I959" i="1"/>
  <c r="H959" i="1"/>
  <c r="G959" i="1"/>
  <c r="F959" i="1"/>
  <c r="E959" i="1"/>
  <c r="D959" i="1"/>
  <c r="B959" i="1"/>
  <c r="A959" i="1"/>
  <c r="AB958" i="1"/>
  <c r="AA958" i="1"/>
  <c r="Y958" i="1"/>
  <c r="Z958" i="1" s="1"/>
  <c r="X958" i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V956" i="1"/>
  <c r="U956" i="1"/>
  <c r="T956" i="1"/>
  <c r="R956" i="1"/>
  <c r="Q956" i="1"/>
  <c r="S956" i="1" s="1"/>
  <c r="P956" i="1"/>
  <c r="AB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S955" i="1"/>
  <c r="R955" i="1"/>
  <c r="Q955" i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AB952" i="1" s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S951" i="1"/>
  <c r="R951" i="1"/>
  <c r="Q951" i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V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S947" i="1"/>
  <c r="R947" i="1"/>
  <c r="Q947" i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AB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V944" i="1"/>
  <c r="U944" i="1"/>
  <c r="T944" i="1"/>
  <c r="R944" i="1"/>
  <c r="Q944" i="1"/>
  <c r="S944" i="1" s="1"/>
  <c r="P944" i="1"/>
  <c r="AB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S943" i="1"/>
  <c r="R943" i="1"/>
  <c r="Q943" i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AB940" i="1" s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S939" i="1"/>
  <c r="R939" i="1"/>
  <c r="Q939" i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AB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AB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R932" i="1"/>
  <c r="Q932" i="1"/>
  <c r="S932" i="1" s="1"/>
  <c r="P932" i="1"/>
  <c r="AB932" i="1" s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V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AB928" i="1" s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S927" i="1"/>
  <c r="R927" i="1"/>
  <c r="Q927" i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AB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S923" i="1"/>
  <c r="R923" i="1"/>
  <c r="Q923" i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AB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R920" i="1"/>
  <c r="Q920" i="1"/>
  <c r="S920" i="1" s="1"/>
  <c r="P920" i="1"/>
  <c r="AB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S911" i="1"/>
  <c r="R911" i="1"/>
  <c r="Q911" i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AB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V908" i="1"/>
  <c r="U908" i="1"/>
  <c r="T908" i="1"/>
  <c r="R908" i="1"/>
  <c r="Q908" i="1"/>
  <c r="S908" i="1" s="1"/>
  <c r="P908" i="1"/>
  <c r="AB908" i="1" s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V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AB904" i="1" s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S903" i="1"/>
  <c r="R903" i="1"/>
  <c r="Q903" i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V900" i="1"/>
  <c r="U900" i="1"/>
  <c r="T900" i="1"/>
  <c r="R900" i="1"/>
  <c r="Q900" i="1"/>
  <c r="S900" i="1" s="1"/>
  <c r="P900" i="1"/>
  <c r="O900" i="1"/>
  <c r="N900" i="1"/>
  <c r="M900" i="1"/>
  <c r="AB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AB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V896" i="1"/>
  <c r="U896" i="1"/>
  <c r="T896" i="1"/>
  <c r="R896" i="1"/>
  <c r="Q896" i="1"/>
  <c r="S896" i="1" s="1"/>
  <c r="P896" i="1"/>
  <c r="AB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AB892" i="1" s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S891" i="1"/>
  <c r="R891" i="1"/>
  <c r="Q891" i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V889" i="1"/>
  <c r="U889" i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AB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V881" i="1"/>
  <c r="U881" i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AB880" i="1" s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AB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Z876" i="1" s="1"/>
  <c r="X876" i="1"/>
  <c r="W876" i="1"/>
  <c r="V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B875" i="1"/>
  <c r="AA875" i="1"/>
  <c r="Z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S871" i="1"/>
  <c r="R871" i="1"/>
  <c r="Q871" i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AB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V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AB859" i="1" s="1"/>
  <c r="X859" i="1"/>
  <c r="W859" i="1"/>
  <c r="U859" i="1"/>
  <c r="T859" i="1"/>
  <c r="V859" i="1" s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AB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AB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AB844" i="1" s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AB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S835" i="1"/>
  <c r="R835" i="1"/>
  <c r="Q835" i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B828" i="1"/>
  <c r="AA828" i="1"/>
  <c r="Y828" i="1"/>
  <c r="Z828" i="1" s="1"/>
  <c r="X828" i="1"/>
  <c r="W828" i="1"/>
  <c r="V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B827" i="1"/>
  <c r="AA827" i="1"/>
  <c r="Z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AB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AB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AB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R800" i="1"/>
  <c r="Q800" i="1"/>
  <c r="S800" i="1" s="1"/>
  <c r="P800" i="1"/>
  <c r="O800" i="1"/>
  <c r="N800" i="1"/>
  <c r="M800" i="1"/>
  <c r="AB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AB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AB796" i="1" s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AB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B780" i="1"/>
  <c r="AA780" i="1"/>
  <c r="Y780" i="1"/>
  <c r="Z780" i="1" s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AB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B764" i="1"/>
  <c r="AA764" i="1"/>
  <c r="Y764" i="1"/>
  <c r="Z764" i="1" s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AB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AB750" i="1" s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Z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P741" i="1"/>
  <c r="O741" i="1"/>
  <c r="N741" i="1"/>
  <c r="M741" i="1"/>
  <c r="AB741" i="1" s="1"/>
  <c r="L741" i="1"/>
  <c r="K741" i="1"/>
  <c r="J741" i="1"/>
  <c r="I741" i="1"/>
  <c r="H741" i="1"/>
  <c r="G741" i="1"/>
  <c r="F741" i="1"/>
  <c r="E741" i="1"/>
  <c r="D741" i="1"/>
  <c r="B741" i="1"/>
  <c r="A741" i="1"/>
  <c r="AB740" i="1"/>
  <c r="AA740" i="1"/>
  <c r="Y740" i="1"/>
  <c r="Z740" i="1" s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S731" i="1"/>
  <c r="R731" i="1"/>
  <c r="Q731" i="1"/>
  <c r="P731" i="1"/>
  <c r="O731" i="1"/>
  <c r="N731" i="1"/>
  <c r="M731" i="1"/>
  <c r="AB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AB724" i="1" s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S723" i="1"/>
  <c r="R723" i="1"/>
  <c r="Q723" i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P716" i="1" s="1"/>
  <c r="AB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S712" i="1"/>
  <c r="R712" i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S707" i="1"/>
  <c r="R707" i="1"/>
  <c r="Q707" i="1"/>
  <c r="P707" i="1"/>
  <c r="O707" i="1"/>
  <c r="N707" i="1"/>
  <c r="M707" i="1"/>
  <c r="AB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P700" i="1" s="1"/>
  <c r="N700" i="1"/>
  <c r="M700" i="1"/>
  <c r="L700" i="1"/>
  <c r="K700" i="1"/>
  <c r="J700" i="1"/>
  <c r="AB700" i="1" s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AB698" i="1" s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M693" i="1" s="1"/>
  <c r="AB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S692" i="1"/>
  <c r="R692" i="1"/>
  <c r="Q692" i="1"/>
  <c r="O692" i="1"/>
  <c r="P692" i="1" s="1"/>
  <c r="AB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M687" i="1"/>
  <c r="L687" i="1"/>
  <c r="K687" i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AB686" i="1" s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P676" i="1" s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AB670" i="1" s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P668" i="1" s="1"/>
  <c r="AB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AB654" i="1" s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S652" i="1" s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S644" i="1" s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S643" i="1"/>
  <c r="R643" i="1"/>
  <c r="Q643" i="1"/>
  <c r="P643" i="1"/>
  <c r="AB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S635" i="1"/>
  <c r="R635" i="1"/>
  <c r="Q635" i="1"/>
  <c r="P635" i="1"/>
  <c r="O635" i="1"/>
  <c r="N635" i="1"/>
  <c r="M635" i="1"/>
  <c r="AB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V633" i="1"/>
  <c r="U633" i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S628" i="1" s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S627" i="1"/>
  <c r="R627" i="1"/>
  <c r="Q627" i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S620" i="1" s="1"/>
  <c r="Q620" i="1"/>
  <c r="O620" i="1"/>
  <c r="P620" i="1" s="1"/>
  <c r="AB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B619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S604" i="1" s="1"/>
  <c r="Q604" i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S596" i="1" s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AB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S580" i="1" s="1"/>
  <c r="Q580" i="1"/>
  <c r="O580" i="1"/>
  <c r="P580" i="1" s="1"/>
  <c r="N580" i="1"/>
  <c r="M580" i="1"/>
  <c r="L580" i="1"/>
  <c r="K580" i="1"/>
  <c r="J580" i="1"/>
  <c r="AB580" i="1" s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P578" i="1" s="1"/>
  <c r="N578" i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AB574" i="1" s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S572" i="1" s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M563" i="1" s="1"/>
  <c r="AB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P562" i="1" s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AB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S556" i="1" s="1"/>
  <c r="Q556" i="1"/>
  <c r="O556" i="1"/>
  <c r="P556" i="1" s="1"/>
  <c r="N556" i="1"/>
  <c r="M556" i="1"/>
  <c r="L556" i="1"/>
  <c r="K556" i="1"/>
  <c r="J556" i="1"/>
  <c r="AB556" i="1" s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M553" i="1"/>
  <c r="L553" i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M549" i="1" s="1"/>
  <c r="AB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S548" i="1" s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AB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AB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S532" i="1" s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S524" i="1" s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AB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P516" i="1" s="1"/>
  <c r="N516" i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S508" i="1" s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P506" i="1" s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S500" i="1" s="1"/>
  <c r="Q500" i="1"/>
  <c r="O500" i="1"/>
  <c r="P500" i="1" s="1"/>
  <c r="AB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AB475" i="1" s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V263" i="1" s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P181" i="1" s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P165" i="1" s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P149" i="1" s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AB147" i="1" s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R126" i="1"/>
  <c r="Q126" i="1"/>
  <c r="S126" i="1" s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P125" i="1" s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W96" i="1"/>
  <c r="U96" i="1"/>
  <c r="T96" i="1"/>
  <c r="V96" i="1" s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S87" i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P86" i="1" s="1"/>
  <c r="N86" i="1"/>
  <c r="L86" i="1"/>
  <c r="M86" i="1" s="1"/>
  <c r="K86" i="1"/>
  <c r="J86" i="1"/>
  <c r="AB86" i="1" s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S85" i="1" s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P69" i="1" s="1"/>
  <c r="AB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P68" i="1"/>
  <c r="AB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AB62" i="1" s="1"/>
  <c r="I62" i="1"/>
  <c r="H62" i="1"/>
  <c r="G62" i="1"/>
  <c r="F62" i="1"/>
  <c r="E62" i="1"/>
  <c r="D62" i="1"/>
  <c r="B62" i="1"/>
  <c r="A62" i="1" s="1"/>
  <c r="AA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AB57" i="1" s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AB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V48" i="1" s="1"/>
  <c r="T48" i="1"/>
  <c r="R48" i="1"/>
  <c r="S48" i="1" s="1"/>
  <c r="Q48" i="1"/>
  <c r="P48" i="1"/>
  <c r="AB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W45" i="1"/>
  <c r="U45" i="1"/>
  <c r="T45" i="1"/>
  <c r="V45" i="1" s="1"/>
  <c r="S45" i="1"/>
  <c r="R45" i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AB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AB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V19" i="1" s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" i="1" l="1"/>
  <c r="AB12" i="1"/>
  <c r="AB13" i="1"/>
  <c r="AB74" i="1"/>
  <c r="AB80" i="1"/>
  <c r="AB90" i="1"/>
  <c r="AB84" i="1"/>
  <c r="AB87" i="1"/>
  <c r="AB3" i="1"/>
  <c r="AB10" i="1"/>
  <c r="AB16" i="1"/>
  <c r="AB17" i="1"/>
  <c r="AB24" i="1"/>
  <c r="AB41" i="1"/>
  <c r="AB101" i="1"/>
  <c r="AB108" i="1"/>
  <c r="AB44" i="1"/>
  <c r="AB66" i="1"/>
  <c r="AB9" i="1"/>
  <c r="AB40" i="1"/>
  <c r="AB52" i="1"/>
  <c r="AB60" i="1"/>
  <c r="AB65" i="1"/>
  <c r="AB70" i="1"/>
  <c r="AB77" i="1"/>
  <c r="AB14" i="1"/>
  <c r="AB36" i="1"/>
  <c r="AB78" i="1"/>
  <c r="AB106" i="1"/>
  <c r="AB21" i="1"/>
  <c r="AB28" i="1"/>
  <c r="AB82" i="1"/>
  <c r="AB22" i="1"/>
  <c r="AB29" i="1"/>
  <c r="AB42" i="1"/>
  <c r="AB64" i="1"/>
  <c r="AB76" i="1"/>
  <c r="AB81" i="1"/>
  <c r="AB5" i="1"/>
  <c r="AB54" i="1"/>
  <c r="AB56" i="1"/>
  <c r="AB58" i="1"/>
  <c r="AB133" i="1"/>
  <c r="AB15" i="1"/>
  <c r="AB71" i="1"/>
  <c r="V117" i="1"/>
  <c r="V129" i="1"/>
  <c r="AB513" i="1"/>
  <c r="AB660" i="1"/>
  <c r="AB667" i="1"/>
  <c r="AB43" i="1"/>
  <c r="AB92" i="1"/>
  <c r="S99" i="1"/>
  <c r="AB112" i="1"/>
  <c r="AB124" i="1"/>
  <c r="S127" i="1"/>
  <c r="V138" i="1"/>
  <c r="V158" i="1"/>
  <c r="AB512" i="1"/>
  <c r="AB23" i="1"/>
  <c r="Z61" i="1"/>
  <c r="AB61" i="1" s="1"/>
  <c r="AB63" i="1"/>
  <c r="S98" i="1"/>
  <c r="AB98" i="1" s="1"/>
  <c r="P126" i="1"/>
  <c r="AB129" i="1"/>
  <c r="S137" i="1"/>
  <c r="AB348" i="1"/>
  <c r="AB352" i="1"/>
  <c r="AB459" i="1"/>
  <c r="AB468" i="1"/>
  <c r="AB473" i="1"/>
  <c r="AB489" i="1"/>
  <c r="AB31" i="1"/>
  <c r="AB55" i="1"/>
  <c r="AB659" i="1"/>
  <c r="AB11" i="1"/>
  <c r="AB75" i="1"/>
  <c r="AB102" i="1"/>
  <c r="AB111" i="1"/>
  <c r="AB116" i="1"/>
  <c r="AB948" i="1"/>
  <c r="AB83" i="1"/>
  <c r="AB39" i="1"/>
  <c r="Z45" i="1"/>
  <c r="AB45" i="1" s="1"/>
  <c r="AB47" i="1"/>
  <c r="AB99" i="1"/>
  <c r="AB104" i="1"/>
  <c r="AB107" i="1"/>
  <c r="V109" i="1"/>
  <c r="AB109" i="1" s="1"/>
  <c r="V114" i="1"/>
  <c r="AB114" i="1" s="1"/>
  <c r="M123" i="1"/>
  <c r="M133" i="1"/>
  <c r="AB137" i="1"/>
  <c r="AB642" i="1"/>
  <c r="AB19" i="1"/>
  <c r="AB67" i="1"/>
  <c r="AB100" i="1"/>
  <c r="Z85" i="1"/>
  <c r="AB85" i="1" s="1"/>
  <c r="S91" i="1"/>
  <c r="AB91" i="1" s="1"/>
  <c r="Z96" i="1"/>
  <c r="AB96" i="1" s="1"/>
  <c r="M100" i="1"/>
  <c r="M103" i="1"/>
  <c r="AB103" i="1" s="1"/>
  <c r="M105" i="1"/>
  <c r="AB105" i="1" s="1"/>
  <c r="V113" i="1"/>
  <c r="V145" i="1"/>
  <c r="AB145" i="1" s="1"/>
  <c r="AB146" i="1"/>
  <c r="AB588" i="1"/>
  <c r="AB604" i="1"/>
  <c r="AB701" i="1"/>
  <c r="AB772" i="1"/>
  <c r="AB27" i="1"/>
  <c r="AB59" i="1"/>
  <c r="AB120" i="1"/>
  <c r="AB653" i="1"/>
  <c r="AB7" i="1"/>
  <c r="Z77" i="1"/>
  <c r="AB79" i="1"/>
  <c r="S93" i="1"/>
  <c r="AB93" i="1" s="1"/>
  <c r="P100" i="1"/>
  <c r="P110" i="1"/>
  <c r="AB110" i="1" s="1"/>
  <c r="V118" i="1"/>
  <c r="M141" i="1"/>
  <c r="AB141" i="1" s="1"/>
  <c r="AB569" i="1"/>
  <c r="AB761" i="1"/>
  <c r="AB35" i="1"/>
  <c r="AB51" i="1"/>
  <c r="AB441" i="1"/>
  <c r="AB456" i="1"/>
  <c r="AB464" i="1"/>
  <c r="AB469" i="1"/>
  <c r="AB485" i="1"/>
  <c r="AB672" i="1"/>
  <c r="AB673" i="1"/>
  <c r="AB675" i="1"/>
  <c r="P115" i="1"/>
  <c r="P119" i="1"/>
  <c r="AB119" i="1" s="1"/>
  <c r="S121" i="1"/>
  <c r="M127" i="1"/>
  <c r="AB143" i="1"/>
  <c r="M144" i="1"/>
  <c r="AB349" i="1"/>
  <c r="AB353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5" i="1"/>
  <c r="AB460" i="1"/>
  <c r="AB470" i="1"/>
  <c r="AB476" i="1"/>
  <c r="AB486" i="1"/>
  <c r="AB492" i="1"/>
  <c r="AB550" i="1"/>
  <c r="AB558" i="1"/>
  <c r="AB589" i="1"/>
  <c r="AB596" i="1"/>
  <c r="AB626" i="1"/>
  <c r="AB656" i="1"/>
  <c r="AB678" i="1"/>
  <c r="AB683" i="1"/>
  <c r="AB694" i="1"/>
  <c r="AB695" i="1"/>
  <c r="AB732" i="1"/>
  <c r="AB755" i="1"/>
  <c r="AB765" i="1"/>
  <c r="AB784" i="1"/>
  <c r="AB787" i="1"/>
  <c r="AB808" i="1"/>
  <c r="AB888" i="1"/>
  <c r="AB935" i="1"/>
  <c r="Z89" i="1"/>
  <c r="AB89" i="1" s="1"/>
  <c r="S114" i="1"/>
  <c r="S115" i="1"/>
  <c r="S118" i="1"/>
  <c r="AB118" i="1" s="1"/>
  <c r="S119" i="1"/>
  <c r="V121" i="1"/>
  <c r="M125" i="1"/>
  <c r="P127" i="1"/>
  <c r="S129" i="1"/>
  <c r="M135" i="1"/>
  <c r="AB135" i="1" s="1"/>
  <c r="V140" i="1"/>
  <c r="P144" i="1"/>
  <c r="M149" i="1"/>
  <c r="M153" i="1"/>
  <c r="M157" i="1"/>
  <c r="M161" i="1"/>
  <c r="M165" i="1"/>
  <c r="M169" i="1"/>
  <c r="M173" i="1"/>
  <c r="M177" i="1"/>
  <c r="M181" i="1"/>
  <c r="M185" i="1"/>
  <c r="M189" i="1"/>
  <c r="M193" i="1"/>
  <c r="M197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52" i="1"/>
  <c r="AB497" i="1"/>
  <c r="AB501" i="1"/>
  <c r="AB507" i="1"/>
  <c r="AB508" i="1"/>
  <c r="AB540" i="1"/>
  <c r="AB598" i="1"/>
  <c r="AB606" i="1"/>
  <c r="AB632" i="1"/>
  <c r="AB655" i="1"/>
  <c r="AB690" i="1"/>
  <c r="AB704" i="1"/>
  <c r="AB806" i="1"/>
  <c r="AB824" i="1"/>
  <c r="AB826" i="1"/>
  <c r="AB912" i="1"/>
  <c r="AB954" i="1"/>
  <c r="AB967" i="1"/>
  <c r="AB982" i="1"/>
  <c r="AB122" i="1"/>
  <c r="V130" i="1"/>
  <c r="AB130" i="1" s="1"/>
  <c r="P136" i="1"/>
  <c r="S138" i="1"/>
  <c r="V146" i="1"/>
  <c r="S150" i="1"/>
  <c r="S154" i="1"/>
  <c r="S158" i="1"/>
  <c r="S162" i="1"/>
  <c r="S166" i="1"/>
  <c r="S170" i="1"/>
  <c r="S174" i="1"/>
  <c r="S178" i="1"/>
  <c r="S182" i="1"/>
  <c r="S186" i="1"/>
  <c r="S190" i="1"/>
  <c r="S194" i="1"/>
  <c r="S198" i="1"/>
  <c r="AB200" i="1"/>
  <c r="S202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448" i="1"/>
  <c r="AB474" i="1"/>
  <c r="AB480" i="1"/>
  <c r="AB490" i="1"/>
  <c r="AB521" i="1"/>
  <c r="AB525" i="1"/>
  <c r="AB531" i="1"/>
  <c r="AB532" i="1"/>
  <c r="AB564" i="1"/>
  <c r="AB622" i="1"/>
  <c r="AB636" i="1"/>
  <c r="AB671" i="1"/>
  <c r="AB708" i="1"/>
  <c r="AB776" i="1"/>
  <c r="AB778" i="1"/>
  <c r="AB823" i="1"/>
  <c r="AB862" i="1"/>
  <c r="AB962" i="1"/>
  <c r="AB1037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51" i="1"/>
  <c r="AB462" i="1"/>
  <c r="AB478" i="1"/>
  <c r="AB484" i="1"/>
  <c r="AB504" i="1"/>
  <c r="AB505" i="1"/>
  <c r="AB515" i="1"/>
  <c r="AB519" i="1"/>
  <c r="AB522" i="1"/>
  <c r="AB530" i="1"/>
  <c r="AB536" i="1"/>
  <c r="AB538" i="1"/>
  <c r="AB561" i="1"/>
  <c r="AB593" i="1"/>
  <c r="AB597" i="1"/>
  <c r="AB603" i="1"/>
  <c r="AB665" i="1"/>
  <c r="AB681" i="1"/>
  <c r="AB737" i="1"/>
  <c r="AB753" i="1"/>
  <c r="AB771" i="1"/>
  <c r="AB782" i="1"/>
  <c r="AB798" i="1"/>
  <c r="AB843" i="1"/>
  <c r="AB115" i="1"/>
  <c r="M121" i="1"/>
  <c r="AB121" i="1" s="1"/>
  <c r="P123" i="1"/>
  <c r="AB123" i="1" s="1"/>
  <c r="S125" i="1"/>
  <c r="AB125" i="1" s="1"/>
  <c r="M131" i="1"/>
  <c r="AB131" i="1" s="1"/>
  <c r="AB138" i="1"/>
  <c r="AB139" i="1"/>
  <c r="M140" i="1"/>
  <c r="AB140" i="1" s="1"/>
  <c r="P148" i="1"/>
  <c r="AB148" i="1" s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447" i="1"/>
  <c r="AB458" i="1"/>
  <c r="AB467" i="1"/>
  <c r="AB477" i="1"/>
  <c r="AB483" i="1"/>
  <c r="AB494" i="1"/>
  <c r="AB511" i="1"/>
  <c r="AB528" i="1"/>
  <c r="AB529" i="1"/>
  <c r="AB539" i="1"/>
  <c r="AB543" i="1"/>
  <c r="AB546" i="1"/>
  <c r="AB554" i="1"/>
  <c r="AB585" i="1"/>
  <c r="AB617" i="1"/>
  <c r="AB621" i="1"/>
  <c r="AB630" i="1"/>
  <c r="AB639" i="1"/>
  <c r="AB652" i="1"/>
  <c r="AB666" i="1"/>
  <c r="AB702" i="1"/>
  <c r="AB744" i="1"/>
  <c r="AB745" i="1"/>
  <c r="AB747" i="1"/>
  <c r="AB751" i="1"/>
  <c r="AB759" i="1"/>
  <c r="AB762" i="1"/>
  <c r="AB767" i="1"/>
  <c r="AB795" i="1"/>
  <c r="AB867" i="1"/>
  <c r="AB881" i="1"/>
  <c r="M113" i="1"/>
  <c r="AB113" i="1" s="1"/>
  <c r="M117" i="1"/>
  <c r="AB117" i="1" s="1"/>
  <c r="V126" i="1"/>
  <c r="AB128" i="1"/>
  <c r="P132" i="1"/>
  <c r="AB132" i="1" s="1"/>
  <c r="S134" i="1"/>
  <c r="AB134" i="1" s="1"/>
  <c r="V136" i="1"/>
  <c r="S142" i="1"/>
  <c r="AB142" i="1" s="1"/>
  <c r="V149" i="1"/>
  <c r="AB150" i="1"/>
  <c r="P152" i="1"/>
  <c r="AB152" i="1" s="1"/>
  <c r="V153" i="1"/>
  <c r="AB154" i="1"/>
  <c r="P156" i="1"/>
  <c r="AB156" i="1" s="1"/>
  <c r="V157" i="1"/>
  <c r="AB158" i="1"/>
  <c r="P160" i="1"/>
  <c r="AB160" i="1" s="1"/>
  <c r="V161" i="1"/>
  <c r="AB162" i="1"/>
  <c r="P164" i="1"/>
  <c r="AB164" i="1" s="1"/>
  <c r="V165" i="1"/>
  <c r="AB166" i="1"/>
  <c r="P168" i="1"/>
  <c r="AB168" i="1" s="1"/>
  <c r="V169" i="1"/>
  <c r="AB170" i="1"/>
  <c r="P172" i="1"/>
  <c r="AB172" i="1" s="1"/>
  <c r="V173" i="1"/>
  <c r="AB174" i="1"/>
  <c r="P176" i="1"/>
  <c r="AB176" i="1" s="1"/>
  <c r="V177" i="1"/>
  <c r="AB178" i="1"/>
  <c r="P180" i="1"/>
  <c r="AB180" i="1" s="1"/>
  <c r="V181" i="1"/>
  <c r="AB182" i="1"/>
  <c r="P184" i="1"/>
  <c r="AB184" i="1" s="1"/>
  <c r="V185" i="1"/>
  <c r="AB186" i="1"/>
  <c r="P188" i="1"/>
  <c r="AB188" i="1" s="1"/>
  <c r="V189" i="1"/>
  <c r="AB190" i="1"/>
  <c r="P192" i="1"/>
  <c r="AB192" i="1" s="1"/>
  <c r="V193" i="1"/>
  <c r="AB194" i="1"/>
  <c r="P196" i="1"/>
  <c r="AB196" i="1" s="1"/>
  <c r="V197" i="1"/>
  <c r="AB198" i="1"/>
  <c r="V201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347" i="1"/>
  <c r="AB351" i="1"/>
  <c r="AB443" i="1"/>
  <c r="AB454" i="1"/>
  <c r="AB461" i="1"/>
  <c r="AB503" i="1"/>
  <c r="AB518" i="1"/>
  <c r="AB535" i="1"/>
  <c r="AB552" i="1"/>
  <c r="AB567" i="1"/>
  <c r="AB586" i="1"/>
  <c r="AB594" i="1"/>
  <c r="AB609" i="1"/>
  <c r="AB651" i="1"/>
  <c r="AB684" i="1"/>
  <c r="AB696" i="1"/>
  <c r="AB697" i="1"/>
  <c r="AB699" i="1"/>
  <c r="AB713" i="1"/>
  <c r="AB718" i="1"/>
  <c r="AB719" i="1"/>
  <c r="AB733" i="1"/>
  <c r="AB734" i="1"/>
  <c r="AB735" i="1"/>
  <c r="AB738" i="1"/>
  <c r="AB746" i="1"/>
  <c r="AB756" i="1"/>
  <c r="AB868" i="1"/>
  <c r="AB883" i="1"/>
  <c r="AB887" i="1"/>
  <c r="AB895" i="1"/>
  <c r="AB1077" i="1"/>
  <c r="AB1125" i="1"/>
  <c r="AB14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5" i="1"/>
  <c r="AB439" i="1"/>
  <c r="AB450" i="1"/>
  <c r="AB457" i="1"/>
  <c r="AB466" i="1"/>
  <c r="AB472" i="1"/>
  <c r="AB482" i="1"/>
  <c r="AB488" i="1"/>
  <c r="AB517" i="1"/>
  <c r="AB524" i="1"/>
  <c r="AB527" i="1"/>
  <c r="AB542" i="1"/>
  <c r="AB559" i="1"/>
  <c r="AB576" i="1"/>
  <c r="AB577" i="1"/>
  <c r="AB587" i="1"/>
  <c r="AB591" i="1"/>
  <c r="AB602" i="1"/>
  <c r="AB608" i="1"/>
  <c r="AB610" i="1"/>
  <c r="AB618" i="1"/>
  <c r="AB638" i="1"/>
  <c r="AB648" i="1"/>
  <c r="AB649" i="1"/>
  <c r="AB661" i="1"/>
  <c r="AB662" i="1"/>
  <c r="AB663" i="1"/>
  <c r="AB669" i="1"/>
  <c r="AB679" i="1"/>
  <c r="AB714" i="1"/>
  <c r="AB766" i="1"/>
  <c r="AB839" i="1"/>
  <c r="AB864" i="1"/>
  <c r="AB894" i="1"/>
  <c r="AB899" i="1"/>
  <c r="AB907" i="1"/>
  <c r="Z97" i="1"/>
  <c r="AB97" i="1" s="1"/>
  <c r="AB126" i="1"/>
  <c r="AB127" i="1"/>
  <c r="V134" i="1"/>
  <c r="AB136" i="1"/>
  <c r="V142" i="1"/>
  <c r="AB350" i="1"/>
  <c r="AB354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46" i="1"/>
  <c r="AB453" i="1"/>
  <c r="AB465" i="1"/>
  <c r="AB471" i="1"/>
  <c r="AB481" i="1"/>
  <c r="AB487" i="1"/>
  <c r="AB502" i="1"/>
  <c r="AB510" i="1"/>
  <c r="AB541" i="1"/>
  <c r="AB548" i="1"/>
  <c r="AB551" i="1"/>
  <c r="AB566" i="1"/>
  <c r="AB583" i="1"/>
  <c r="AB600" i="1"/>
  <c r="AB601" i="1"/>
  <c r="AB611" i="1"/>
  <c r="AB615" i="1"/>
  <c r="AB637" i="1"/>
  <c r="AB644" i="1"/>
  <c r="AB650" i="1"/>
  <c r="AB729" i="1"/>
  <c r="AB742" i="1"/>
  <c r="AB743" i="1"/>
  <c r="AB758" i="1"/>
  <c r="AB791" i="1"/>
  <c r="AB794" i="1"/>
  <c r="AB836" i="1"/>
  <c r="AB840" i="1"/>
  <c r="AB860" i="1"/>
  <c r="AB919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442" i="1"/>
  <c r="AB449" i="1"/>
  <c r="AB526" i="1"/>
  <c r="AB534" i="1"/>
  <c r="AB565" i="1"/>
  <c r="AB572" i="1"/>
  <c r="AB575" i="1"/>
  <c r="AB607" i="1"/>
  <c r="AB628" i="1"/>
  <c r="AB647" i="1"/>
  <c r="AB657" i="1"/>
  <c r="AB709" i="1"/>
  <c r="AB710" i="1"/>
  <c r="AB711" i="1"/>
  <c r="AB810" i="1"/>
  <c r="AB878" i="1"/>
  <c r="AB805" i="1"/>
  <c r="AB853" i="1"/>
  <c r="AB893" i="1"/>
  <c r="AB905" i="1"/>
  <c r="AB917" i="1"/>
  <c r="AB929" i="1"/>
  <c r="AB941" i="1"/>
  <c r="AB953" i="1"/>
  <c r="AB777" i="1"/>
  <c r="AB825" i="1"/>
  <c r="AB873" i="1"/>
  <c r="AB969" i="1"/>
  <c r="AB993" i="1"/>
  <c r="AB1022" i="1"/>
  <c r="AB1034" i="1"/>
  <c r="AB1048" i="1"/>
  <c r="AB1058" i="1"/>
  <c r="AB797" i="1"/>
  <c r="AB845" i="1"/>
  <c r="V1002" i="1"/>
  <c r="AB1056" i="1"/>
  <c r="AB1143" i="1"/>
  <c r="AB1196" i="1"/>
  <c r="AB1257" i="1"/>
  <c r="AB769" i="1"/>
  <c r="AB817" i="1"/>
  <c r="AB865" i="1"/>
  <c r="AB1003" i="1"/>
  <c r="AB1239" i="1"/>
  <c r="AB1313" i="1"/>
  <c r="AB1329" i="1"/>
  <c r="AB1345" i="1"/>
  <c r="AB1377" i="1"/>
  <c r="AB1433" i="1"/>
  <c r="AB1449" i="1"/>
  <c r="AB1486" i="1"/>
  <c r="AB1552" i="1"/>
  <c r="AB789" i="1"/>
  <c r="AB837" i="1"/>
  <c r="AB885" i="1"/>
  <c r="AB897" i="1"/>
  <c r="AB909" i="1"/>
  <c r="AB921" i="1"/>
  <c r="AB933" i="1"/>
  <c r="AB945" i="1"/>
  <c r="AB957" i="1"/>
  <c r="AB1002" i="1"/>
  <c r="AB1017" i="1"/>
  <c r="AB1029" i="1"/>
  <c r="AB1180" i="1"/>
  <c r="AB809" i="1"/>
  <c r="AB857" i="1"/>
  <c r="AB977" i="1"/>
  <c r="AB1001" i="1"/>
  <c r="Z1013" i="1"/>
  <c r="AB1013" i="1" s="1"/>
  <c r="AB1060" i="1"/>
  <c r="AB1164" i="1"/>
  <c r="AB1172" i="1"/>
  <c r="AB1269" i="1"/>
  <c r="AB1287" i="1"/>
  <c r="AB781" i="1"/>
  <c r="AB829" i="1"/>
  <c r="AB877" i="1"/>
  <c r="AB1012" i="1"/>
  <c r="AB1032" i="1"/>
  <c r="AB1053" i="1"/>
  <c r="AB1309" i="1"/>
  <c r="AB1325" i="1"/>
  <c r="AB1341" i="1"/>
  <c r="AB1365" i="1"/>
  <c r="AB1493" i="1"/>
  <c r="AB1524" i="1"/>
  <c r="AB801" i="1"/>
  <c r="AB849" i="1"/>
  <c r="AB961" i="1"/>
  <c r="AB981" i="1"/>
  <c r="AB1155" i="1"/>
  <c r="AB773" i="1"/>
  <c r="AB821" i="1"/>
  <c r="AB869" i="1"/>
  <c r="AB889" i="1"/>
  <c r="AB901" i="1"/>
  <c r="AB913" i="1"/>
  <c r="AB925" i="1"/>
  <c r="AB937" i="1"/>
  <c r="AB949" i="1"/>
  <c r="AB1215" i="1"/>
  <c r="AB793" i="1"/>
  <c r="AB841" i="1"/>
  <c r="AB985" i="1"/>
  <c r="AB1044" i="1"/>
  <c r="AB1281" i="1"/>
  <c r="AB813" i="1"/>
  <c r="AB861" i="1"/>
  <c r="AB965" i="1"/>
  <c r="AB1020" i="1"/>
  <c r="AB1025" i="1"/>
  <c r="AB1076" i="1"/>
  <c r="AB1092" i="1"/>
  <c r="AB1108" i="1"/>
  <c r="AB1124" i="1"/>
  <c r="AB1145" i="1"/>
  <c r="AB1245" i="1"/>
  <c r="AB1263" i="1"/>
  <c r="V1016" i="1"/>
  <c r="AB1016" i="1" s="1"/>
  <c r="S1021" i="1"/>
  <c r="AB1021" i="1" s="1"/>
  <c r="P1030" i="1"/>
  <c r="M1043" i="1"/>
  <c r="AB1054" i="1"/>
  <c r="AB1055" i="1"/>
  <c r="AB1139" i="1"/>
  <c r="AB1300" i="1"/>
  <c r="AB1316" i="1"/>
  <c r="AB1332" i="1"/>
  <c r="AB1348" i="1"/>
  <c r="AB1358" i="1"/>
  <c r="AB1359" i="1"/>
  <c r="AB1360" i="1"/>
  <c r="AB1361" i="1"/>
  <c r="AB1388" i="1"/>
  <c r="AB1389" i="1"/>
  <c r="AB1396" i="1"/>
  <c r="AB1397" i="1"/>
  <c r="AB1404" i="1"/>
  <c r="AB1405" i="1"/>
  <c r="AB1412" i="1"/>
  <c r="AB1413" i="1"/>
  <c r="AB1420" i="1"/>
  <c r="AB1421" i="1"/>
  <c r="AB1426" i="1"/>
  <c r="AB1427" i="1"/>
  <c r="AB1439" i="1"/>
  <c r="AB1451" i="1"/>
  <c r="AB1452" i="1"/>
  <c r="AB1470" i="1"/>
  <c r="AB1474" i="1"/>
  <c r="AB1480" i="1"/>
  <c r="AB1490" i="1"/>
  <c r="AB1494" i="1"/>
  <c r="AB1498" i="1"/>
  <c r="AB1515" i="1"/>
  <c r="AB1527" i="1"/>
  <c r="AB1542" i="1"/>
  <c r="AB1587" i="1"/>
  <c r="AB1611" i="1"/>
  <c r="AB1639" i="1"/>
  <c r="AB1014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8" i="1"/>
  <c r="AB1147" i="1"/>
  <c r="AB1175" i="1"/>
  <c r="AB1183" i="1"/>
  <c r="AB1191" i="1"/>
  <c r="AB1199" i="1"/>
  <c r="AB1219" i="1"/>
  <c r="AB1243" i="1"/>
  <c r="AB1267" i="1"/>
  <c r="AB1291" i="1"/>
  <c r="AB1310" i="1"/>
  <c r="AB1326" i="1"/>
  <c r="AB1342" i="1"/>
  <c r="AB1366" i="1"/>
  <c r="AB1368" i="1"/>
  <c r="AB1369" i="1"/>
  <c r="AB1442" i="1"/>
  <c r="AB1457" i="1"/>
  <c r="AB1491" i="1"/>
  <c r="AB1502" i="1"/>
  <c r="AB1510" i="1"/>
  <c r="AB1528" i="1"/>
  <c r="AB1531" i="1"/>
  <c r="AB1538" i="1"/>
  <c r="AB1562" i="1"/>
  <c r="AB1574" i="1"/>
  <c r="AB1576" i="1"/>
  <c r="M1011" i="1"/>
  <c r="AB1011" i="1" s="1"/>
  <c r="V1028" i="1"/>
  <c r="AB1028" i="1" s="1"/>
  <c r="S1033" i="1"/>
  <c r="AB1033" i="1" s="1"/>
  <c r="P104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65" i="1"/>
  <c r="AB1166" i="1"/>
  <c r="AB1217" i="1"/>
  <c r="AB1218" i="1"/>
  <c r="AB1241" i="1"/>
  <c r="AB1242" i="1"/>
  <c r="AB1265" i="1"/>
  <c r="AB1266" i="1"/>
  <c r="AB1290" i="1"/>
  <c r="AB1312" i="1"/>
  <c r="AB1328" i="1"/>
  <c r="AB1344" i="1"/>
  <c r="AB1467" i="1"/>
  <c r="AB1473" i="1"/>
  <c r="AB1479" i="1"/>
  <c r="AB1497" i="1"/>
  <c r="AB1504" i="1"/>
  <c r="AB1512" i="1"/>
  <c r="AB1520" i="1"/>
  <c r="AB1536" i="1"/>
  <c r="AB1548" i="1"/>
  <c r="AB1558" i="1"/>
  <c r="AB1568" i="1"/>
  <c r="AB1579" i="1"/>
  <c r="AB1586" i="1"/>
  <c r="AB1634" i="1"/>
  <c r="AB1636" i="1"/>
  <c r="AB1722" i="1"/>
  <c r="AB1730" i="1"/>
  <c r="M1015" i="1"/>
  <c r="AB1015" i="1" s="1"/>
  <c r="AB1026" i="1"/>
  <c r="AB1027" i="1"/>
  <c r="V1036" i="1"/>
  <c r="AB1036" i="1" s="1"/>
  <c r="S1041" i="1"/>
  <c r="AB1041" i="1" s="1"/>
  <c r="AB1173" i="1"/>
  <c r="AB1181" i="1"/>
  <c r="AB1189" i="1"/>
  <c r="AB1197" i="1"/>
  <c r="AB1213" i="1"/>
  <c r="AB1214" i="1"/>
  <c r="AB1237" i="1"/>
  <c r="AB1238" i="1"/>
  <c r="AB1261" i="1"/>
  <c r="AB1262" i="1"/>
  <c r="AB1286" i="1"/>
  <c r="AB1306" i="1"/>
  <c r="AB1322" i="1"/>
  <c r="AB1338" i="1"/>
  <c r="AB1357" i="1"/>
  <c r="AB1430" i="1"/>
  <c r="AB1431" i="1"/>
  <c r="AB1454" i="1"/>
  <c r="AB1462" i="1"/>
  <c r="AB1472" i="1"/>
  <c r="AB1488" i="1"/>
  <c r="AB1496" i="1"/>
  <c r="AB1507" i="1"/>
  <c r="AB1508" i="1"/>
  <c r="AB1517" i="1"/>
  <c r="AB1534" i="1"/>
  <c r="AB1535" i="1"/>
  <c r="AB1540" i="1"/>
  <c r="AB1544" i="1"/>
  <c r="AB1547" i="1"/>
  <c r="AB1614" i="1"/>
  <c r="AB1632" i="1"/>
  <c r="AB1651" i="1"/>
  <c r="AB1659" i="1"/>
  <c r="AB1667" i="1"/>
  <c r="AB1675" i="1"/>
  <c r="AB1683" i="1"/>
  <c r="AB1691" i="1"/>
  <c r="AB1699" i="1"/>
  <c r="AB1707" i="1"/>
  <c r="AB1715" i="1"/>
  <c r="AB1885" i="1"/>
  <c r="S1005" i="1"/>
  <c r="AB1005" i="1" s="1"/>
  <c r="P1010" i="1"/>
  <c r="AB1010" i="1" s="1"/>
  <c r="M1019" i="1"/>
  <c r="AB1019" i="1" s="1"/>
  <c r="AB1030" i="1"/>
  <c r="V1040" i="1"/>
  <c r="AB1040" i="1" s="1"/>
  <c r="S1045" i="1"/>
  <c r="AB1045" i="1" s="1"/>
  <c r="AB1153" i="1"/>
  <c r="AB1154" i="1"/>
  <c r="AB1163" i="1"/>
  <c r="AB1283" i="1"/>
  <c r="AB1293" i="1"/>
  <c r="AB1382" i="1"/>
  <c r="AB1383" i="1"/>
  <c r="AB1438" i="1"/>
  <c r="AB1448" i="1"/>
  <c r="AB1464" i="1"/>
  <c r="AB1506" i="1"/>
  <c r="AB1567" i="1"/>
  <c r="AB1583" i="1"/>
  <c r="AB1606" i="1"/>
  <c r="AB1615" i="1"/>
  <c r="AB1038" i="1"/>
  <c r="AB1039" i="1"/>
  <c r="AB1161" i="1"/>
  <c r="AB1162" i="1"/>
  <c r="AB1171" i="1"/>
  <c r="AB1179" i="1"/>
  <c r="AB1187" i="1"/>
  <c r="AB1195" i="1"/>
  <c r="AB1207" i="1"/>
  <c r="AB1231" i="1"/>
  <c r="AB1255" i="1"/>
  <c r="AB1279" i="1"/>
  <c r="AB1289" i="1"/>
  <c r="AB1302" i="1"/>
  <c r="AB1318" i="1"/>
  <c r="AB1334" i="1"/>
  <c r="AB1350" i="1"/>
  <c r="AB1351" i="1"/>
  <c r="AB1352" i="1"/>
  <c r="AB1460" i="1"/>
  <c r="AB1482" i="1"/>
  <c r="AB1511" i="1"/>
  <c r="AB1516" i="1"/>
  <c r="AB1523" i="1"/>
  <c r="AB1560" i="1"/>
  <c r="AB1623" i="1"/>
  <c r="V1008" i="1"/>
  <c r="AB1008" i="1" s="1"/>
  <c r="P1018" i="1"/>
  <c r="AB1018" i="1" s="1"/>
  <c r="M1031" i="1"/>
  <c r="AB1031" i="1" s="1"/>
  <c r="AB1042" i="1"/>
  <c r="AB1043" i="1"/>
  <c r="AB1141" i="1"/>
  <c r="AB1142" i="1"/>
  <c r="AB1151" i="1"/>
  <c r="AB1205" i="1"/>
  <c r="AB1206" i="1"/>
  <c r="AB1229" i="1"/>
  <c r="AB1230" i="1"/>
  <c r="AB1253" i="1"/>
  <c r="AB1254" i="1"/>
  <c r="AB1277" i="1"/>
  <c r="AB1278" i="1"/>
  <c r="AB1353" i="1"/>
  <c r="AB1370" i="1"/>
  <c r="AB1371" i="1"/>
  <c r="AB1372" i="1"/>
  <c r="AB1373" i="1"/>
  <c r="AB1458" i="1"/>
  <c r="AB1459" i="1"/>
  <c r="AB1471" i="1"/>
  <c r="AB1495" i="1"/>
  <c r="AB1500" i="1"/>
  <c r="AB1600" i="1"/>
  <c r="AB1603" i="1"/>
  <c r="AB1630" i="1"/>
  <c r="AB1646" i="1"/>
  <c r="AB1006" i="1"/>
  <c r="AB1007" i="1"/>
  <c r="AB1046" i="1"/>
  <c r="AB1047" i="1"/>
  <c r="AB1169" i="1"/>
  <c r="AB1170" i="1"/>
  <c r="AB1178" i="1"/>
  <c r="AB1186" i="1"/>
  <c r="AB1194" i="1"/>
  <c r="AB1203" i="1"/>
  <c r="AB1227" i="1"/>
  <c r="AB1251" i="1"/>
  <c r="AB1275" i="1"/>
  <c r="AB1285" i="1"/>
  <c r="AB1299" i="1"/>
  <c r="AB1305" i="1"/>
  <c r="AB1315" i="1"/>
  <c r="AB1321" i="1"/>
  <c r="AB1331" i="1"/>
  <c r="AB1337" i="1"/>
  <c r="AB1347" i="1"/>
  <c r="AB1434" i="1"/>
  <c r="AB1435" i="1"/>
  <c r="AB1468" i="1"/>
  <c r="AB1487" i="1"/>
  <c r="AB1492" i="1"/>
  <c r="AB1499" i="1"/>
  <c r="AB1514" i="1"/>
  <c r="AB1530" i="1"/>
  <c r="AB1532" i="1"/>
  <c r="AB1543" i="1"/>
  <c r="AB1550" i="1"/>
  <c r="AB1594" i="1"/>
  <c r="AB1610" i="1"/>
  <c r="AB1631" i="1"/>
  <c r="AB1654" i="1"/>
  <c r="AB1662" i="1"/>
  <c r="AB1670" i="1"/>
  <c r="AB1678" i="1"/>
  <c r="AB1050" i="1"/>
  <c r="AB1051" i="1"/>
  <c r="AB1149" i="1"/>
  <c r="AB1150" i="1"/>
  <c r="AB1159" i="1"/>
  <c r="AB1177" i="1"/>
  <c r="AB1185" i="1"/>
  <c r="AB1193" i="1"/>
  <c r="AB1201" i="1"/>
  <c r="AB1202" i="1"/>
  <c r="AB1225" i="1"/>
  <c r="AB1226" i="1"/>
  <c r="AB1249" i="1"/>
  <c r="AB1250" i="1"/>
  <c r="AB1273" i="1"/>
  <c r="AB1274" i="1"/>
  <c r="AB1298" i="1"/>
  <c r="AB1314" i="1"/>
  <c r="AB1330" i="1"/>
  <c r="AB1346" i="1"/>
  <c r="AB1378" i="1"/>
  <c r="AB1380" i="1"/>
  <c r="AB1428" i="1"/>
  <c r="AB1444" i="1"/>
  <c r="AB1475" i="1"/>
  <c r="AB1539" i="1"/>
  <c r="AB1554" i="1"/>
  <c r="AB1555" i="1"/>
  <c r="AB1570" i="1"/>
  <c r="AB1571" i="1"/>
  <c r="AB1578" i="1"/>
  <c r="AB1580" i="1"/>
  <c r="AB1591" i="1"/>
  <c r="AB1620" i="1"/>
  <c r="AB1647" i="1"/>
  <c r="AB1655" i="1"/>
  <c r="AB1663" i="1"/>
  <c r="AB1671" i="1"/>
  <c r="AB1679" i="1"/>
  <c r="AB1687" i="1"/>
  <c r="AB1695" i="1"/>
  <c r="AB1703" i="1"/>
  <c r="AB1711" i="1"/>
  <c r="AB1719" i="1"/>
  <c r="Z1557" i="1"/>
  <c r="Z1609" i="1"/>
  <c r="Z1625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53" i="1"/>
  <c r="AB1757" i="1"/>
  <c r="AB1770" i="1"/>
  <c r="AB1825" i="1"/>
  <c r="AB1829" i="1"/>
  <c r="AB1842" i="1"/>
  <c r="AB1855" i="1"/>
  <c r="AB1873" i="1"/>
  <c r="S1896" i="1"/>
  <c r="S1944" i="1"/>
  <c r="AB1541" i="1"/>
  <c r="AB1589" i="1"/>
  <c r="AB1795" i="1"/>
  <c r="AB1799" i="1"/>
  <c r="AB1859" i="1"/>
  <c r="AB1877" i="1"/>
  <c r="Z1549" i="1"/>
  <c r="AB1561" i="1"/>
  <c r="Z1597" i="1"/>
  <c r="AB1765" i="1"/>
  <c r="AB1769" i="1"/>
  <c r="AB1782" i="1"/>
  <c r="AB1837" i="1"/>
  <c r="AB1841" i="1"/>
  <c r="AB1897" i="1"/>
  <c r="AB1929" i="1"/>
  <c r="AB1945" i="1"/>
  <c r="AB2017" i="1"/>
  <c r="AB2065" i="1"/>
  <c r="AB2105" i="1"/>
  <c r="S2158" i="1"/>
  <c r="Z1453" i="1"/>
  <c r="AB1453" i="1" s="1"/>
  <c r="Z1477" i="1"/>
  <c r="AB1477" i="1" s="1"/>
  <c r="Z1501" i="1"/>
  <c r="AB1501" i="1" s="1"/>
  <c r="Z1525" i="1"/>
  <c r="AB1525" i="1" s="1"/>
  <c r="AB1533" i="1"/>
  <c r="Z1569" i="1"/>
  <c r="AB1569" i="1" s="1"/>
  <c r="AB1581" i="1"/>
  <c r="AB1601" i="1"/>
  <c r="Z1613" i="1"/>
  <c r="AB1613" i="1" s="1"/>
  <c r="AB1617" i="1"/>
  <c r="Z1629" i="1"/>
  <c r="AB1629" i="1" s="1"/>
  <c r="AB1633" i="1"/>
  <c r="AB1752" i="1"/>
  <c r="AB1780" i="1"/>
  <c r="AB1807" i="1"/>
  <c r="AB1811" i="1"/>
  <c r="AB1824" i="1"/>
  <c r="AB1854" i="1"/>
  <c r="AB1872" i="1"/>
  <c r="AB1894" i="1"/>
  <c r="AB1942" i="1"/>
  <c r="AB2121" i="1"/>
  <c r="AB2169" i="1"/>
  <c r="AB1553" i="1"/>
  <c r="AB1751" i="1"/>
  <c r="AB1777" i="1"/>
  <c r="AB1781" i="1"/>
  <c r="AB1794" i="1"/>
  <c r="AB1849" i="1"/>
  <c r="AB1852" i="1"/>
  <c r="AB1867" i="1"/>
  <c r="Z1886" i="1"/>
  <c r="AB1886" i="1" s="1"/>
  <c r="AB1907" i="1"/>
  <c r="Z1934" i="1"/>
  <c r="AB1934" i="1" s="1"/>
  <c r="AB1946" i="1"/>
  <c r="AB2018" i="1"/>
  <c r="AB2041" i="1"/>
  <c r="AB2066" i="1"/>
  <c r="AB2089" i="1"/>
  <c r="AB2093" i="1"/>
  <c r="AB2175" i="1"/>
  <c r="AB1573" i="1"/>
  <c r="AB1747" i="1"/>
  <c r="AB1764" i="1"/>
  <c r="AB1792" i="1"/>
  <c r="AB1819" i="1"/>
  <c r="AB1823" i="1"/>
  <c r="AB1836" i="1"/>
  <c r="AB1853" i="1"/>
  <c r="AB1868" i="1"/>
  <c r="AB1871" i="1"/>
  <c r="AB1909" i="1"/>
  <c r="AB2013" i="1"/>
  <c r="AB2061" i="1"/>
  <c r="AB2174" i="1"/>
  <c r="AB1789" i="1"/>
  <c r="AB1793" i="1"/>
  <c r="AB1806" i="1"/>
  <c r="AB1820" i="1"/>
  <c r="S1920" i="1"/>
  <c r="AB1925" i="1"/>
  <c r="AB1969" i="1"/>
  <c r="AB1985" i="1"/>
  <c r="AB1993" i="1"/>
  <c r="AB2001" i="1"/>
  <c r="AB2021" i="1"/>
  <c r="AB2049" i="1"/>
  <c r="AB2069" i="1"/>
  <c r="AB2141" i="1"/>
  <c r="AB2147" i="1"/>
  <c r="AB2167" i="1"/>
  <c r="AB2204" i="1"/>
  <c r="Z1445" i="1"/>
  <c r="AB1445" i="1" s="1"/>
  <c r="Z1469" i="1"/>
  <c r="AB1469" i="1" s="1"/>
  <c r="AB1565" i="1"/>
  <c r="AB1748" i="1"/>
  <c r="AB1759" i="1"/>
  <c r="AB1763" i="1"/>
  <c r="AB1776" i="1"/>
  <c r="AB1831" i="1"/>
  <c r="AB1835" i="1"/>
  <c r="AB1848" i="1"/>
  <c r="AB1866" i="1"/>
  <c r="AB1889" i="1"/>
  <c r="AB1922" i="1"/>
  <c r="AB1937" i="1"/>
  <c r="AB1986" i="1"/>
  <c r="Z2137" i="1"/>
  <c r="P2199" i="1"/>
  <c r="AB1746" i="1"/>
  <c r="AB1801" i="1"/>
  <c r="AB1805" i="1"/>
  <c r="AB1818" i="1"/>
  <c r="AB1832" i="1"/>
  <c r="AB1861" i="1"/>
  <c r="AB1864" i="1"/>
  <c r="AB1879" i="1"/>
  <c r="AB1905" i="1"/>
  <c r="AB1921" i="1"/>
  <c r="AB1953" i="1"/>
  <c r="Z1441" i="1"/>
  <c r="AB1441" i="1" s="1"/>
  <c r="Z1465" i="1"/>
  <c r="AB1465" i="1" s="1"/>
  <c r="Z1489" i="1"/>
  <c r="AB1489" i="1" s="1"/>
  <c r="Z1513" i="1"/>
  <c r="AB1513" i="1" s="1"/>
  <c r="AB1529" i="1"/>
  <c r="Z1545" i="1"/>
  <c r="AB1545" i="1" s="1"/>
  <c r="AB1557" i="1"/>
  <c r="Z1593" i="1"/>
  <c r="AB1593" i="1" s="1"/>
  <c r="Z1605" i="1"/>
  <c r="AB1605" i="1" s="1"/>
  <c r="AB1609" i="1"/>
  <c r="Z1621" i="1"/>
  <c r="AB1621" i="1" s="1"/>
  <c r="AB1625" i="1"/>
  <c r="Z1637" i="1"/>
  <c r="AB1637" i="1" s="1"/>
  <c r="AB1645" i="1"/>
  <c r="AB1744" i="1"/>
  <c r="AB1760" i="1"/>
  <c r="AB1771" i="1"/>
  <c r="AB1775" i="1"/>
  <c r="AB1788" i="1"/>
  <c r="S1796" i="1"/>
  <c r="AB1796" i="1" s="1"/>
  <c r="AB1816" i="1"/>
  <c r="AB1843" i="1"/>
  <c r="AB1847" i="1"/>
  <c r="S1856" i="1"/>
  <c r="AB1856" i="1" s="1"/>
  <c r="AB1865" i="1"/>
  <c r="AB1880" i="1"/>
  <c r="Z1911" i="1"/>
  <c r="AB1918" i="1"/>
  <c r="AB1932" i="1"/>
  <c r="AB1954" i="1"/>
  <c r="AB1957" i="1"/>
  <c r="AB2045" i="1"/>
  <c r="AB1577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58" i="1"/>
  <c r="AB1813" i="1"/>
  <c r="AB1817" i="1"/>
  <c r="AB1830" i="1"/>
  <c r="AB1844" i="1"/>
  <c r="AB1931" i="1"/>
  <c r="AB1965" i="1"/>
  <c r="AB1981" i="1"/>
  <c r="AB1997" i="1"/>
  <c r="Z1437" i="1"/>
  <c r="AB1437" i="1" s="1"/>
  <c r="Z1461" i="1"/>
  <c r="AB1461" i="1" s="1"/>
  <c r="Z1485" i="1"/>
  <c r="AB1485" i="1" s="1"/>
  <c r="Z1509" i="1"/>
  <c r="AB1509" i="1" s="1"/>
  <c r="Z1537" i="1"/>
  <c r="AB1537" i="1" s="1"/>
  <c r="AB1549" i="1"/>
  <c r="Z1585" i="1"/>
  <c r="AB1585" i="1" s="1"/>
  <c r="AB1597" i="1"/>
  <c r="Z1641" i="1"/>
  <c r="AB1641" i="1" s="1"/>
  <c r="AB1644" i="1"/>
  <c r="AB1756" i="1"/>
  <c r="AB1772" i="1"/>
  <c r="AB1783" i="1"/>
  <c r="AB1787" i="1"/>
  <c r="AB1800" i="1"/>
  <c r="S1808" i="1"/>
  <c r="AB1808" i="1" s="1"/>
  <c r="AB1828" i="1"/>
  <c r="AB1860" i="1"/>
  <c r="AB1878" i="1"/>
  <c r="V1903" i="1"/>
  <c r="AB1933" i="1"/>
  <c r="V1951" i="1"/>
  <c r="AB2100" i="1"/>
  <c r="AB2192" i="1"/>
  <c r="Z1750" i="1"/>
  <c r="AB1750" i="1" s="1"/>
  <c r="Z1762" i="1"/>
  <c r="AB1762" i="1" s="1"/>
  <c r="Z1774" i="1"/>
  <c r="AB1774" i="1" s="1"/>
  <c r="Z1786" i="1"/>
  <c r="AB1786" i="1" s="1"/>
  <c r="Z1798" i="1"/>
  <c r="AB1798" i="1" s="1"/>
  <c r="Z1810" i="1"/>
  <c r="AB1810" i="1" s="1"/>
  <c r="Z1822" i="1"/>
  <c r="AB1822" i="1" s="1"/>
  <c r="Z1834" i="1"/>
  <c r="AB1834" i="1" s="1"/>
  <c r="Z1846" i="1"/>
  <c r="AB1846" i="1" s="1"/>
  <c r="Z1858" i="1"/>
  <c r="AB1858" i="1" s="1"/>
  <c r="Z1870" i="1"/>
  <c r="AB1870" i="1" s="1"/>
  <c r="AB1955" i="1"/>
  <c r="AB1956" i="1"/>
  <c r="AB1971" i="1"/>
  <c r="AB1972" i="1"/>
  <c r="AB1987" i="1"/>
  <c r="AB1988" i="1"/>
  <c r="AB2003" i="1"/>
  <c r="AB2004" i="1"/>
  <c r="AB2019" i="1"/>
  <c r="AB2020" i="1"/>
  <c r="AB2035" i="1"/>
  <c r="AB2036" i="1"/>
  <c r="AB2051" i="1"/>
  <c r="AB2052" i="1"/>
  <c r="AB2067" i="1"/>
  <c r="AB2068" i="1"/>
  <c r="AB2083" i="1"/>
  <c r="AB2084" i="1"/>
  <c r="AB2136" i="1"/>
  <c r="AB2177" i="1"/>
  <c r="AB2193" i="1"/>
  <c r="AB2194" i="1"/>
  <c r="AB2258" i="1"/>
  <c r="AB2259" i="1"/>
  <c r="AB2284" i="1"/>
  <c r="AB2291" i="1"/>
  <c r="AB2381" i="1"/>
  <c r="AB2406" i="1"/>
  <c r="AB1903" i="1"/>
  <c r="AB1904" i="1"/>
  <c r="Z1906" i="1"/>
  <c r="AB1906" i="1" s="1"/>
  <c r="AB1927" i="1"/>
  <c r="AB1928" i="1"/>
  <c r="Z1930" i="1"/>
  <c r="AB1930" i="1" s="1"/>
  <c r="AB1951" i="1"/>
  <c r="AB1952" i="1"/>
  <c r="AB1967" i="1"/>
  <c r="AB1968" i="1"/>
  <c r="AB1983" i="1"/>
  <c r="AB1984" i="1"/>
  <c r="AB1999" i="1"/>
  <c r="AB2000" i="1"/>
  <c r="AB2015" i="1"/>
  <c r="AB2016" i="1"/>
  <c r="AB2031" i="1"/>
  <c r="AB2032" i="1"/>
  <c r="AB2047" i="1"/>
  <c r="AB2048" i="1"/>
  <c r="AB2063" i="1"/>
  <c r="AB2064" i="1"/>
  <c r="AB2079" i="1"/>
  <c r="AB2080" i="1"/>
  <c r="AB2096" i="1"/>
  <c r="AB2187" i="1"/>
  <c r="Z2220" i="1"/>
  <c r="AB2231" i="1"/>
  <c r="P2265" i="1"/>
  <c r="AB2281" i="1"/>
  <c r="AB2297" i="1"/>
  <c r="AB2300" i="1"/>
  <c r="AB2349" i="1"/>
  <c r="AB2427" i="1"/>
  <c r="AB1899" i="1"/>
  <c r="AB1900" i="1"/>
  <c r="Z1902" i="1"/>
  <c r="AB1902" i="1" s="1"/>
  <c r="AB1923" i="1"/>
  <c r="AB1924" i="1"/>
  <c r="Z1926" i="1"/>
  <c r="AB1926" i="1" s="1"/>
  <c r="AB1947" i="1"/>
  <c r="AB1948" i="1"/>
  <c r="Z1950" i="1"/>
  <c r="AB1950" i="1" s="1"/>
  <c r="Z1966" i="1"/>
  <c r="AB1966" i="1" s="1"/>
  <c r="Z1982" i="1"/>
  <c r="AB1982" i="1" s="1"/>
  <c r="Z1998" i="1"/>
  <c r="AB1998" i="1" s="1"/>
  <c r="Z2014" i="1"/>
  <c r="AB2014" i="1" s="1"/>
  <c r="Z2030" i="1"/>
  <c r="AB2030" i="1" s="1"/>
  <c r="Z2046" i="1"/>
  <c r="AB2046" i="1" s="1"/>
  <c r="Z2062" i="1"/>
  <c r="AB2062" i="1" s="1"/>
  <c r="Z2078" i="1"/>
  <c r="AB2078" i="1" s="1"/>
  <c r="AB2116" i="1"/>
  <c r="AB2131" i="1"/>
  <c r="AB2146" i="1"/>
  <c r="AB2158" i="1"/>
  <c r="AB2220" i="1"/>
  <c r="AB2376" i="1"/>
  <c r="AB1963" i="1"/>
  <c r="AB1964" i="1"/>
  <c r="AB1979" i="1"/>
  <c r="AB1980" i="1"/>
  <c r="AB1995" i="1"/>
  <c r="AB1996" i="1"/>
  <c r="AB2011" i="1"/>
  <c r="AB2012" i="1"/>
  <c r="AB2027" i="1"/>
  <c r="AB2028" i="1"/>
  <c r="AB2043" i="1"/>
  <c r="AB2044" i="1"/>
  <c r="AB2059" i="1"/>
  <c r="AB2060" i="1"/>
  <c r="AB2075" i="1"/>
  <c r="AB2076" i="1"/>
  <c r="AB2091" i="1"/>
  <c r="AB2092" i="1"/>
  <c r="AB2104" i="1"/>
  <c r="AB2129" i="1"/>
  <c r="AB2130" i="1"/>
  <c r="P2151" i="1"/>
  <c r="AB2151" i="1" s="1"/>
  <c r="AB2197" i="1"/>
  <c r="Z2201" i="1"/>
  <c r="AB2201" i="1" s="1"/>
  <c r="P2317" i="1"/>
  <c r="AB1895" i="1"/>
  <c r="AB1896" i="1"/>
  <c r="AB1919" i="1"/>
  <c r="AB1920" i="1"/>
  <c r="AB1943" i="1"/>
  <c r="AB1944" i="1"/>
  <c r="AB2157" i="1"/>
  <c r="AB2216" i="1"/>
  <c r="AB2227" i="1"/>
  <c r="AB2278" i="1"/>
  <c r="AB2322" i="1"/>
  <c r="AB2332" i="1"/>
  <c r="AB2402" i="1"/>
  <c r="Z1742" i="1"/>
  <c r="AB1742" i="1" s="1"/>
  <c r="Z1754" i="1"/>
  <c r="AB1754" i="1" s="1"/>
  <c r="Z1766" i="1"/>
  <c r="AB1766" i="1" s="1"/>
  <c r="Z1778" i="1"/>
  <c r="AB1778" i="1" s="1"/>
  <c r="Z1790" i="1"/>
  <c r="AB1790" i="1" s="1"/>
  <c r="Z1802" i="1"/>
  <c r="AB1802" i="1" s="1"/>
  <c r="Z1814" i="1"/>
  <c r="AB1814" i="1" s="1"/>
  <c r="Z1826" i="1"/>
  <c r="AB1826" i="1" s="1"/>
  <c r="Z1838" i="1"/>
  <c r="AB1838" i="1" s="1"/>
  <c r="Z1850" i="1"/>
  <c r="AB1850" i="1" s="1"/>
  <c r="Z1862" i="1"/>
  <c r="AB1862" i="1" s="1"/>
  <c r="Z1874" i="1"/>
  <c r="AB1874" i="1" s="1"/>
  <c r="AB1883" i="1"/>
  <c r="Z1962" i="1"/>
  <c r="AB1962" i="1" s="1"/>
  <c r="Z1978" i="1"/>
  <c r="AB1978" i="1" s="1"/>
  <c r="Z1994" i="1"/>
  <c r="AB1994" i="1" s="1"/>
  <c r="Z2010" i="1"/>
  <c r="AB2010" i="1" s="1"/>
  <c r="Z2026" i="1"/>
  <c r="AB2026" i="1" s="1"/>
  <c r="Z2042" i="1"/>
  <c r="AB2042" i="1" s="1"/>
  <c r="Z2058" i="1"/>
  <c r="AB2058" i="1" s="1"/>
  <c r="Z2074" i="1"/>
  <c r="AB2074" i="1" s="1"/>
  <c r="P2095" i="1"/>
  <c r="AB2095" i="1" s="1"/>
  <c r="AB2102" i="1"/>
  <c r="AB2103" i="1"/>
  <c r="S2107" i="1"/>
  <c r="AB2107" i="1" s="1"/>
  <c r="AB2125" i="1"/>
  <c r="Z2128" i="1"/>
  <c r="S2134" i="1"/>
  <c r="AB2139" i="1"/>
  <c r="Z2172" i="1"/>
  <c r="Z2185" i="1"/>
  <c r="AB2185" i="1" s="1"/>
  <c r="AB2199" i="1"/>
  <c r="S2206" i="1"/>
  <c r="AB2206" i="1" s="1"/>
  <c r="AB2213" i="1"/>
  <c r="AB2215" i="1"/>
  <c r="AB2239" i="1"/>
  <c r="AB2306" i="1"/>
  <c r="AB2313" i="1"/>
  <c r="AB1891" i="1"/>
  <c r="AB1892" i="1"/>
  <c r="AB1915" i="1"/>
  <c r="AB1916" i="1"/>
  <c r="AB1939" i="1"/>
  <c r="AB1940" i="1"/>
  <c r="AB1959" i="1"/>
  <c r="AB1960" i="1"/>
  <c r="AB1975" i="1"/>
  <c r="AB1976" i="1"/>
  <c r="AB1991" i="1"/>
  <c r="AB1992" i="1"/>
  <c r="AB2007" i="1"/>
  <c r="AB2008" i="1"/>
  <c r="AB2023" i="1"/>
  <c r="AB2024" i="1"/>
  <c r="AB2039" i="1"/>
  <c r="AB2040" i="1"/>
  <c r="AB2055" i="1"/>
  <c r="AB2056" i="1"/>
  <c r="AB2071" i="1"/>
  <c r="AB2072" i="1"/>
  <c r="AB2087" i="1"/>
  <c r="AB2088" i="1"/>
  <c r="AB2113" i="1"/>
  <c r="AB2127" i="1"/>
  <c r="AB2155" i="1"/>
  <c r="AB2183" i="1"/>
  <c r="AB2219" i="1"/>
  <c r="AB2272" i="1"/>
  <c r="AB2348" i="1"/>
  <c r="AB2401" i="1"/>
  <c r="Z1882" i="1"/>
  <c r="AB1882" i="1" s="1"/>
  <c r="V2098" i="1"/>
  <c r="AB2098" i="1" s="1"/>
  <c r="AB2111" i="1"/>
  <c r="M2128" i="1"/>
  <c r="AB2128" i="1" s="1"/>
  <c r="V2137" i="1"/>
  <c r="AB2137" i="1" s="1"/>
  <c r="M2156" i="1"/>
  <c r="AB2156" i="1" s="1"/>
  <c r="M2172" i="1"/>
  <c r="AB2172" i="1" s="1"/>
  <c r="AB2359" i="1"/>
  <c r="AB2387" i="1"/>
  <c r="AB1887" i="1"/>
  <c r="AB1888" i="1"/>
  <c r="Z1890" i="1"/>
  <c r="AB1890" i="1" s="1"/>
  <c r="AB1911" i="1"/>
  <c r="AB1912" i="1"/>
  <c r="Z1914" i="1"/>
  <c r="AB1914" i="1" s="1"/>
  <c r="AB1935" i="1"/>
  <c r="AB1936" i="1"/>
  <c r="Z1938" i="1"/>
  <c r="AB1938" i="1" s="1"/>
  <c r="Z1958" i="1"/>
  <c r="AB1958" i="1" s="1"/>
  <c r="Z1974" i="1"/>
  <c r="AB1974" i="1" s="1"/>
  <c r="Z1990" i="1"/>
  <c r="AB1990" i="1" s="1"/>
  <c r="Z2006" i="1"/>
  <c r="AB2006" i="1" s="1"/>
  <c r="Z2022" i="1"/>
  <c r="AB2022" i="1" s="1"/>
  <c r="Z2038" i="1"/>
  <c r="AB2038" i="1" s="1"/>
  <c r="Z2054" i="1"/>
  <c r="AB2054" i="1" s="1"/>
  <c r="Z2070" i="1"/>
  <c r="AB2070" i="1" s="1"/>
  <c r="Z2086" i="1"/>
  <c r="AB2086" i="1" s="1"/>
  <c r="AB2109" i="1"/>
  <c r="S2118" i="1"/>
  <c r="AB2118" i="1" s="1"/>
  <c r="AB2149" i="1"/>
  <c r="Z2153" i="1"/>
  <c r="AB2153" i="1" s="1"/>
  <c r="AB2178" i="1"/>
  <c r="AB2195" i="1"/>
  <c r="AB2209" i="1"/>
  <c r="AB2223" i="1"/>
  <c r="AB2235" i="1"/>
  <c r="AB2262" i="1"/>
  <c r="AB2263" i="1"/>
  <c r="AB2275" i="1"/>
  <c r="AB2294" i="1"/>
  <c r="AB2320" i="1"/>
  <c r="AB2358" i="1"/>
  <c r="AB2393" i="1"/>
  <c r="AB2439" i="1"/>
  <c r="AB2110" i="1"/>
  <c r="Z2164" i="1"/>
  <c r="AB2164" i="1" s="1"/>
  <c r="AB2166" i="1"/>
  <c r="Z2212" i="1"/>
  <c r="AB2212" i="1" s="1"/>
  <c r="AB2214" i="1"/>
  <c r="M2224" i="1"/>
  <c r="AB2224" i="1" s="1"/>
  <c r="M2228" i="1"/>
  <c r="AB2228" i="1" s="1"/>
  <c r="M2232" i="1"/>
  <c r="AB2232" i="1" s="1"/>
  <c r="M2236" i="1"/>
  <c r="AB2236" i="1" s="1"/>
  <c r="M2240" i="1"/>
  <c r="AB2240" i="1" s="1"/>
  <c r="M2244" i="1"/>
  <c r="AB2244" i="1" s="1"/>
  <c r="M2248" i="1"/>
  <c r="AB2248" i="1" s="1"/>
  <c r="AB2279" i="1"/>
  <c r="AB2295" i="1"/>
  <c r="AB2298" i="1"/>
  <c r="AB2309" i="1"/>
  <c r="AB2323" i="1"/>
  <c r="Z2324" i="1"/>
  <c r="AB2324" i="1" s="1"/>
  <c r="AB2325" i="1"/>
  <c r="M2326" i="1"/>
  <c r="AB2326" i="1" s="1"/>
  <c r="P2341" i="1"/>
  <c r="AB2371" i="1"/>
  <c r="AB2138" i="1"/>
  <c r="Z2184" i="1"/>
  <c r="AB2184" i="1" s="1"/>
  <c r="AB2186" i="1"/>
  <c r="P2266" i="1"/>
  <c r="AB2266" i="1" s="1"/>
  <c r="AB2277" i="1"/>
  <c r="AB2280" i="1"/>
  <c r="AB2321" i="1"/>
  <c r="AB2335" i="1"/>
  <c r="Z2336" i="1"/>
  <c r="AB2336" i="1" s="1"/>
  <c r="AB2337" i="1"/>
  <c r="M2338" i="1"/>
  <c r="AB2338" i="1" s="1"/>
  <c r="Z2380" i="1"/>
  <c r="AB2380" i="1" s="1"/>
  <c r="AB2416" i="1"/>
  <c r="AB2429" i="1"/>
  <c r="M2461" i="1"/>
  <c r="AB2461" i="1" s="1"/>
  <c r="M2485" i="1"/>
  <c r="AB2485" i="1" s="1"/>
  <c r="AB2126" i="1"/>
  <c r="Z2148" i="1"/>
  <c r="AB2148" i="1" s="1"/>
  <c r="AB2150" i="1"/>
  <c r="Z2196" i="1"/>
  <c r="AB2196" i="1" s="1"/>
  <c r="AB2198" i="1"/>
  <c r="S2265" i="1"/>
  <c r="AB2265" i="1" s="1"/>
  <c r="AB2289" i="1"/>
  <c r="AB2292" i="1"/>
  <c r="AB2307" i="1"/>
  <c r="AB2334" i="1"/>
  <c r="AB2367" i="1"/>
  <c r="AB2385" i="1"/>
  <c r="AB2409" i="1"/>
  <c r="S2446" i="1"/>
  <c r="M2546" i="1"/>
  <c r="AB2546" i="1" s="1"/>
  <c r="Z2559" i="1"/>
  <c r="AB2812" i="1"/>
  <c r="AB2106" i="1"/>
  <c r="AB2170" i="1"/>
  <c r="AB2218" i="1"/>
  <c r="AB2303" i="1"/>
  <c r="AB2319" i="1"/>
  <c r="AB2346" i="1"/>
  <c r="AB2356" i="1"/>
  <c r="AB2366" i="1"/>
  <c r="AB2134" i="1"/>
  <c r="Z2140" i="1"/>
  <c r="AB2140" i="1" s="1"/>
  <c r="AB2142" i="1"/>
  <c r="Z2188" i="1"/>
  <c r="AB2188" i="1" s="1"/>
  <c r="AB2190" i="1"/>
  <c r="S2222" i="1"/>
  <c r="AB2222" i="1" s="1"/>
  <c r="S2226" i="1"/>
  <c r="AB2226" i="1" s="1"/>
  <c r="S2230" i="1"/>
  <c r="AB2230" i="1" s="1"/>
  <c r="S2234" i="1"/>
  <c r="AB2234" i="1" s="1"/>
  <c r="S2238" i="1"/>
  <c r="AB2238" i="1" s="1"/>
  <c r="S2242" i="1"/>
  <c r="AB2242" i="1" s="1"/>
  <c r="S2246" i="1"/>
  <c r="AB2246" i="1" s="1"/>
  <c r="S2250" i="1"/>
  <c r="AB2250" i="1" s="1"/>
  <c r="AB2271" i="1"/>
  <c r="AB2273" i="1"/>
  <c r="AB2274" i="1"/>
  <c r="AB2287" i="1"/>
  <c r="M2290" i="1"/>
  <c r="AB2290" i="1" s="1"/>
  <c r="P2293" i="1"/>
  <c r="AB2293" i="1" s="1"/>
  <c r="AB2315" i="1"/>
  <c r="AB2317" i="1"/>
  <c r="Z2318" i="1"/>
  <c r="AB2318" i="1" s="1"/>
  <c r="AB2331" i="1"/>
  <c r="AB2375" i="1"/>
  <c r="AB2415" i="1"/>
  <c r="AB2423" i="1"/>
  <c r="M2534" i="1"/>
  <c r="AB2534" i="1" s="1"/>
  <c r="AB2613" i="1"/>
  <c r="AB2715" i="1"/>
  <c r="AB2114" i="1"/>
  <c r="AB2162" i="1"/>
  <c r="AB2210" i="1"/>
  <c r="AB2268" i="1"/>
  <c r="AB2285" i="1"/>
  <c r="AB2304" i="1"/>
  <c r="AB2327" i="1"/>
  <c r="AB2329" i="1"/>
  <c r="AB2343" i="1"/>
  <c r="AB2374" i="1"/>
  <c r="AB2391" i="1"/>
  <c r="AB2422" i="1"/>
  <c r="AB2441" i="1"/>
  <c r="Z2180" i="1"/>
  <c r="AB2180" i="1" s="1"/>
  <c r="AB2182" i="1"/>
  <c r="V2225" i="1"/>
  <c r="AB2225" i="1" s="1"/>
  <c r="V2229" i="1"/>
  <c r="AB2229" i="1" s="1"/>
  <c r="V2233" i="1"/>
  <c r="AB2233" i="1" s="1"/>
  <c r="V2237" i="1"/>
  <c r="AB2237" i="1" s="1"/>
  <c r="V2241" i="1"/>
  <c r="AB2241" i="1" s="1"/>
  <c r="V2245" i="1"/>
  <c r="AB2245" i="1" s="1"/>
  <c r="V2249" i="1"/>
  <c r="AB2249" i="1" s="1"/>
  <c r="AB2267" i="1"/>
  <c r="AB2316" i="1"/>
  <c r="AB2339" i="1"/>
  <c r="AB2341" i="1"/>
  <c r="Z2342" i="1"/>
  <c r="AB2342" i="1" s="1"/>
  <c r="AB2355" i="1"/>
  <c r="AB2383" i="1"/>
  <c r="Z2399" i="1"/>
  <c r="AB2399" i="1" s="1"/>
  <c r="AB2407" i="1"/>
  <c r="Z2408" i="1"/>
  <c r="AB2408" i="1" s="1"/>
  <c r="AB2414" i="1"/>
  <c r="AB2433" i="1"/>
  <c r="M2522" i="1"/>
  <c r="AB2522" i="1" s="1"/>
  <c r="AB2597" i="1"/>
  <c r="AB2122" i="1"/>
  <c r="Z2152" i="1"/>
  <c r="AB2152" i="1" s="1"/>
  <c r="AB2154" i="1"/>
  <c r="Z2200" i="1"/>
  <c r="AB2200" i="1" s="1"/>
  <c r="AB2202" i="1"/>
  <c r="AB2283" i="1"/>
  <c r="AB2286" i="1"/>
  <c r="AB2299" i="1"/>
  <c r="AB2301" i="1"/>
  <c r="M2302" i="1"/>
  <c r="AB2302" i="1" s="1"/>
  <c r="P2305" i="1"/>
  <c r="AB2305" i="1" s="1"/>
  <c r="AB2328" i="1"/>
  <c r="AB2351" i="1"/>
  <c r="Z2364" i="1"/>
  <c r="AB2364" i="1" s="1"/>
  <c r="AB2372" i="1"/>
  <c r="AB2382" i="1"/>
  <c r="AB2413" i="1"/>
  <c r="AB2432" i="1"/>
  <c r="M2453" i="1"/>
  <c r="AB2453" i="1" s="1"/>
  <c r="M2477" i="1"/>
  <c r="AB2477" i="1" s="1"/>
  <c r="M2501" i="1"/>
  <c r="AB2501" i="1" s="1"/>
  <c r="AB2582" i="1"/>
  <c r="AB2452" i="1"/>
  <c r="AB2460" i="1"/>
  <c r="AB2468" i="1"/>
  <c r="AB2476" i="1"/>
  <c r="AB2484" i="1"/>
  <c r="AB2492" i="1"/>
  <c r="AB2649" i="1"/>
  <c r="Z2404" i="1"/>
  <c r="AB2404" i="1" s="1"/>
  <c r="Z2410" i="1"/>
  <c r="AB2410" i="1" s="1"/>
  <c r="AB2412" i="1"/>
  <c r="P2455" i="1"/>
  <c r="P2463" i="1"/>
  <c r="P2471" i="1"/>
  <c r="P2479" i="1"/>
  <c r="P2487" i="1"/>
  <c r="P2495" i="1"/>
  <c r="P2503" i="1"/>
  <c r="M2549" i="1"/>
  <c r="M2561" i="1"/>
  <c r="V2563" i="1"/>
  <c r="M2609" i="1"/>
  <c r="V2611" i="1"/>
  <c r="Z2694" i="1"/>
  <c r="AB2694" i="1" s="1"/>
  <c r="AB2764" i="1"/>
  <c r="AB2798" i="1"/>
  <c r="S2825" i="1"/>
  <c r="AB2424" i="1"/>
  <c r="AB2568" i="1"/>
  <c r="AB2616" i="1"/>
  <c r="AB2630" i="1"/>
  <c r="AB2760" i="1"/>
  <c r="AB2384" i="1"/>
  <c r="Z2420" i="1"/>
  <c r="AB2420" i="1" s="1"/>
  <c r="Z2426" i="1"/>
  <c r="AB2426" i="1" s="1"/>
  <c r="V2446" i="1"/>
  <c r="AB2449" i="1"/>
  <c r="M2558" i="1"/>
  <c r="AB2558" i="1" s="1"/>
  <c r="AB2682" i="1"/>
  <c r="Z2843" i="1"/>
  <c r="AB2856" i="1"/>
  <c r="Z2352" i="1"/>
  <c r="AB2352" i="1" s="1"/>
  <c r="Z2386" i="1"/>
  <c r="AB2386" i="1" s="1"/>
  <c r="Z2428" i="1"/>
  <c r="AB2428" i="1" s="1"/>
  <c r="Z2434" i="1"/>
  <c r="AB2434" i="1" s="1"/>
  <c r="AB2445" i="1"/>
  <c r="AB2446" i="1"/>
  <c r="Z2447" i="1"/>
  <c r="P2451" i="1"/>
  <c r="AB2451" i="1" s="1"/>
  <c r="P2459" i="1"/>
  <c r="AB2459" i="1" s="1"/>
  <c r="P2467" i="1"/>
  <c r="AB2467" i="1" s="1"/>
  <c r="P2475" i="1"/>
  <c r="AB2475" i="1" s="1"/>
  <c r="AB2562" i="1"/>
  <c r="AB2576" i="1"/>
  <c r="AB2650" i="1"/>
  <c r="AB2674" i="1"/>
  <c r="AB2729" i="1"/>
  <c r="AB2566" i="1"/>
  <c r="AB2614" i="1"/>
  <c r="AB2624" i="1"/>
  <c r="AB2629" i="1"/>
  <c r="AB2697" i="1"/>
  <c r="Z2353" i="1"/>
  <c r="AB2353" i="1" s="1"/>
  <c r="Z2361" i="1"/>
  <c r="AB2361" i="1" s="1"/>
  <c r="Z2369" i="1"/>
  <c r="AB2369" i="1" s="1"/>
  <c r="Z2377" i="1"/>
  <c r="AB2377" i="1" s="1"/>
  <c r="Z2388" i="1"/>
  <c r="AB2388" i="1" s="1"/>
  <c r="Z2394" i="1"/>
  <c r="AB2394" i="1" s="1"/>
  <c r="AB2396" i="1"/>
  <c r="Z2436" i="1"/>
  <c r="AB2436" i="1" s="1"/>
  <c r="Z2442" i="1"/>
  <c r="AB2442" i="1" s="1"/>
  <c r="AB2444" i="1"/>
  <c r="M2447" i="1"/>
  <c r="AB2447" i="1" s="1"/>
  <c r="M2456" i="1"/>
  <c r="AB2456" i="1" s="1"/>
  <c r="M2464" i="1"/>
  <c r="AB2464" i="1" s="1"/>
  <c r="M2472" i="1"/>
  <c r="AB2472" i="1" s="1"/>
  <c r="M2480" i="1"/>
  <c r="AB2480" i="1" s="1"/>
  <c r="M2488" i="1"/>
  <c r="AB2488" i="1" s="1"/>
  <c r="M2496" i="1"/>
  <c r="AB2496" i="1" s="1"/>
  <c r="M2504" i="1"/>
  <c r="AB2675" i="1"/>
  <c r="Z2706" i="1"/>
  <c r="AB2706" i="1" s="1"/>
  <c r="Z2354" i="1"/>
  <c r="AB2354" i="1" s="1"/>
  <c r="Z2362" i="1"/>
  <c r="AB2362" i="1" s="1"/>
  <c r="Z2370" i="1"/>
  <c r="AB2370" i="1" s="1"/>
  <c r="Z2378" i="1"/>
  <c r="AB2378" i="1" s="1"/>
  <c r="Z2392" i="1"/>
  <c r="AB2392" i="1" s="1"/>
  <c r="Z2398" i="1"/>
  <c r="AB2398" i="1" s="1"/>
  <c r="AB2400" i="1"/>
  <c r="Z2440" i="1"/>
  <c r="AB2440" i="1" s="1"/>
  <c r="M2514" i="1"/>
  <c r="M2526" i="1"/>
  <c r="M2538" i="1"/>
  <c r="M2553" i="1"/>
  <c r="AB2553" i="1" s="1"/>
  <c r="Z2575" i="1"/>
  <c r="P2588" i="1"/>
  <c r="AB2588" i="1" s="1"/>
  <c r="P2625" i="1"/>
  <c r="AB2665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P2561" i="1"/>
  <c r="S2563" i="1"/>
  <c r="M2569" i="1"/>
  <c r="S2572" i="1"/>
  <c r="V2574" i="1"/>
  <c r="AB2574" i="1" s="1"/>
  <c r="M2578" i="1"/>
  <c r="AB2578" i="1" s="1"/>
  <c r="P2580" i="1"/>
  <c r="AB2595" i="1"/>
  <c r="V2603" i="1"/>
  <c r="AB2603" i="1" s="1"/>
  <c r="AB2605" i="1"/>
  <c r="P2609" i="1"/>
  <c r="S2611" i="1"/>
  <c r="M2617" i="1"/>
  <c r="M2625" i="1"/>
  <c r="S2632" i="1"/>
  <c r="P2640" i="1"/>
  <c r="V2646" i="1"/>
  <c r="AB2669" i="1"/>
  <c r="AB2701" i="1"/>
  <c r="AB2730" i="1"/>
  <c r="AB2746" i="1"/>
  <c r="AB2790" i="1"/>
  <c r="AB2879" i="1"/>
  <c r="S2941" i="1"/>
  <c r="V2942" i="1"/>
  <c r="V2602" i="1"/>
  <c r="M2606" i="1"/>
  <c r="AB2606" i="1" s="1"/>
  <c r="P2608" i="1"/>
  <c r="Z2623" i="1"/>
  <c r="AB2623" i="1" s="1"/>
  <c r="S2636" i="1"/>
  <c r="P2644" i="1"/>
  <c r="M2651" i="1"/>
  <c r="AB2651" i="1" s="1"/>
  <c r="P2658" i="1"/>
  <c r="AB2658" i="1" s="1"/>
  <c r="AB2683" i="1"/>
  <c r="P2690" i="1"/>
  <c r="AB2690" i="1" s="1"/>
  <c r="P2718" i="1"/>
  <c r="AB2718" i="1" s="1"/>
  <c r="S2737" i="1"/>
  <c r="AB2737" i="1" s="1"/>
  <c r="AB2826" i="1"/>
  <c r="P2453" i="1"/>
  <c r="P2457" i="1"/>
  <c r="AB2457" i="1" s="1"/>
  <c r="P2461" i="1"/>
  <c r="P2465" i="1"/>
  <c r="AB2465" i="1" s="1"/>
  <c r="P2469" i="1"/>
  <c r="AB2469" i="1" s="1"/>
  <c r="P2473" i="1"/>
  <c r="AB2473" i="1" s="1"/>
  <c r="P2477" i="1"/>
  <c r="P2481" i="1"/>
  <c r="AB2481" i="1" s="1"/>
  <c r="P2485" i="1"/>
  <c r="P2489" i="1"/>
  <c r="AB2489" i="1" s="1"/>
  <c r="P2493" i="1"/>
  <c r="AB2493" i="1" s="1"/>
  <c r="P2497" i="1"/>
  <c r="AB2497" i="1" s="1"/>
  <c r="P2501" i="1"/>
  <c r="P2505" i="1"/>
  <c r="AB2505" i="1" s="1"/>
  <c r="P2509" i="1"/>
  <c r="AB2509" i="1" s="1"/>
  <c r="P2513" i="1"/>
  <c r="AB2513" i="1" s="1"/>
  <c r="P2517" i="1"/>
  <c r="AB2517" i="1" s="1"/>
  <c r="P2521" i="1"/>
  <c r="AB2521" i="1" s="1"/>
  <c r="P2525" i="1"/>
  <c r="AB2525" i="1" s="1"/>
  <c r="P2529" i="1"/>
  <c r="AB2529" i="1" s="1"/>
  <c r="P2533" i="1"/>
  <c r="AB2533" i="1" s="1"/>
  <c r="P2537" i="1"/>
  <c r="AB2537" i="1" s="1"/>
  <c r="P2541" i="1"/>
  <c r="AB2541" i="1" s="1"/>
  <c r="P2545" i="1"/>
  <c r="AB2545" i="1" s="1"/>
  <c r="P2549" i="1"/>
  <c r="AB2549" i="1" s="1"/>
  <c r="P2553" i="1"/>
  <c r="P2557" i="1"/>
  <c r="AB2557" i="1" s="1"/>
  <c r="AB2563" i="1"/>
  <c r="AB2564" i="1"/>
  <c r="V2571" i="1"/>
  <c r="P2577" i="1"/>
  <c r="AB2577" i="1" s="1"/>
  <c r="S2579" i="1"/>
  <c r="M2585" i="1"/>
  <c r="AB2585" i="1" s="1"/>
  <c r="S2588" i="1"/>
  <c r="V2590" i="1"/>
  <c r="M2594" i="1"/>
  <c r="AB2594" i="1" s="1"/>
  <c r="P2596" i="1"/>
  <c r="AB2596" i="1" s="1"/>
  <c r="AB2611" i="1"/>
  <c r="AB2612" i="1"/>
  <c r="V2619" i="1"/>
  <c r="M2622" i="1"/>
  <c r="AB2622" i="1" s="1"/>
  <c r="V2627" i="1"/>
  <c r="S2635" i="1"/>
  <c r="M2638" i="1"/>
  <c r="AB2638" i="1" s="1"/>
  <c r="AB2681" i="1"/>
  <c r="AB2794" i="1"/>
  <c r="AB2838" i="1"/>
  <c r="AB2842" i="1"/>
  <c r="AB2591" i="1"/>
  <c r="AB2601" i="1"/>
  <c r="AB2641" i="1"/>
  <c r="AB2713" i="1"/>
  <c r="AB2725" i="1"/>
  <c r="AB2754" i="1"/>
  <c r="AB2797" i="1"/>
  <c r="AB2810" i="1"/>
  <c r="AB2813" i="1"/>
  <c r="AB2849" i="1"/>
  <c r="AB2928" i="1"/>
  <c r="S2448" i="1"/>
  <c r="AB2571" i="1"/>
  <c r="AB2572" i="1"/>
  <c r="V2579" i="1"/>
  <c r="P2585" i="1"/>
  <c r="S2587" i="1"/>
  <c r="AB2587" i="1" s="1"/>
  <c r="M2593" i="1"/>
  <c r="AB2593" i="1" s="1"/>
  <c r="S2596" i="1"/>
  <c r="V2598" i="1"/>
  <c r="AB2598" i="1" s="1"/>
  <c r="M2602" i="1"/>
  <c r="AB2602" i="1" s="1"/>
  <c r="P2604" i="1"/>
  <c r="AB2604" i="1" s="1"/>
  <c r="AB2619" i="1"/>
  <c r="M2621" i="1"/>
  <c r="AB2621" i="1" s="1"/>
  <c r="AB2627" i="1"/>
  <c r="AB2632" i="1"/>
  <c r="M2633" i="1"/>
  <c r="AB2633" i="1" s="1"/>
  <c r="V2635" i="1"/>
  <c r="S2643" i="1"/>
  <c r="AB2643" i="1" s="1"/>
  <c r="M2646" i="1"/>
  <c r="AB2646" i="1" s="1"/>
  <c r="AB2685" i="1"/>
  <c r="AB2721" i="1"/>
  <c r="AB2736" i="1"/>
  <c r="Z2795" i="1"/>
  <c r="AB2808" i="1"/>
  <c r="P2834" i="1"/>
  <c r="AB2834" i="1" s="1"/>
  <c r="AB2847" i="1"/>
  <c r="V2860" i="1"/>
  <c r="AB2863" i="1"/>
  <c r="AB2924" i="1"/>
  <c r="AB2561" i="1"/>
  <c r="AB2599" i="1"/>
  <c r="AB2600" i="1"/>
  <c r="AB2609" i="1"/>
  <c r="AB2636" i="1"/>
  <c r="AB2667" i="1"/>
  <c r="AB2699" i="1"/>
  <c r="AB2860" i="1"/>
  <c r="AB2579" i="1"/>
  <c r="AB2580" i="1"/>
  <c r="AB2589" i="1"/>
  <c r="AB2631" i="1"/>
  <c r="AB2640" i="1"/>
  <c r="AB2666" i="1"/>
  <c r="AB2698" i="1"/>
  <c r="AB2766" i="1"/>
  <c r="AB2814" i="1"/>
  <c r="AB2893" i="1"/>
  <c r="AB2918" i="1"/>
  <c r="AB2448" i="1"/>
  <c r="V2450" i="1"/>
  <c r="AB2450" i="1" s="1"/>
  <c r="V2451" i="1"/>
  <c r="V2454" i="1"/>
  <c r="AB2454" i="1" s="1"/>
  <c r="V2455" i="1"/>
  <c r="AB2455" i="1" s="1"/>
  <c r="V2458" i="1"/>
  <c r="AB2458" i="1" s="1"/>
  <c r="V2459" i="1"/>
  <c r="V2462" i="1"/>
  <c r="AB2462" i="1" s="1"/>
  <c r="V2463" i="1"/>
  <c r="AB2463" i="1" s="1"/>
  <c r="V2466" i="1"/>
  <c r="AB2466" i="1" s="1"/>
  <c r="V2467" i="1"/>
  <c r="V2470" i="1"/>
  <c r="AB2470" i="1" s="1"/>
  <c r="V2471" i="1"/>
  <c r="AB2471" i="1" s="1"/>
  <c r="V2474" i="1"/>
  <c r="AB2474" i="1" s="1"/>
  <c r="V2475" i="1"/>
  <c r="V2478" i="1"/>
  <c r="AB2478" i="1" s="1"/>
  <c r="V2479" i="1"/>
  <c r="AB2479" i="1" s="1"/>
  <c r="V2482" i="1"/>
  <c r="AB2482" i="1" s="1"/>
  <c r="V2483" i="1"/>
  <c r="AB2483" i="1" s="1"/>
  <c r="V2486" i="1"/>
  <c r="AB2486" i="1" s="1"/>
  <c r="V2487" i="1"/>
  <c r="AB2487" i="1" s="1"/>
  <c r="V2490" i="1"/>
  <c r="AB2490" i="1" s="1"/>
  <c r="V2491" i="1"/>
  <c r="AB2491" i="1" s="1"/>
  <c r="V2494" i="1"/>
  <c r="AB2494" i="1" s="1"/>
  <c r="V2495" i="1"/>
  <c r="AB2495" i="1" s="1"/>
  <c r="V2498" i="1"/>
  <c r="AB2498" i="1" s="1"/>
  <c r="V2499" i="1"/>
  <c r="AB2499" i="1" s="1"/>
  <c r="V2502" i="1"/>
  <c r="AB2502" i="1" s="1"/>
  <c r="V2503" i="1"/>
  <c r="AB2503" i="1" s="1"/>
  <c r="V2506" i="1"/>
  <c r="AB2506" i="1" s="1"/>
  <c r="V2507" i="1"/>
  <c r="AB2507" i="1" s="1"/>
  <c r="V2510" i="1"/>
  <c r="AB2510" i="1" s="1"/>
  <c r="V2511" i="1"/>
  <c r="AB2511" i="1" s="1"/>
  <c r="V2514" i="1"/>
  <c r="V2515" i="1"/>
  <c r="AB2515" i="1" s="1"/>
  <c r="V2518" i="1"/>
  <c r="AB2518" i="1" s="1"/>
  <c r="V2519" i="1"/>
  <c r="AB2519" i="1" s="1"/>
  <c r="V2522" i="1"/>
  <c r="V2523" i="1"/>
  <c r="AB2523" i="1" s="1"/>
  <c r="V2526" i="1"/>
  <c r="V2527" i="1"/>
  <c r="AB2527" i="1" s="1"/>
  <c r="V2530" i="1"/>
  <c r="AB2530" i="1" s="1"/>
  <c r="V2531" i="1"/>
  <c r="AB2531" i="1" s="1"/>
  <c r="V2534" i="1"/>
  <c r="V2535" i="1"/>
  <c r="AB2535" i="1" s="1"/>
  <c r="V2538" i="1"/>
  <c r="V2539" i="1"/>
  <c r="AB2539" i="1" s="1"/>
  <c r="V2542" i="1"/>
  <c r="AB2542" i="1" s="1"/>
  <c r="V2543" i="1"/>
  <c r="AB2543" i="1" s="1"/>
  <c r="V2546" i="1"/>
  <c r="V2547" i="1"/>
  <c r="AB2547" i="1" s="1"/>
  <c r="V2550" i="1"/>
  <c r="AB2550" i="1" s="1"/>
  <c r="V2551" i="1"/>
  <c r="AB2551" i="1" s="1"/>
  <c r="V2554" i="1"/>
  <c r="AB2554" i="1" s="1"/>
  <c r="V2555" i="1"/>
  <c r="AB2555" i="1" s="1"/>
  <c r="AB2559" i="1"/>
  <c r="AB2560" i="1"/>
  <c r="V2567" i="1"/>
  <c r="AB2567" i="1" s="1"/>
  <c r="AB2569" i="1"/>
  <c r="P2573" i="1"/>
  <c r="AB2573" i="1" s="1"/>
  <c r="S2575" i="1"/>
  <c r="AB2575" i="1" s="1"/>
  <c r="M2581" i="1"/>
  <c r="AB2581" i="1" s="1"/>
  <c r="S2584" i="1"/>
  <c r="AB2584" i="1" s="1"/>
  <c r="V2586" i="1"/>
  <c r="AB2586" i="1" s="1"/>
  <c r="M2590" i="1"/>
  <c r="AB2590" i="1" s="1"/>
  <c r="P2592" i="1"/>
  <c r="AB2592" i="1" s="1"/>
  <c r="AB2607" i="1"/>
  <c r="AB2608" i="1"/>
  <c r="V2615" i="1"/>
  <c r="AB2615" i="1" s="1"/>
  <c r="AB2617" i="1"/>
  <c r="P2620" i="1"/>
  <c r="AB2620" i="1" s="1"/>
  <c r="AB2625" i="1"/>
  <c r="P2628" i="1"/>
  <c r="AB2628" i="1" s="1"/>
  <c r="V2634" i="1"/>
  <c r="AB2634" i="1" s="1"/>
  <c r="AB2635" i="1"/>
  <c r="P2637" i="1"/>
  <c r="AB2637" i="1" s="1"/>
  <c r="AB2644" i="1"/>
  <c r="M2645" i="1"/>
  <c r="AB2645" i="1" s="1"/>
  <c r="P2654" i="1"/>
  <c r="AB2654" i="1" s="1"/>
  <c r="P2686" i="1"/>
  <c r="AB2717" i="1"/>
  <c r="P2722" i="1"/>
  <c r="AB2722" i="1" s="1"/>
  <c r="AB2733" i="1"/>
  <c r="AB2753" i="1"/>
  <c r="AB2802" i="1"/>
  <c r="AB2845" i="1"/>
  <c r="AB2861" i="1"/>
  <c r="AB2920" i="1"/>
  <c r="AB2752" i="1"/>
  <c r="AB2789" i="1"/>
  <c r="AB2800" i="1"/>
  <c r="AB2837" i="1"/>
  <c r="AB2848" i="1"/>
  <c r="AB2878" i="1"/>
  <c r="AB2888" i="1"/>
  <c r="AB2907" i="1"/>
  <c r="AB2652" i="1"/>
  <c r="P2656" i="1"/>
  <c r="M2661" i="1"/>
  <c r="AB2661" i="1" s="1"/>
  <c r="AB2664" i="1"/>
  <c r="P2672" i="1"/>
  <c r="M2677" i="1"/>
  <c r="AB2677" i="1" s="1"/>
  <c r="AB2680" i="1"/>
  <c r="P2688" i="1"/>
  <c r="M2693" i="1"/>
  <c r="AB2693" i="1" s="1"/>
  <c r="AB2696" i="1"/>
  <c r="P2704" i="1"/>
  <c r="M2709" i="1"/>
  <c r="AB2709" i="1" s="1"/>
  <c r="AB2712" i="1"/>
  <c r="AB2728" i="1"/>
  <c r="Z2743" i="1"/>
  <c r="AB2743" i="1" s="1"/>
  <c r="AB2745" i="1"/>
  <c r="AB2747" i="1"/>
  <c r="AB2756" i="1"/>
  <c r="Z2791" i="1"/>
  <c r="AB2791" i="1" s="1"/>
  <c r="AB2793" i="1"/>
  <c r="AB2795" i="1"/>
  <c r="AB2804" i="1"/>
  <c r="Z2839" i="1"/>
  <c r="AB2839" i="1" s="1"/>
  <c r="AB2841" i="1"/>
  <c r="AB2843" i="1"/>
  <c r="AB2852" i="1"/>
  <c r="Z2881" i="1"/>
  <c r="AB2881" i="1" s="1"/>
  <c r="AB2883" i="1"/>
  <c r="V2897" i="1"/>
  <c r="AB2897" i="1" s="1"/>
  <c r="P2914" i="1"/>
  <c r="AB2716" i="1"/>
  <c r="AB2732" i="1"/>
  <c r="AB2757" i="1"/>
  <c r="AB2768" i="1"/>
  <c r="AB2805" i="1"/>
  <c r="AB2816" i="1"/>
  <c r="AB2853" i="1"/>
  <c r="AB2864" i="1"/>
  <c r="AB2872" i="1"/>
  <c r="AB2898" i="1"/>
  <c r="Z2647" i="1"/>
  <c r="AB2647" i="1" s="1"/>
  <c r="V2654" i="1"/>
  <c r="V2670" i="1"/>
  <c r="AB2670" i="1" s="1"/>
  <c r="V2686" i="1"/>
  <c r="V2702" i="1"/>
  <c r="AB2702" i="1" s="1"/>
  <c r="Z2759" i="1"/>
  <c r="AB2759" i="1" s="1"/>
  <c r="AB2761" i="1"/>
  <c r="AB2763" i="1"/>
  <c r="AB2772" i="1"/>
  <c r="Z2807" i="1"/>
  <c r="AB2807" i="1" s="1"/>
  <c r="AB2809" i="1"/>
  <c r="AB2811" i="1"/>
  <c r="AB2820" i="1"/>
  <c r="Z2855" i="1"/>
  <c r="AB2855" i="1" s="1"/>
  <c r="AB2857" i="1"/>
  <c r="AB2859" i="1"/>
  <c r="AB2868" i="1"/>
  <c r="AB2874" i="1"/>
  <c r="Z2876" i="1"/>
  <c r="AB2876" i="1" s="1"/>
  <c r="P2880" i="1"/>
  <c r="AB2880" i="1" s="1"/>
  <c r="V2892" i="1"/>
  <c r="AB2892" i="1" s="1"/>
  <c r="S2903" i="1"/>
  <c r="AB2903" i="1" s="1"/>
  <c r="AB2916" i="1"/>
  <c r="AB2917" i="1"/>
  <c r="AB2919" i="1"/>
  <c r="AB2656" i="1"/>
  <c r="AB2672" i="1"/>
  <c r="AB2688" i="1"/>
  <c r="AB2704" i="1"/>
  <c r="AB2720" i="1"/>
  <c r="AB2769" i="1"/>
  <c r="AB2771" i="1"/>
  <c r="AB2780" i="1"/>
  <c r="AB2817" i="1"/>
  <c r="AB2819" i="1"/>
  <c r="AB2828" i="1"/>
  <c r="AB2865" i="1"/>
  <c r="AB2867" i="1"/>
  <c r="AB2869" i="1"/>
  <c r="AB2871" i="1"/>
  <c r="AB2914" i="1"/>
  <c r="AB2915" i="1"/>
  <c r="AB2740" i="1"/>
  <c r="AB2773" i="1"/>
  <c r="AB2784" i="1"/>
  <c r="AB2821" i="1"/>
  <c r="AB2832" i="1"/>
  <c r="AB2890" i="1"/>
  <c r="AB2906" i="1"/>
  <c r="Z2655" i="1"/>
  <c r="AB2655" i="1" s="1"/>
  <c r="S2663" i="1"/>
  <c r="AB2663" i="1" s="1"/>
  <c r="Z2671" i="1"/>
  <c r="AB2671" i="1" s="1"/>
  <c r="S2679" i="1"/>
  <c r="AB2679" i="1" s="1"/>
  <c r="Z2687" i="1"/>
  <c r="AB2687" i="1" s="1"/>
  <c r="S2695" i="1"/>
  <c r="AB2695" i="1" s="1"/>
  <c r="Z2703" i="1"/>
  <c r="AB2703" i="1" s="1"/>
  <c r="S2711" i="1"/>
  <c r="AB2711" i="1" s="1"/>
  <c r="Z2719" i="1"/>
  <c r="AB2719" i="1" s="1"/>
  <c r="Z2735" i="1"/>
  <c r="AB2735" i="1" s="1"/>
  <c r="Z2775" i="1"/>
  <c r="AB2775" i="1" s="1"/>
  <c r="AB2777" i="1"/>
  <c r="AB2788" i="1"/>
  <c r="Z2823" i="1"/>
  <c r="AB2823" i="1" s="1"/>
  <c r="AB2825" i="1"/>
  <c r="AB2836" i="1"/>
  <c r="AB2882" i="1"/>
  <c r="AB2911" i="1"/>
  <c r="V2926" i="1"/>
  <c r="V2991" i="1"/>
  <c r="Z2992" i="1"/>
  <c r="M2657" i="1"/>
  <c r="AB2657" i="1" s="1"/>
  <c r="AB2660" i="1"/>
  <c r="P2668" i="1"/>
  <c r="AB2668" i="1" s="1"/>
  <c r="M2673" i="1"/>
  <c r="AB2673" i="1" s="1"/>
  <c r="AB2676" i="1"/>
  <c r="P2684" i="1"/>
  <c r="AB2684" i="1" s="1"/>
  <c r="M2689" i="1"/>
  <c r="AB2689" i="1" s="1"/>
  <c r="AB2692" i="1"/>
  <c r="P2700" i="1"/>
  <c r="AB2700" i="1" s="1"/>
  <c r="M2705" i="1"/>
  <c r="AB2705" i="1" s="1"/>
  <c r="AB2708" i="1"/>
  <c r="AB2724" i="1"/>
  <c r="AB2739" i="1"/>
  <c r="AB2744" i="1"/>
  <c r="Z2779" i="1"/>
  <c r="AB2779" i="1" s="1"/>
  <c r="AB2781" i="1"/>
  <c r="AB2783" i="1"/>
  <c r="AB2792" i="1"/>
  <c r="Z2827" i="1"/>
  <c r="AB2827" i="1" s="1"/>
  <c r="AB2829" i="1"/>
  <c r="AB2831" i="1"/>
  <c r="AB2840" i="1"/>
  <c r="AB2887" i="1"/>
  <c r="M2891" i="1"/>
  <c r="AB2891" i="1" s="1"/>
  <c r="V2902" i="1"/>
  <c r="AB2902" i="1" s="1"/>
  <c r="AB2904" i="1"/>
  <c r="AB2905" i="1"/>
  <c r="AB2910" i="1"/>
  <c r="AB2926" i="1"/>
  <c r="S2960" i="1"/>
  <c r="AB3009" i="1"/>
  <c r="V3027" i="1"/>
  <c r="Z3028" i="1"/>
  <c r="P3030" i="1"/>
  <c r="M2931" i="1"/>
  <c r="AB2938" i="1"/>
  <c r="M2946" i="1"/>
  <c r="V2950" i="1"/>
  <c r="AB2951" i="1"/>
  <c r="V2955" i="1"/>
  <c r="S2961" i="1"/>
  <c r="M2965" i="1"/>
  <c r="P2966" i="1"/>
  <c r="S2968" i="1"/>
  <c r="AB2968" i="1" s="1"/>
  <c r="S2997" i="1"/>
  <c r="AB3005" i="1"/>
  <c r="P3013" i="1"/>
  <c r="M3030" i="1"/>
  <c r="AB3035" i="1"/>
  <c r="P3037" i="1"/>
  <c r="Z2885" i="1"/>
  <c r="AB2885" i="1" s="1"/>
  <c r="Z2909" i="1"/>
  <c r="AB2909" i="1" s="1"/>
  <c r="M2930" i="1"/>
  <c r="V2936" i="1"/>
  <c r="M2939" i="1"/>
  <c r="V2943" i="1"/>
  <c r="AB2944" i="1"/>
  <c r="M2945" i="1"/>
  <c r="S2948" i="1"/>
  <c r="S2953" i="1"/>
  <c r="M2958" i="1"/>
  <c r="P2960" i="1"/>
  <c r="S2967" i="1"/>
  <c r="AB2967" i="1" s="1"/>
  <c r="M2994" i="1"/>
  <c r="M3006" i="1"/>
  <c r="S3008" i="1"/>
  <c r="M3011" i="1"/>
  <c r="S3076" i="1"/>
  <c r="AB3085" i="1"/>
  <c r="AB2991" i="1"/>
  <c r="AB3027" i="1"/>
  <c r="AB3080" i="1"/>
  <c r="Z2877" i="1"/>
  <c r="AB2877" i="1" s="1"/>
  <c r="Z2901" i="1"/>
  <c r="AB2901" i="1" s="1"/>
  <c r="Z2925" i="1"/>
  <c r="AB2925" i="1" s="1"/>
  <c r="S2932" i="1"/>
  <c r="AB2932" i="1" s="1"/>
  <c r="AB2935" i="1"/>
  <c r="AB2942" i="1"/>
  <c r="AB2961" i="1"/>
  <c r="AB2974" i="1"/>
  <c r="AB2997" i="1"/>
  <c r="AB3076" i="1"/>
  <c r="V2940" i="1"/>
  <c r="AB2940" i="1" s="1"/>
  <c r="M2943" i="1"/>
  <c r="AB2943" i="1" s="1"/>
  <c r="V2946" i="1"/>
  <c r="AB2953" i="1"/>
  <c r="M2955" i="1"/>
  <c r="AB2955" i="1" s="1"/>
  <c r="V2959" i="1"/>
  <c r="V2972" i="1"/>
  <c r="M2975" i="1"/>
  <c r="AB2975" i="1" s="1"/>
  <c r="P2977" i="1"/>
  <c r="AB2982" i="1"/>
  <c r="P2986" i="1"/>
  <c r="AB2986" i="1" s="1"/>
  <c r="AB2990" i="1"/>
  <c r="S3000" i="1"/>
  <c r="M3003" i="1"/>
  <c r="AB3003" i="1" s="1"/>
  <c r="V3007" i="1"/>
  <c r="Z3008" i="1"/>
  <c r="AB3008" i="1" s="1"/>
  <c r="M3015" i="1"/>
  <c r="AB3015" i="1" s="1"/>
  <c r="V3019" i="1"/>
  <c r="Z3020" i="1"/>
  <c r="AB3020" i="1" s="1"/>
  <c r="P3022" i="1"/>
  <c r="S3024" i="1"/>
  <c r="AB3026" i="1"/>
  <c r="M3039" i="1"/>
  <c r="AB3039" i="1" s="1"/>
  <c r="AB3053" i="1"/>
  <c r="AB3068" i="1"/>
  <c r="Z2873" i="1"/>
  <c r="AB2873" i="1" s="1"/>
  <c r="Z2897" i="1"/>
  <c r="Z2921" i="1"/>
  <c r="AB2921" i="1" s="1"/>
  <c r="S2929" i="1"/>
  <c r="V2931" i="1"/>
  <c r="V2932" i="1"/>
  <c r="AB2934" i="1"/>
  <c r="M2949" i="1"/>
  <c r="AB2949" i="1" s="1"/>
  <c r="P2950" i="1"/>
  <c r="V2952" i="1"/>
  <c r="P2956" i="1"/>
  <c r="AB2956" i="1" s="1"/>
  <c r="S2957" i="1"/>
  <c r="AB2957" i="1" s="1"/>
  <c r="AB2960" i="1"/>
  <c r="P2969" i="1"/>
  <c r="V2971" i="1"/>
  <c r="V2980" i="1"/>
  <c r="M2983" i="1"/>
  <c r="AB2983" i="1" s="1"/>
  <c r="P2985" i="1"/>
  <c r="V2988" i="1"/>
  <c r="AB3001" i="1"/>
  <c r="V3011" i="1"/>
  <c r="S3017" i="1"/>
  <c r="V3036" i="1"/>
  <c r="AB3052" i="1"/>
  <c r="AB3075" i="1"/>
  <c r="AB3079" i="1"/>
  <c r="AB3019" i="1"/>
  <c r="AB3045" i="1"/>
  <c r="AB3067" i="1"/>
  <c r="AB2946" i="1"/>
  <c r="AB2980" i="1"/>
  <c r="AB3007" i="1"/>
  <c r="AB3051" i="1"/>
  <c r="AB3059" i="1"/>
  <c r="AB2930" i="1"/>
  <c r="AB2939" i="1"/>
  <c r="AB2945" i="1"/>
  <c r="AB2952" i="1"/>
  <c r="AB2994" i="1"/>
  <c r="AB3018" i="1"/>
  <c r="AB3036" i="1"/>
  <c r="S3040" i="1"/>
  <c r="AB3040" i="1" s="1"/>
  <c r="Z2889" i="1"/>
  <c r="AB2889" i="1" s="1"/>
  <c r="Z2913" i="1"/>
  <c r="AB2913" i="1" s="1"/>
  <c r="S2936" i="1"/>
  <c r="AB2936" i="1" s="1"/>
  <c r="P2948" i="1"/>
  <c r="S2949" i="1"/>
  <c r="M2959" i="1"/>
  <c r="AB2959" i="1" s="1"/>
  <c r="V2992" i="1"/>
  <c r="AB2992" i="1" s="1"/>
  <c r="AB2993" i="1"/>
  <c r="V2999" i="1"/>
  <c r="AB2999" i="1" s="1"/>
  <c r="Z3000" i="1"/>
  <c r="AB3000" i="1" s="1"/>
  <c r="V3028" i="1"/>
  <c r="AB3028" i="1" s="1"/>
  <c r="S3033" i="1"/>
  <c r="AB3042" i="1"/>
  <c r="AB3661" i="1"/>
  <c r="V2948" i="1"/>
  <c r="AB2950" i="1"/>
  <c r="P2954" i="1"/>
  <c r="AB2954" i="1" s="1"/>
  <c r="S2956" i="1"/>
  <c r="V2958" i="1"/>
  <c r="M2962" i="1"/>
  <c r="AB2962" i="1" s="1"/>
  <c r="P2964" i="1"/>
  <c r="AB2964" i="1" s="1"/>
  <c r="S2965" i="1"/>
  <c r="AB2965" i="1" s="1"/>
  <c r="V2967" i="1"/>
  <c r="AB2969" i="1"/>
  <c r="M2971" i="1"/>
  <c r="AB2971" i="1" s="1"/>
  <c r="P2973" i="1"/>
  <c r="AB2973" i="1" s="1"/>
  <c r="AB2988" i="1"/>
  <c r="V2996" i="1"/>
  <c r="AB2998" i="1"/>
  <c r="P3002" i="1"/>
  <c r="AB3002" i="1" s="1"/>
  <c r="S3004" i="1"/>
  <c r="M3010" i="1"/>
  <c r="AB3010" i="1" s="1"/>
  <c r="S3013" i="1"/>
  <c r="AB3013" i="1" s="1"/>
  <c r="V3015" i="1"/>
  <c r="S3021" i="1"/>
  <c r="AB3021" i="1" s="1"/>
  <c r="V3023" i="1"/>
  <c r="AB3023" i="1" s="1"/>
  <c r="S3029" i="1"/>
  <c r="AB3029" i="1" s="1"/>
  <c r="V3031" i="1"/>
  <c r="AB3031" i="1" s="1"/>
  <c r="S3037" i="1"/>
  <c r="AB3037" i="1" s="1"/>
  <c r="V3039" i="1"/>
  <c r="S3055" i="1"/>
  <c r="P3061" i="1"/>
  <c r="P3069" i="1"/>
  <c r="P3077" i="1"/>
  <c r="P2929" i="1"/>
  <c r="AB2929" i="1" s="1"/>
  <c r="P2933" i="1"/>
  <c r="AB2933" i="1" s="1"/>
  <c r="P2937" i="1"/>
  <c r="AB2937" i="1" s="1"/>
  <c r="P2941" i="1"/>
  <c r="AB2941" i="1" s="1"/>
  <c r="AB2948" i="1"/>
  <c r="V2956" i="1"/>
  <c r="AB2958" i="1"/>
  <c r="P2962" i="1"/>
  <c r="S2964" i="1"/>
  <c r="V2966" i="1"/>
  <c r="M2970" i="1"/>
  <c r="AB2970" i="1" s="1"/>
  <c r="S2973" i="1"/>
  <c r="V2975" i="1"/>
  <c r="AB2977" i="1"/>
  <c r="M2979" i="1"/>
  <c r="AB2979" i="1" s="1"/>
  <c r="P2981" i="1"/>
  <c r="AB2981" i="1" s="1"/>
  <c r="AB2996" i="1"/>
  <c r="V3004" i="1"/>
  <c r="AB3006" i="1"/>
  <c r="P3010" i="1"/>
  <c r="S3012" i="1"/>
  <c r="AB3012" i="1" s="1"/>
  <c r="Z3016" i="1"/>
  <c r="AB3016" i="1" s="1"/>
  <c r="Z3024" i="1"/>
  <c r="AB3024" i="1" s="1"/>
  <c r="Z3032" i="1"/>
  <c r="AB3032" i="1" s="1"/>
  <c r="V3055" i="1"/>
  <c r="AB3060" i="1"/>
  <c r="AB3116" i="1"/>
  <c r="AB3064" i="1"/>
  <c r="AB3072" i="1"/>
  <c r="V2964" i="1"/>
  <c r="AB2966" i="1"/>
  <c r="P2970" i="1"/>
  <c r="S2972" i="1"/>
  <c r="AB2972" i="1" s="1"/>
  <c r="M2978" i="1"/>
  <c r="AB2978" i="1" s="1"/>
  <c r="S2981" i="1"/>
  <c r="V2983" i="1"/>
  <c r="AB2985" i="1"/>
  <c r="M2987" i="1"/>
  <c r="AB2987" i="1" s="1"/>
  <c r="P2989" i="1"/>
  <c r="AB2989" i="1" s="1"/>
  <c r="AB3004" i="1"/>
  <c r="V3012" i="1"/>
  <c r="AB3014" i="1"/>
  <c r="P3017" i="1"/>
  <c r="AB3017" i="1" s="1"/>
  <c r="AB3022" i="1"/>
  <c r="P3025" i="1"/>
  <c r="AB3025" i="1" s="1"/>
  <c r="AB3030" i="1"/>
  <c r="P3033" i="1"/>
  <c r="AB3033" i="1" s="1"/>
  <c r="AB3038" i="1"/>
  <c r="P3041" i="1"/>
  <c r="AB3041" i="1" s="1"/>
  <c r="S3044" i="1"/>
  <c r="AB3044" i="1" s="1"/>
  <c r="AB3047" i="1"/>
  <c r="AB3054" i="1"/>
  <c r="AB3055" i="1"/>
  <c r="P3161" i="1"/>
  <c r="V3119" i="1"/>
  <c r="AB3122" i="1"/>
  <c r="AB3130" i="1"/>
  <c r="AB3226" i="1"/>
  <c r="AB3049" i="1"/>
  <c r="AB3050" i="1"/>
  <c r="S3056" i="1"/>
  <c r="AB3056" i="1" s="1"/>
  <c r="M3093" i="1"/>
  <c r="AB3093" i="1" s="1"/>
  <c r="Z3094" i="1"/>
  <c r="AB3104" i="1"/>
  <c r="AB3181" i="1"/>
  <c r="AB3182" i="1"/>
  <c r="AB3088" i="1"/>
  <c r="AB3109" i="1"/>
  <c r="AB3205" i="1"/>
  <c r="AB3249" i="1"/>
  <c r="AB3319" i="1"/>
  <c r="AB3322" i="1"/>
  <c r="AB3057" i="1"/>
  <c r="AB3058" i="1"/>
  <c r="AB3061" i="1"/>
  <c r="AB3062" i="1"/>
  <c r="AB3065" i="1"/>
  <c r="AB3066" i="1"/>
  <c r="AB3069" i="1"/>
  <c r="AB3070" i="1"/>
  <c r="AB3073" i="1"/>
  <c r="AB3074" i="1"/>
  <c r="Z3082" i="1"/>
  <c r="AB3082" i="1" s="1"/>
  <c r="AB3084" i="1"/>
  <c r="AB3128" i="1"/>
  <c r="AB3204" i="1"/>
  <c r="AB3216" i="1"/>
  <c r="AB3256" i="1"/>
  <c r="AB3303" i="1"/>
  <c r="AB3310" i="1"/>
  <c r="AB3077" i="1"/>
  <c r="AB3195" i="1"/>
  <c r="AB3223" i="1"/>
  <c r="AB3349" i="1"/>
  <c r="AB3046" i="1"/>
  <c r="AB3189" i="1"/>
  <c r="AB3201" i="1"/>
  <c r="AB3221" i="1"/>
  <c r="AB3143" i="1"/>
  <c r="AB3145" i="1"/>
  <c r="AB3281" i="1"/>
  <c r="AB3289" i="1"/>
  <c r="AB3096" i="1"/>
  <c r="S3111" i="1"/>
  <c r="AB3111" i="1" s="1"/>
  <c r="V3114" i="1"/>
  <c r="M3126" i="1"/>
  <c r="AB3126" i="1" s="1"/>
  <c r="AB3161" i="1"/>
  <c r="AB3193" i="1"/>
  <c r="AB3279" i="1"/>
  <c r="AB3333" i="1"/>
  <c r="AB3354" i="1"/>
  <c r="P3092" i="1"/>
  <c r="S3103" i="1"/>
  <c r="V3118" i="1"/>
  <c r="AB3118" i="1" s="1"/>
  <c r="AB3119" i="1"/>
  <c r="M3125" i="1"/>
  <c r="AB3125" i="1" s="1"/>
  <c r="Z3126" i="1"/>
  <c r="P3132" i="1"/>
  <c r="AB3146" i="1"/>
  <c r="AB3202" i="1"/>
  <c r="P3257" i="1"/>
  <c r="AB3257" i="1" s="1"/>
  <c r="AB3283" i="1"/>
  <c r="S3312" i="1"/>
  <c r="S3095" i="1"/>
  <c r="V3106" i="1"/>
  <c r="AB3106" i="1" s="1"/>
  <c r="AB3107" i="1"/>
  <c r="AB3112" i="1"/>
  <c r="M3117" i="1"/>
  <c r="AB3117" i="1" s="1"/>
  <c r="Z3118" i="1"/>
  <c r="P3124" i="1"/>
  <c r="AB3124" i="1" s="1"/>
  <c r="AB3192" i="1"/>
  <c r="AB3286" i="1"/>
  <c r="AB3300" i="1"/>
  <c r="P3341" i="1"/>
  <c r="AB3341" i="1" s="1"/>
  <c r="AB3351" i="1"/>
  <c r="S3087" i="1"/>
  <c r="S3091" i="1"/>
  <c r="AB3091" i="1" s="1"/>
  <c r="V3102" i="1"/>
  <c r="AB3102" i="1" s="1"/>
  <c r="AB3103" i="1"/>
  <c r="AB3110" i="1"/>
  <c r="M3113" i="1"/>
  <c r="AB3113" i="1" s="1"/>
  <c r="Z3114" i="1"/>
  <c r="AB3114" i="1" s="1"/>
  <c r="P3120" i="1"/>
  <c r="AB3120" i="1" s="1"/>
  <c r="S3131" i="1"/>
  <c r="AB3139" i="1"/>
  <c r="AB3140" i="1"/>
  <c r="Z3142" i="1"/>
  <c r="AB3142" i="1" s="1"/>
  <c r="AB3173" i="1"/>
  <c r="Z3174" i="1"/>
  <c r="AB3174" i="1" s="1"/>
  <c r="AB3186" i="1"/>
  <c r="P3209" i="1"/>
  <c r="AB3209" i="1" s="1"/>
  <c r="AB3224" i="1"/>
  <c r="AB3271" i="1"/>
  <c r="S3288" i="1"/>
  <c r="AB3384" i="1"/>
  <c r="AB3532" i="1"/>
  <c r="AB3099" i="1"/>
  <c r="AB3135" i="1"/>
  <c r="AB3154" i="1"/>
  <c r="AB3156" i="1"/>
  <c r="AB3159" i="1"/>
  <c r="AB3233" i="1"/>
  <c r="AB3243" i="1"/>
  <c r="AB3244" i="1"/>
  <c r="AB3298" i="1"/>
  <c r="AB3301" i="1"/>
  <c r="AB3353" i="1"/>
  <c r="AB3366" i="1"/>
  <c r="AB3380" i="1"/>
  <c r="AB3087" i="1"/>
  <c r="V3094" i="1"/>
  <c r="AB3094" i="1" s="1"/>
  <c r="AB3095" i="1"/>
  <c r="AB3100" i="1"/>
  <c r="M3101" i="1"/>
  <c r="AB3101" i="1" s="1"/>
  <c r="Z3102" i="1"/>
  <c r="P3108" i="1"/>
  <c r="AB3108" i="1" s="1"/>
  <c r="S3123" i="1"/>
  <c r="AB3123" i="1" s="1"/>
  <c r="AB3136" i="1"/>
  <c r="Z3138" i="1"/>
  <c r="AB3138" i="1" s="1"/>
  <c r="AB3151" i="1"/>
  <c r="AB3152" i="1"/>
  <c r="AB3160" i="1"/>
  <c r="AB3163" i="1"/>
  <c r="AB3234" i="1"/>
  <c r="AB3241" i="1"/>
  <c r="AB3253" i="1"/>
  <c r="AB3259" i="1"/>
  <c r="AB3260" i="1"/>
  <c r="P3277" i="1"/>
  <c r="AB3277" i="1" s="1"/>
  <c r="P3317" i="1"/>
  <c r="AB3317" i="1" s="1"/>
  <c r="AB3327" i="1"/>
  <c r="AB3334" i="1"/>
  <c r="AB3348" i="1"/>
  <c r="AB3131" i="1"/>
  <c r="AB3162" i="1"/>
  <c r="AB3164" i="1"/>
  <c r="AB3168" i="1"/>
  <c r="AB3169" i="1"/>
  <c r="AB3170" i="1"/>
  <c r="AB3188" i="1"/>
  <c r="AB3229" i="1"/>
  <c r="AB3274" i="1"/>
  <c r="Z3086" i="1"/>
  <c r="AB3086" i="1" s="1"/>
  <c r="AB3090" i="1"/>
  <c r="AB3092" i="1"/>
  <c r="M3097" i="1"/>
  <c r="AB3097" i="1" s="1"/>
  <c r="Z3098" i="1"/>
  <c r="AB3098" i="1" s="1"/>
  <c r="S3115" i="1"/>
  <c r="AB3115" i="1" s="1"/>
  <c r="V3126" i="1"/>
  <c r="AB3127" i="1"/>
  <c r="AB3132" i="1"/>
  <c r="M3133" i="1"/>
  <c r="AB3133" i="1" s="1"/>
  <c r="Z3134" i="1"/>
  <c r="AB3134" i="1" s="1"/>
  <c r="AB3150" i="1"/>
  <c r="Z3158" i="1"/>
  <c r="AB3158" i="1" s="1"/>
  <c r="AB3166" i="1"/>
  <c r="AB3184" i="1"/>
  <c r="AB3203" i="1"/>
  <c r="AB3232" i="1"/>
  <c r="AB3240" i="1"/>
  <c r="AB3250" i="1"/>
  <c r="AB3167" i="1"/>
  <c r="AB3183" i="1"/>
  <c r="Z3190" i="1"/>
  <c r="AB3190" i="1" s="1"/>
  <c r="AB3231" i="1"/>
  <c r="Z3238" i="1"/>
  <c r="AB3238" i="1" s="1"/>
  <c r="AB3296" i="1"/>
  <c r="AB3320" i="1"/>
  <c r="AB3344" i="1"/>
  <c r="Z3378" i="1"/>
  <c r="AB3378" i="1" s="1"/>
  <c r="Z3382" i="1"/>
  <c r="AB3382" i="1" s="1"/>
  <c r="Z3386" i="1"/>
  <c r="AB3386" i="1" s="1"/>
  <c r="Z3390" i="1"/>
  <c r="AB3390" i="1" s="1"/>
  <c r="AB3251" i="1"/>
  <c r="Z3258" i="1"/>
  <c r="AB3258" i="1" s="1"/>
  <c r="Z3278" i="1"/>
  <c r="AB3278" i="1" s="1"/>
  <c r="AB3280" i="1"/>
  <c r="Z3294" i="1"/>
  <c r="AB3294" i="1" s="1"/>
  <c r="AB3299" i="1"/>
  <c r="Z3318" i="1"/>
  <c r="AB3318" i="1" s="1"/>
  <c r="AB3323" i="1"/>
  <c r="Z3342" i="1"/>
  <c r="AB3342" i="1" s="1"/>
  <c r="AB3347" i="1"/>
  <c r="S3491" i="1"/>
  <c r="M3592" i="1"/>
  <c r="AB3215" i="1"/>
  <c r="Z3222" i="1"/>
  <c r="AB3222" i="1" s="1"/>
  <c r="AB3263" i="1"/>
  <c r="Z3270" i="1"/>
  <c r="AB3270" i="1" s="1"/>
  <c r="AB3304" i="1"/>
  <c r="AB3328" i="1"/>
  <c r="AB3352" i="1"/>
  <c r="AB3355" i="1"/>
  <c r="AB3402" i="1"/>
  <c r="AB3187" i="1"/>
  <c r="Z3194" i="1"/>
  <c r="AB3194" i="1" s="1"/>
  <c r="AB3235" i="1"/>
  <c r="Z3242" i="1"/>
  <c r="AB3242" i="1" s="1"/>
  <c r="Z3282" i="1"/>
  <c r="AB3282" i="1" s="1"/>
  <c r="AB3284" i="1"/>
  <c r="Z3302" i="1"/>
  <c r="AB3302" i="1" s="1"/>
  <c r="AB3307" i="1"/>
  <c r="Z3326" i="1"/>
  <c r="AB3326" i="1" s="1"/>
  <c r="AB3331" i="1"/>
  <c r="Z3350" i="1"/>
  <c r="AB3350" i="1" s="1"/>
  <c r="AB3356" i="1"/>
  <c r="AB3359" i="1"/>
  <c r="M3403" i="1"/>
  <c r="AB3491" i="1"/>
  <c r="AB3207" i="1"/>
  <c r="AB3255" i="1"/>
  <c r="AB3308" i="1"/>
  <c r="AB3332" i="1"/>
  <c r="AB3360" i="1"/>
  <c r="AB3363" i="1"/>
  <c r="AB3591" i="1"/>
  <c r="AB3171" i="1"/>
  <c r="AB3179" i="1"/>
  <c r="AB3227" i="1"/>
  <c r="AB3275" i="1"/>
  <c r="AB3287" i="1"/>
  <c r="AB3311" i="1"/>
  <c r="AB3335" i="1"/>
  <c r="AB3364" i="1"/>
  <c r="AB3367" i="1"/>
  <c r="AB3395" i="1"/>
  <c r="AB3199" i="1"/>
  <c r="Z3206" i="1"/>
  <c r="AB3206" i="1" s="1"/>
  <c r="AB3247" i="1"/>
  <c r="Z3254" i="1"/>
  <c r="AB3254" i="1" s="1"/>
  <c r="AB3288" i="1"/>
  <c r="AB3312" i="1"/>
  <c r="AB3336" i="1"/>
  <c r="Z3362" i="1"/>
  <c r="AB3362" i="1" s="1"/>
  <c r="AB3368" i="1"/>
  <c r="AB3371" i="1"/>
  <c r="M3396" i="1"/>
  <c r="AB3219" i="1"/>
  <c r="AB3267" i="1"/>
  <c r="AB3276" i="1"/>
  <c r="AB3291" i="1"/>
  <c r="AB3315" i="1"/>
  <c r="AB3339" i="1"/>
  <c r="AB3372" i="1"/>
  <c r="AB3375" i="1"/>
  <c r="AB3495" i="1"/>
  <c r="AB3523" i="1"/>
  <c r="AB3564" i="1"/>
  <c r="AB3191" i="1"/>
  <c r="Z3198" i="1"/>
  <c r="AB3198" i="1" s="1"/>
  <c r="AB3239" i="1"/>
  <c r="Z3246" i="1"/>
  <c r="AB3246" i="1" s="1"/>
  <c r="AB3292" i="1"/>
  <c r="AB3316" i="1"/>
  <c r="AB3340" i="1"/>
  <c r="Z3370" i="1"/>
  <c r="AB3370" i="1" s="1"/>
  <c r="AB3376" i="1"/>
  <c r="AB3379" i="1"/>
  <c r="AB3383" i="1"/>
  <c r="AB3387" i="1"/>
  <c r="AB3391" i="1"/>
  <c r="V3398" i="1"/>
  <c r="AB3398" i="1" s="1"/>
  <c r="AB3539" i="1"/>
  <c r="P3408" i="1"/>
  <c r="P3412" i="1"/>
  <c r="P3416" i="1"/>
  <c r="P3420" i="1"/>
  <c r="P3424" i="1"/>
  <c r="P3428" i="1"/>
  <c r="P3432" i="1"/>
  <c r="P3436" i="1"/>
  <c r="P3440" i="1"/>
  <c r="P3444" i="1"/>
  <c r="P3448" i="1"/>
  <c r="P3452" i="1"/>
  <c r="P3456" i="1"/>
  <c r="P3460" i="1"/>
  <c r="P3464" i="1"/>
  <c r="P3468" i="1"/>
  <c r="P3472" i="1"/>
  <c r="P3476" i="1"/>
  <c r="AB3541" i="1"/>
  <c r="AB3587" i="1"/>
  <c r="M3608" i="1"/>
  <c r="AB3608" i="1" s="1"/>
  <c r="P3400" i="1"/>
  <c r="AB3400" i="1" s="1"/>
  <c r="P3410" i="1"/>
  <c r="AB3410" i="1" s="1"/>
  <c r="P3414" i="1"/>
  <c r="AB3414" i="1" s="1"/>
  <c r="P3418" i="1"/>
  <c r="AB3418" i="1" s="1"/>
  <c r="P3422" i="1"/>
  <c r="AB3422" i="1" s="1"/>
  <c r="P3426" i="1"/>
  <c r="AB3426" i="1" s="1"/>
  <c r="P3430" i="1"/>
  <c r="AB3430" i="1" s="1"/>
  <c r="P3434" i="1"/>
  <c r="AB3434" i="1" s="1"/>
  <c r="P3438" i="1"/>
  <c r="AB3438" i="1" s="1"/>
  <c r="P3442" i="1"/>
  <c r="AB3442" i="1" s="1"/>
  <c r="P3446" i="1"/>
  <c r="AB3446" i="1" s="1"/>
  <c r="V3486" i="1"/>
  <c r="AB3486" i="1" s="1"/>
  <c r="AB3503" i="1"/>
  <c r="AB3533" i="1"/>
  <c r="AB3542" i="1"/>
  <c r="AB3551" i="1"/>
  <c r="Z3592" i="1"/>
  <c r="AB3606" i="1"/>
  <c r="AB3615" i="1"/>
  <c r="S3399" i="1"/>
  <c r="AB3399" i="1" s="1"/>
  <c r="AB3404" i="1"/>
  <c r="S3407" i="1"/>
  <c r="S3409" i="1"/>
  <c r="S3411" i="1"/>
  <c r="S3413" i="1"/>
  <c r="S3415" i="1"/>
  <c r="S3417" i="1"/>
  <c r="S3419" i="1"/>
  <c r="S3421" i="1"/>
  <c r="S3423" i="1"/>
  <c r="S3425" i="1"/>
  <c r="S3427" i="1"/>
  <c r="S3429" i="1"/>
  <c r="S3431" i="1"/>
  <c r="S3433" i="1"/>
  <c r="S3435" i="1"/>
  <c r="S3437" i="1"/>
  <c r="S3439" i="1"/>
  <c r="S3441" i="1"/>
  <c r="S3443" i="1"/>
  <c r="S3445" i="1"/>
  <c r="S3447" i="1"/>
  <c r="S3451" i="1"/>
  <c r="AB3451" i="1" s="1"/>
  <c r="S3455" i="1"/>
  <c r="AB3455" i="1" s="1"/>
  <c r="S3459" i="1"/>
  <c r="AB3459" i="1" s="1"/>
  <c r="S3463" i="1"/>
  <c r="AB3463" i="1" s="1"/>
  <c r="S3467" i="1"/>
  <c r="AB3467" i="1" s="1"/>
  <c r="S3471" i="1"/>
  <c r="AB3471" i="1" s="1"/>
  <c r="S3475" i="1"/>
  <c r="AB3475" i="1" s="1"/>
  <c r="S3479" i="1"/>
  <c r="AB3479" i="1" s="1"/>
  <c r="S3483" i="1"/>
  <c r="AB3483" i="1" s="1"/>
  <c r="M3489" i="1"/>
  <c r="AB3489" i="1" s="1"/>
  <c r="V3494" i="1"/>
  <c r="AB3494" i="1" s="1"/>
  <c r="M3497" i="1"/>
  <c r="AB3497" i="1" s="1"/>
  <c r="V3508" i="1"/>
  <c r="AB3509" i="1"/>
  <c r="P3519" i="1"/>
  <c r="AB3519" i="1" s="1"/>
  <c r="AB3600" i="1"/>
  <c r="AB3605" i="1"/>
  <c r="V3406" i="1"/>
  <c r="AB3406" i="1" s="1"/>
  <c r="V3408" i="1"/>
  <c r="V3412" i="1"/>
  <c r="V3416" i="1"/>
  <c r="V3420" i="1"/>
  <c r="V3424" i="1"/>
  <c r="V3428" i="1"/>
  <c r="V3432" i="1"/>
  <c r="V3436" i="1"/>
  <c r="V3440" i="1"/>
  <c r="V3444" i="1"/>
  <c r="AB3531" i="1"/>
  <c r="AB3584" i="1"/>
  <c r="AB3589" i="1"/>
  <c r="AB3653" i="1"/>
  <c r="P3396" i="1"/>
  <c r="AB3396" i="1" s="1"/>
  <c r="M3405" i="1"/>
  <c r="AB3405" i="1" s="1"/>
  <c r="AB3408" i="1"/>
  <c r="V3410" i="1"/>
  <c r="AB3412" i="1"/>
  <c r="V3414" i="1"/>
  <c r="AB3416" i="1"/>
  <c r="V3418" i="1"/>
  <c r="AB3420" i="1"/>
  <c r="V3422" i="1"/>
  <c r="AB3424" i="1"/>
  <c r="V3426" i="1"/>
  <c r="AB3428" i="1"/>
  <c r="V3430" i="1"/>
  <c r="AB3432" i="1"/>
  <c r="V3434" i="1"/>
  <c r="AB3436" i="1"/>
  <c r="V3438" i="1"/>
  <c r="AB3440" i="1"/>
  <c r="V3442" i="1"/>
  <c r="AB3444" i="1"/>
  <c r="V3446" i="1"/>
  <c r="AB3448" i="1"/>
  <c r="V3450" i="1"/>
  <c r="AB3450" i="1" s="1"/>
  <c r="AB3452" i="1"/>
  <c r="V3454" i="1"/>
  <c r="AB3454" i="1" s="1"/>
  <c r="AB3456" i="1"/>
  <c r="V3458" i="1"/>
  <c r="AB3458" i="1" s="1"/>
  <c r="AB3460" i="1"/>
  <c r="V3462" i="1"/>
  <c r="AB3462" i="1" s="1"/>
  <c r="AB3464" i="1"/>
  <c r="V3466" i="1"/>
  <c r="AB3466" i="1" s="1"/>
  <c r="AB3468" i="1"/>
  <c r="V3470" i="1"/>
  <c r="AB3470" i="1" s="1"/>
  <c r="AB3472" i="1"/>
  <c r="V3474" i="1"/>
  <c r="AB3474" i="1" s="1"/>
  <c r="AB3476" i="1"/>
  <c r="V3478" i="1"/>
  <c r="AB3478" i="1" s="1"/>
  <c r="AB3480" i="1"/>
  <c r="V3482" i="1"/>
  <c r="AB3482" i="1" s="1"/>
  <c r="AB3485" i="1"/>
  <c r="P3488" i="1"/>
  <c r="AB3488" i="1" s="1"/>
  <c r="AB3492" i="1"/>
  <c r="P3496" i="1"/>
  <c r="AB3496" i="1" s="1"/>
  <c r="Z3501" i="1"/>
  <c r="AB3507" i="1"/>
  <c r="M3516" i="1"/>
  <c r="AB3516" i="1" s="1"/>
  <c r="AB3540" i="1"/>
  <c r="M3548" i="1"/>
  <c r="AB3548" i="1" s="1"/>
  <c r="M3576" i="1"/>
  <c r="AB3576" i="1" s="1"/>
  <c r="AB3583" i="1"/>
  <c r="AB3617" i="1"/>
  <c r="AB3618" i="1"/>
  <c r="AB3506" i="1"/>
  <c r="AB3514" i="1"/>
  <c r="AB3568" i="1"/>
  <c r="AB3573" i="1"/>
  <c r="AB3574" i="1"/>
  <c r="AB3619" i="1"/>
  <c r="M3393" i="1"/>
  <c r="AB3393" i="1" s="1"/>
  <c r="S3403" i="1"/>
  <c r="M3407" i="1"/>
  <c r="AB3407" i="1" s="1"/>
  <c r="M3409" i="1"/>
  <c r="AB3409" i="1" s="1"/>
  <c r="M3411" i="1"/>
  <c r="AB3411" i="1" s="1"/>
  <c r="M3413" i="1"/>
  <c r="AB3413" i="1" s="1"/>
  <c r="M3415" i="1"/>
  <c r="AB3415" i="1" s="1"/>
  <c r="M3417" i="1"/>
  <c r="AB3417" i="1" s="1"/>
  <c r="M3419" i="1"/>
  <c r="AB3419" i="1" s="1"/>
  <c r="M3421" i="1"/>
  <c r="AB3421" i="1" s="1"/>
  <c r="M3423" i="1"/>
  <c r="AB3423" i="1" s="1"/>
  <c r="M3425" i="1"/>
  <c r="AB3425" i="1" s="1"/>
  <c r="M3427" i="1"/>
  <c r="AB3427" i="1" s="1"/>
  <c r="M3429" i="1"/>
  <c r="AB3429" i="1" s="1"/>
  <c r="M3431" i="1"/>
  <c r="AB3431" i="1" s="1"/>
  <c r="M3433" i="1"/>
  <c r="AB3433" i="1" s="1"/>
  <c r="M3435" i="1"/>
  <c r="AB3435" i="1" s="1"/>
  <c r="M3437" i="1"/>
  <c r="AB3437" i="1" s="1"/>
  <c r="M3439" i="1"/>
  <c r="AB3439" i="1" s="1"/>
  <c r="M3441" i="1"/>
  <c r="AB3441" i="1" s="1"/>
  <c r="M3443" i="1"/>
  <c r="AB3443" i="1" s="1"/>
  <c r="M3445" i="1"/>
  <c r="AB3445" i="1" s="1"/>
  <c r="M3447" i="1"/>
  <c r="AB3447" i="1" s="1"/>
  <c r="M3449" i="1"/>
  <c r="AB3449" i="1" s="1"/>
  <c r="M3453" i="1"/>
  <c r="AB3453" i="1" s="1"/>
  <c r="M3457" i="1"/>
  <c r="AB3457" i="1" s="1"/>
  <c r="M3461" i="1"/>
  <c r="AB3461" i="1" s="1"/>
  <c r="M3465" i="1"/>
  <c r="AB3465" i="1" s="1"/>
  <c r="M3469" i="1"/>
  <c r="AB3469" i="1" s="1"/>
  <c r="M3473" i="1"/>
  <c r="AB3473" i="1" s="1"/>
  <c r="M3477" i="1"/>
  <c r="AB3477" i="1" s="1"/>
  <c r="M3481" i="1"/>
  <c r="AB3481" i="1" s="1"/>
  <c r="S3487" i="1"/>
  <c r="AB3487" i="1" s="1"/>
  <c r="AB3543" i="1"/>
  <c r="AB3567" i="1"/>
  <c r="AB3601" i="1"/>
  <c r="AB3490" i="1"/>
  <c r="AB3498" i="1"/>
  <c r="AB3504" i="1"/>
  <c r="AB3512" i="1"/>
  <c r="AB3524" i="1"/>
  <c r="AB3603" i="1"/>
  <c r="P3392" i="1"/>
  <c r="AB3392" i="1" s="1"/>
  <c r="M3401" i="1"/>
  <c r="AB3401" i="1" s="1"/>
  <c r="P3484" i="1"/>
  <c r="AB3484" i="1" s="1"/>
  <c r="AB3527" i="1"/>
  <c r="AB3535" i="1"/>
  <c r="AB3616" i="1"/>
  <c r="AB3621" i="1"/>
  <c r="AB3641" i="1"/>
  <c r="Z3500" i="1"/>
  <c r="AB3500" i="1" s="1"/>
  <c r="AB3545" i="1"/>
  <c r="AB3550" i="1"/>
  <c r="Z3552" i="1"/>
  <c r="AB3552" i="1" s="1"/>
  <c r="V3628" i="1"/>
  <c r="AB3628" i="1" s="1"/>
  <c r="AB3636" i="1"/>
  <c r="AB3645" i="1"/>
  <c r="Z3508" i="1"/>
  <c r="AB3508" i="1" s="1"/>
  <c r="M3511" i="1"/>
  <c r="AB3511" i="1" s="1"/>
  <c r="AB3534" i="1"/>
  <c r="Z3536" i="1"/>
  <c r="AB3536" i="1" s="1"/>
  <c r="Z3572" i="1"/>
  <c r="AB3572" i="1" s="1"/>
  <c r="AB3586" i="1"/>
  <c r="Z3588" i="1"/>
  <c r="AB3588" i="1" s="1"/>
  <c r="AB3602" i="1"/>
  <c r="Z3604" i="1"/>
  <c r="AB3604" i="1" s="1"/>
  <c r="Z3620" i="1"/>
  <c r="AB3620" i="1" s="1"/>
  <c r="AB3634" i="1"/>
  <c r="P3510" i="1"/>
  <c r="AB3510" i="1" s="1"/>
  <c r="AB3626" i="1"/>
  <c r="AB3633" i="1"/>
  <c r="AB3639" i="1"/>
  <c r="AB3685" i="1"/>
  <c r="AB3739" i="1"/>
  <c r="AB3525" i="1"/>
  <c r="AB3565" i="1"/>
  <c r="AB3566" i="1"/>
  <c r="AB3582" i="1"/>
  <c r="AB3598" i="1"/>
  <c r="AB3614" i="1"/>
  <c r="AB3632" i="1"/>
  <c r="AB3681" i="1"/>
  <c r="AB3526" i="1"/>
  <c r="AB3561" i="1"/>
  <c r="AB3581" i="1"/>
  <c r="AB3597" i="1"/>
  <c r="AB3613" i="1"/>
  <c r="AB3625" i="1"/>
  <c r="AB3673" i="1"/>
  <c r="AB3521" i="1"/>
  <c r="AB3522" i="1"/>
  <c r="AB3557" i="1"/>
  <c r="AB3562" i="1"/>
  <c r="AB3624" i="1"/>
  <c r="AB3638" i="1"/>
  <c r="AB3684" i="1"/>
  <c r="AB3501" i="1"/>
  <c r="AB3553" i="1"/>
  <c r="AB3558" i="1"/>
  <c r="AB3610" i="1"/>
  <c r="S3505" i="1"/>
  <c r="AB3505" i="1" s="1"/>
  <c r="AB3517" i="1"/>
  <c r="AB3518" i="1"/>
  <c r="Z3520" i="1"/>
  <c r="AB3520" i="1" s="1"/>
  <c r="AB3549" i="1"/>
  <c r="AB3554" i="1"/>
  <c r="Z3556" i="1"/>
  <c r="AB3556" i="1" s="1"/>
  <c r="AB3577" i="1"/>
  <c r="AB3578" i="1"/>
  <c r="AB3593" i="1"/>
  <c r="AB3594" i="1"/>
  <c r="AB3609" i="1"/>
  <c r="AB3623" i="1"/>
  <c r="AB3630" i="1"/>
  <c r="P3650" i="1"/>
  <c r="M3663" i="1"/>
  <c r="AB3663" i="1" s="1"/>
  <c r="AB3671" i="1"/>
  <c r="AB3664" i="1"/>
  <c r="AB3665" i="1"/>
  <c r="AB3680" i="1"/>
  <c r="AB3787" i="1"/>
  <c r="AB3642" i="1"/>
  <c r="P3654" i="1"/>
  <c r="AB3654" i="1" s="1"/>
  <c r="S3657" i="1"/>
  <c r="V3660" i="1"/>
  <c r="AB3660" i="1" s="1"/>
  <c r="AB3662" i="1"/>
  <c r="P3670" i="1"/>
  <c r="AB3670" i="1" s="1"/>
  <c r="AB3676" i="1"/>
  <c r="AB3679" i="1"/>
  <c r="AB3748" i="1"/>
  <c r="AB3789" i="1"/>
  <c r="M3627" i="1"/>
  <c r="AB3627" i="1" s="1"/>
  <c r="M3631" i="1"/>
  <c r="AB3631" i="1" s="1"/>
  <c r="M3635" i="1"/>
  <c r="AB3635" i="1" s="1"/>
  <c r="P3646" i="1"/>
  <c r="S3649" i="1"/>
  <c r="AB3649" i="1" s="1"/>
  <c r="M3659" i="1"/>
  <c r="AB3659" i="1" s="1"/>
  <c r="AB3686" i="1"/>
  <c r="AB3696" i="1"/>
  <c r="AB3735" i="1"/>
  <c r="AB3736" i="1"/>
  <c r="AB3768" i="1"/>
  <c r="AB3779" i="1"/>
  <c r="V3652" i="1"/>
  <c r="AB3656" i="1"/>
  <c r="AB3657" i="1"/>
  <c r="AB3724" i="1"/>
  <c r="AB3730" i="1"/>
  <c r="AB3731" i="1"/>
  <c r="AB3652" i="1"/>
  <c r="AB3700" i="1"/>
  <c r="AB3650" i="1"/>
  <c r="AB3668" i="1"/>
  <c r="AB3669" i="1"/>
  <c r="AB3705" i="1"/>
  <c r="AB3764" i="1"/>
  <c r="V3644" i="1"/>
  <c r="AB3644" i="1" s="1"/>
  <c r="AB3648" i="1"/>
  <c r="M3651" i="1"/>
  <c r="AB3651" i="1" s="1"/>
  <c r="P3658" i="1"/>
  <c r="AB3658" i="1" s="1"/>
  <c r="AB3666" i="1"/>
  <c r="AB3672" i="1"/>
  <c r="AB3760" i="1"/>
  <c r="AB3790" i="1"/>
  <c r="S3629" i="1"/>
  <c r="AB3629" i="1" s="1"/>
  <c r="S3637" i="1"/>
  <c r="AB3637" i="1" s="1"/>
  <c r="AB3646" i="1"/>
  <c r="M3667" i="1"/>
  <c r="AB3667" i="1" s="1"/>
  <c r="AB3756" i="1"/>
  <c r="AB3717" i="1"/>
  <c r="AB3726" i="1"/>
  <c r="AB3727" i="1"/>
  <c r="AB3791" i="1"/>
  <c r="AB3794" i="1"/>
  <c r="AB3797" i="1"/>
  <c r="AB3694" i="1"/>
  <c r="AB3695" i="1"/>
  <c r="AB373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85" i="1"/>
  <c r="AB3836" i="1"/>
  <c r="AB3867" i="1"/>
  <c r="AB3689" i="1"/>
  <c r="AB3698" i="1"/>
  <c r="AB3699" i="1"/>
  <c r="AB3737" i="1"/>
  <c r="AB3741" i="1"/>
  <c r="AB3781" i="1"/>
  <c r="AB3915" i="1"/>
  <c r="AB3693" i="1"/>
  <c r="AB3702" i="1"/>
  <c r="AB3703" i="1"/>
  <c r="AB3745" i="1"/>
  <c r="AB3749" i="1"/>
  <c r="AB3753" i="1"/>
  <c r="AB3757" i="1"/>
  <c r="AB3761" i="1"/>
  <c r="AB3765" i="1"/>
  <c r="AB3769" i="1"/>
  <c r="AB3773" i="1"/>
  <c r="AB3777" i="1"/>
  <c r="AB3697" i="1"/>
  <c r="AB3706" i="1"/>
  <c r="AB3707" i="1"/>
  <c r="P3813" i="1"/>
  <c r="AB3678" i="1"/>
  <c r="AB3701" i="1"/>
  <c r="AB3710" i="1"/>
  <c r="AB3714" i="1"/>
  <c r="AB3715" i="1"/>
  <c r="AB3799" i="1"/>
  <c r="AB3709" i="1"/>
  <c r="AB3718" i="1"/>
  <c r="AB3719" i="1"/>
  <c r="AB3798" i="1"/>
  <c r="AB3802" i="1"/>
  <c r="AB3713" i="1"/>
  <c r="AB3722" i="1"/>
  <c r="AB3723" i="1"/>
  <c r="AB3795" i="1"/>
  <c r="AB3882" i="1"/>
  <c r="AB3903" i="1"/>
  <c r="AB3911" i="1"/>
  <c r="AB3961" i="1"/>
  <c r="AB3977" i="1"/>
  <c r="AB4065" i="1"/>
  <c r="AB4105" i="1"/>
  <c r="AB3853" i="1"/>
  <c r="AB3873" i="1"/>
  <c r="AB3924" i="1"/>
  <c r="AB3940" i="1"/>
  <c r="AB3803" i="1"/>
  <c r="P3807" i="1"/>
  <c r="P3825" i="1"/>
  <c r="P3827" i="1"/>
  <c r="S3832" i="1"/>
  <c r="AB3832" i="1" s="1"/>
  <c r="S3834" i="1"/>
  <c r="AB3834" i="1" s="1"/>
  <c r="V3847" i="1"/>
  <c r="AB3847" i="1" s="1"/>
  <c r="AB3849" i="1"/>
  <c r="AB3851" i="1"/>
  <c r="M3858" i="1"/>
  <c r="AB3858" i="1" s="1"/>
  <c r="AB3871" i="1"/>
  <c r="AB3910" i="1"/>
  <c r="S3916" i="1"/>
  <c r="P3925" i="1"/>
  <c r="AB3925" i="1" s="1"/>
  <c r="Z3934" i="1"/>
  <c r="AB3934" i="1" s="1"/>
  <c r="AB3993" i="1"/>
  <c r="AB4009" i="1"/>
  <c r="AB4018" i="1"/>
  <c r="AB4104" i="1"/>
  <c r="AB4117" i="1"/>
  <c r="AB3843" i="1"/>
  <c r="AB3869" i="1"/>
  <c r="AB3879" i="1"/>
  <c r="AB3964" i="1"/>
  <c r="AB3980" i="1"/>
  <c r="V3805" i="1"/>
  <c r="AB3805" i="1" s="1"/>
  <c r="S3810" i="1"/>
  <c r="AB3810" i="1" s="1"/>
  <c r="S3814" i="1"/>
  <c r="AB3814" i="1" s="1"/>
  <c r="S3818" i="1"/>
  <c r="AB3818" i="1" s="1"/>
  <c r="S3822" i="1"/>
  <c r="AB3822" i="1" s="1"/>
  <c r="V3833" i="1"/>
  <c r="V3835" i="1"/>
  <c r="AB3839" i="1"/>
  <c r="M3850" i="1"/>
  <c r="AB3850" i="1" s="1"/>
  <c r="P3857" i="1"/>
  <c r="S3860" i="1"/>
  <c r="AB3860" i="1" s="1"/>
  <c r="AB3897" i="1"/>
  <c r="AB3916" i="1"/>
  <c r="AB3919" i="1"/>
  <c r="Z3922" i="1"/>
  <c r="AB3933" i="1"/>
  <c r="AB3948" i="1"/>
  <c r="M3804" i="1"/>
  <c r="AB3804" i="1" s="1"/>
  <c r="V3829" i="1"/>
  <c r="V3831" i="1"/>
  <c r="AB3833" i="1"/>
  <c r="AB3835" i="1"/>
  <c r="M3846" i="1"/>
  <c r="AB3846" i="1" s="1"/>
  <c r="S3876" i="1"/>
  <c r="AB3876" i="1" s="1"/>
  <c r="V3887" i="1"/>
  <c r="AB3888" i="1"/>
  <c r="AB3895" i="1"/>
  <c r="M3922" i="1"/>
  <c r="AB3922" i="1" s="1"/>
  <c r="AB3928" i="1"/>
  <c r="AB3929" i="1"/>
  <c r="AB3937" i="1"/>
  <c r="AB3953" i="1"/>
  <c r="AB3954" i="1"/>
  <c r="AB3969" i="1"/>
  <c r="AB3970" i="1"/>
  <c r="AB3985" i="1"/>
  <c r="AB3829" i="1"/>
  <c r="AB3831" i="1"/>
  <c r="AB3887" i="1"/>
  <c r="AB3890" i="1"/>
  <c r="AB3918" i="1"/>
  <c r="AB3952" i="1"/>
  <c r="AB3968" i="1"/>
  <c r="AB3984" i="1"/>
  <c r="AB3807" i="1"/>
  <c r="AB3825" i="1"/>
  <c r="AB3827" i="1"/>
  <c r="AB3863" i="1"/>
  <c r="AB3864" i="1"/>
  <c r="AB3894" i="1"/>
  <c r="AB3921" i="1"/>
  <c r="AB3809" i="1"/>
  <c r="AB3811" i="1"/>
  <c r="AB3813" i="1"/>
  <c r="AB3815" i="1"/>
  <c r="AB3817" i="1"/>
  <c r="AB3819" i="1"/>
  <c r="AB3821" i="1"/>
  <c r="AB3823" i="1"/>
  <c r="AB3877" i="1"/>
  <c r="AB3885" i="1"/>
  <c r="AB3907" i="1"/>
  <c r="AB3908" i="1"/>
  <c r="AB3913" i="1"/>
  <c r="V4029" i="1"/>
  <c r="AB4154" i="1"/>
  <c r="V3801" i="1"/>
  <c r="AB3801" i="1" s="1"/>
  <c r="M3806" i="1"/>
  <c r="AB3806" i="1" s="1"/>
  <c r="M3828" i="1"/>
  <c r="AB3828" i="1" s="1"/>
  <c r="M3830" i="1"/>
  <c r="AB3830" i="1" s="1"/>
  <c r="P3841" i="1"/>
  <c r="AB3841" i="1" s="1"/>
  <c r="S3848" i="1"/>
  <c r="AB3848" i="1" s="1"/>
  <c r="AB3859" i="1"/>
  <c r="AB3861" i="1"/>
  <c r="M3878" i="1"/>
  <c r="AB3878" i="1" s="1"/>
  <c r="AB3883" i="1"/>
  <c r="S3900" i="1"/>
  <c r="AB3900" i="1" s="1"/>
  <c r="AB3936" i="1"/>
  <c r="M3946" i="1"/>
  <c r="AB3946" i="1" s="1"/>
  <c r="M4056" i="1"/>
  <c r="S4132" i="1"/>
  <c r="M3808" i="1"/>
  <c r="AB3808" i="1" s="1"/>
  <c r="M3812" i="1"/>
  <c r="AB3812" i="1" s="1"/>
  <c r="M3816" i="1"/>
  <c r="AB3816" i="1" s="1"/>
  <c r="M3820" i="1"/>
  <c r="AB3820" i="1" s="1"/>
  <c r="M3824" i="1"/>
  <c r="AB3824" i="1" s="1"/>
  <c r="M3826" i="1"/>
  <c r="AB3826" i="1" s="1"/>
  <c r="P3837" i="1"/>
  <c r="AB3837" i="1" s="1"/>
  <c r="S3844" i="1"/>
  <c r="AB3844" i="1" s="1"/>
  <c r="V3855" i="1"/>
  <c r="AB3855" i="1" s="1"/>
  <c r="AB3857" i="1"/>
  <c r="Z3876" i="1"/>
  <c r="AB3892" i="1"/>
  <c r="AB3893" i="1"/>
  <c r="AB3905" i="1"/>
  <c r="V4006" i="1"/>
  <c r="AB4006" i="1" s="1"/>
  <c r="AB4019" i="1"/>
  <c r="M4020" i="1"/>
  <c r="M4057" i="1"/>
  <c r="AB4057" i="1" s="1"/>
  <c r="P4061" i="1"/>
  <c r="S4079" i="1"/>
  <c r="AB4081" i="1"/>
  <c r="M4141" i="1"/>
  <c r="AB4393" i="1"/>
  <c r="AB3927" i="1"/>
  <c r="AB3939" i="1"/>
  <c r="AB3951" i="1"/>
  <c r="AB3967" i="1"/>
  <c r="AB3983" i="1"/>
  <c r="AB3991" i="1"/>
  <c r="AB4042" i="1"/>
  <c r="AB4091" i="1"/>
  <c r="AB4125" i="1"/>
  <c r="Z3912" i="1"/>
  <c r="AB3912" i="1" s="1"/>
  <c r="AB3994" i="1"/>
  <c r="M4005" i="1"/>
  <c r="AB4005" i="1" s="1"/>
  <c r="M4013" i="1"/>
  <c r="AB4013" i="1" s="1"/>
  <c r="S4023" i="1"/>
  <c r="AB4023" i="1" s="1"/>
  <c r="AB4028" i="1"/>
  <c r="V4034" i="1"/>
  <c r="AB4035" i="1"/>
  <c r="AB4041" i="1"/>
  <c r="P4056" i="1"/>
  <c r="Z4080" i="1"/>
  <c r="AB4085" i="1"/>
  <c r="AB4174" i="1"/>
  <c r="AB4239" i="1"/>
  <c r="P4367" i="1"/>
  <c r="AB4367" i="1" s="1"/>
  <c r="V4663" i="1"/>
  <c r="AB3987" i="1"/>
  <c r="AB4034" i="1"/>
  <c r="AB4043" i="1"/>
  <c r="P4052" i="1"/>
  <c r="AB4067" i="1"/>
  <c r="AB4072" i="1"/>
  <c r="M4073" i="1"/>
  <c r="AB4073" i="1" s="1"/>
  <c r="V4078" i="1"/>
  <c r="AB4079" i="1"/>
  <c r="P4109" i="1"/>
  <c r="AB4109" i="1" s="1"/>
  <c r="S4112" i="1"/>
  <c r="V4113" i="1"/>
  <c r="AB4114" i="1"/>
  <c r="AB4180" i="1"/>
  <c r="AB4181" i="1"/>
  <c r="AB4321" i="1"/>
  <c r="AB3955" i="1"/>
  <c r="AB3971" i="1"/>
  <c r="AB3990" i="1"/>
  <c r="S4015" i="1"/>
  <c r="P4048" i="1"/>
  <c r="S4051" i="1"/>
  <c r="AB4051" i="1" s="1"/>
  <c r="V4122" i="1"/>
  <c r="AB4130" i="1"/>
  <c r="AB4179" i="1"/>
  <c r="AB4213" i="1"/>
  <c r="AB3943" i="1"/>
  <c r="AB3986" i="1"/>
  <c r="AB4078" i="1"/>
  <c r="AB4122" i="1"/>
  <c r="AB4132" i="1"/>
  <c r="AB4264" i="1"/>
  <c r="P4004" i="1"/>
  <c r="AB4021" i="1"/>
  <c r="AB4022" i="1"/>
  <c r="V4022" i="1"/>
  <c r="M4033" i="1"/>
  <c r="AB4033" i="1" s="1"/>
  <c r="AB4062" i="1"/>
  <c r="V4070" i="1"/>
  <c r="V4094" i="1"/>
  <c r="M4096" i="1"/>
  <c r="AB4096" i="1" s="1"/>
  <c r="AB4100" i="1"/>
  <c r="P4103" i="1"/>
  <c r="AB4129" i="1"/>
  <c r="Z4146" i="1"/>
  <c r="P4148" i="1"/>
  <c r="AB4178" i="1"/>
  <c r="V4187" i="1"/>
  <c r="AB4188" i="1"/>
  <c r="AB4200" i="1"/>
  <c r="AB4226" i="1"/>
  <c r="P4283" i="1"/>
  <c r="AB4364" i="1"/>
  <c r="P4438" i="1"/>
  <c r="AB4438" i="1" s="1"/>
  <c r="AB3959" i="1"/>
  <c r="AB3975" i="1"/>
  <c r="AB4015" i="1"/>
  <c r="AB4121" i="1"/>
  <c r="AB4128" i="1"/>
  <c r="AB4172" i="1"/>
  <c r="AB4240" i="1"/>
  <c r="AB4427" i="1"/>
  <c r="AB4099" i="1"/>
  <c r="AB4120" i="1"/>
  <c r="AB4187" i="1"/>
  <c r="AB4289" i="1"/>
  <c r="AB3923" i="1"/>
  <c r="AB3935" i="1"/>
  <c r="AB3947" i="1"/>
  <c r="AB4075" i="1"/>
  <c r="AB4176" i="1"/>
  <c r="AB4223" i="1"/>
  <c r="AB4238" i="1"/>
  <c r="AB4310" i="1"/>
  <c r="AB3963" i="1"/>
  <c r="AB3979" i="1"/>
  <c r="AB3999" i="1"/>
  <c r="AB4001" i="1"/>
  <c r="AB4014" i="1"/>
  <c r="P4032" i="1"/>
  <c r="Z4082" i="1"/>
  <c r="AB4082" i="1" s="1"/>
  <c r="AB4098" i="1"/>
  <c r="AB4126" i="1"/>
  <c r="AB4186" i="1"/>
  <c r="AB4251" i="1"/>
  <c r="AB4274" i="1"/>
  <c r="AB4357" i="1"/>
  <c r="AB4168" i="1"/>
  <c r="AB4224" i="1"/>
  <c r="AB4248" i="1"/>
  <c r="AB4343" i="1"/>
  <c r="AB4351" i="1"/>
  <c r="AB4376" i="1"/>
  <c r="AB4406" i="1"/>
  <c r="AB4016" i="1"/>
  <c r="AB4112" i="1"/>
  <c r="AB4119" i="1"/>
  <c r="AB4206" i="1"/>
  <c r="AB4220" i="1"/>
  <c r="AB4222" i="1"/>
  <c r="AB4228" i="1"/>
  <c r="AB4399" i="1"/>
  <c r="V4010" i="1"/>
  <c r="AB4010" i="1" s="1"/>
  <c r="P4020" i="1"/>
  <c r="AB4020" i="1" s="1"/>
  <c r="M4029" i="1"/>
  <c r="AB4029" i="1" s="1"/>
  <c r="V4038" i="1"/>
  <c r="AB4038" i="1" s="1"/>
  <c r="AB4046" i="1"/>
  <c r="V4050" i="1"/>
  <c r="S4059" i="1"/>
  <c r="AB4059" i="1" s="1"/>
  <c r="S4060" i="1"/>
  <c r="M4069" i="1"/>
  <c r="AB4069" i="1" s="1"/>
  <c r="M4077" i="1"/>
  <c r="AB4077" i="1" s="1"/>
  <c r="P4088" i="1"/>
  <c r="AB4088" i="1" s="1"/>
  <c r="V4103" i="1"/>
  <c r="V4109" i="1"/>
  <c r="M4137" i="1"/>
  <c r="AB4137" i="1" s="1"/>
  <c r="P4140" i="1"/>
  <c r="AB4140" i="1" s="1"/>
  <c r="V4158" i="1"/>
  <c r="AB4158" i="1" s="1"/>
  <c r="AB4167" i="1"/>
  <c r="P4185" i="1"/>
  <c r="AB4185" i="1" s="1"/>
  <c r="AB4203" i="1"/>
  <c r="AB4247" i="1"/>
  <c r="AB4255" i="1"/>
  <c r="AB4295" i="1"/>
  <c r="AB4327" i="1"/>
  <c r="Z4334" i="1"/>
  <c r="AB4352" i="1"/>
  <c r="S4414" i="1"/>
  <c r="AB4024" i="1"/>
  <c r="AB4048" i="1"/>
  <c r="AB4050" i="1"/>
  <c r="AB4103" i="1"/>
  <c r="AB4111" i="1"/>
  <c r="AB4134" i="1"/>
  <c r="AB4159" i="1"/>
  <c r="AB4163" i="1"/>
  <c r="AB4165" i="1"/>
  <c r="AB4192" i="1"/>
  <c r="AB4237" i="1"/>
  <c r="AB4249" i="1"/>
  <c r="AB4268" i="1"/>
  <c r="AB4270" i="1"/>
  <c r="AB4272" i="1"/>
  <c r="AB4324" i="1"/>
  <c r="AB4345" i="1"/>
  <c r="AB4004" i="1"/>
  <c r="AB4052" i="1"/>
  <c r="AB4054" i="1"/>
  <c r="AB4110" i="1"/>
  <c r="AB4148" i="1"/>
  <c r="AB4149" i="1"/>
  <c r="AB4166" i="1"/>
  <c r="AB4234" i="1"/>
  <c r="AB4246" i="1"/>
  <c r="AB4294" i="1"/>
  <c r="AB4308" i="1"/>
  <c r="AB4359" i="1"/>
  <c r="V3998" i="1"/>
  <c r="AB3998" i="1" s="1"/>
  <c r="P4008" i="1"/>
  <c r="AB4008" i="1" s="1"/>
  <c r="M4017" i="1"/>
  <c r="AB4017" i="1" s="1"/>
  <c r="S4027" i="1"/>
  <c r="AB4027" i="1" s="1"/>
  <c r="AB4032" i="1"/>
  <c r="AB4056" i="1"/>
  <c r="P4068" i="1"/>
  <c r="AB4068" i="1" s="1"/>
  <c r="S4087" i="1"/>
  <c r="AB4087" i="1" s="1"/>
  <c r="P4113" i="1"/>
  <c r="AB4113" i="1" s="1"/>
  <c r="S4124" i="1"/>
  <c r="AB4124" i="1" s="1"/>
  <c r="P4136" i="1"/>
  <c r="AB4136" i="1" s="1"/>
  <c r="S4139" i="1"/>
  <c r="AB4139" i="1" s="1"/>
  <c r="AB4147" i="1"/>
  <c r="V4155" i="1"/>
  <c r="AB4157" i="1"/>
  <c r="AB4160" i="1"/>
  <c r="AB4170" i="1"/>
  <c r="AB4191" i="1"/>
  <c r="AB4276" i="1"/>
  <c r="AB4461" i="1"/>
  <c r="S4007" i="1"/>
  <c r="AB4007" i="1" s="1"/>
  <c r="AB4012" i="1"/>
  <c r="V4026" i="1"/>
  <c r="AB4026" i="1" s="1"/>
  <c r="P4036" i="1"/>
  <c r="AB4036" i="1" s="1"/>
  <c r="AB4040" i="1"/>
  <c r="P4044" i="1"/>
  <c r="AB4044" i="1" s="1"/>
  <c r="M4049" i="1"/>
  <c r="AB4049" i="1" s="1"/>
  <c r="AB4064" i="1"/>
  <c r="S4070" i="1"/>
  <c r="AB4070" i="1" s="1"/>
  <c r="S4083" i="1"/>
  <c r="AB4083" i="1" s="1"/>
  <c r="S4094" i="1"/>
  <c r="AB4094" i="1" s="1"/>
  <c r="Z4101" i="1"/>
  <c r="AB4101" i="1" s="1"/>
  <c r="Z4106" i="1"/>
  <c r="AB4106" i="1" s="1"/>
  <c r="AB4146" i="1"/>
  <c r="AB4155" i="1"/>
  <c r="AB4156" i="1"/>
  <c r="P4161" i="1"/>
  <c r="AB4161" i="1" s="1"/>
  <c r="P4169" i="1"/>
  <c r="AB4169" i="1" s="1"/>
  <c r="AB4189" i="1"/>
  <c r="AB4277" i="1"/>
  <c r="M4332" i="1"/>
  <c r="AB4332" i="1" s="1"/>
  <c r="AB4373" i="1"/>
  <c r="AB4424" i="1"/>
  <c r="AB4207" i="1"/>
  <c r="AB4215" i="1"/>
  <c r="Z4217" i="1"/>
  <c r="AB4217" i="1" s="1"/>
  <c r="AB4235" i="1"/>
  <c r="AB4262" i="1"/>
  <c r="AB4263" i="1"/>
  <c r="Z4265" i="1"/>
  <c r="AB4265" i="1" s="1"/>
  <c r="AB4269" i="1"/>
  <c r="AB4319" i="1"/>
  <c r="V4323" i="1"/>
  <c r="AB4323" i="1" s="1"/>
  <c r="V4355" i="1"/>
  <c r="AB4355" i="1" s="1"/>
  <c r="P4360" i="1"/>
  <c r="AB4360" i="1" s="1"/>
  <c r="V4382" i="1"/>
  <c r="Z4396" i="1"/>
  <c r="AB4468" i="1"/>
  <c r="AB4472" i="1"/>
  <c r="AB4670" i="1"/>
  <c r="M4061" i="1"/>
  <c r="AB4061" i="1" s="1"/>
  <c r="S4071" i="1"/>
  <c r="AB4071" i="1" s="1"/>
  <c r="AB4076" i="1"/>
  <c r="V4090" i="1"/>
  <c r="AB4090" i="1" s="1"/>
  <c r="P4095" i="1"/>
  <c r="M4108" i="1"/>
  <c r="AB4108" i="1" s="1"/>
  <c r="P4115" i="1"/>
  <c r="AB4127" i="1"/>
  <c r="AB4135" i="1"/>
  <c r="AB4175" i="1"/>
  <c r="AB4199" i="1"/>
  <c r="Z4201" i="1"/>
  <c r="AB4201" i="1" s="1"/>
  <c r="AB4230" i="1"/>
  <c r="AB4231" i="1"/>
  <c r="AB4252" i="1"/>
  <c r="AB4280" i="1"/>
  <c r="M4300" i="1"/>
  <c r="AB4300" i="1" s="1"/>
  <c r="AB4354" i="1"/>
  <c r="AB4381" i="1"/>
  <c r="V4389" i="1"/>
  <c r="AB4390" i="1"/>
  <c r="AB4415" i="1"/>
  <c r="AB4435" i="1"/>
  <c r="V4475" i="1"/>
  <c r="V4066" i="1"/>
  <c r="AB4066" i="1" s="1"/>
  <c r="M4092" i="1"/>
  <c r="AB4092" i="1" s="1"/>
  <c r="AB4095" i="1"/>
  <c r="AB4115" i="1"/>
  <c r="AB4151" i="1"/>
  <c r="P4177" i="1"/>
  <c r="AB4177" i="1" s="1"/>
  <c r="AB4287" i="1"/>
  <c r="AB4306" i="1"/>
  <c r="AB4349" i="1"/>
  <c r="AB4602" i="1"/>
  <c r="AB4080" i="1"/>
  <c r="AB4123" i="1"/>
  <c r="AB4141" i="1"/>
  <c r="AB4171" i="1"/>
  <c r="AB4195" i="1"/>
  <c r="AB4219" i="1"/>
  <c r="AB4236" i="1"/>
  <c r="AB4267" i="1"/>
  <c r="AB4301" i="1"/>
  <c r="AB4328" i="1"/>
  <c r="AB4371" i="1"/>
  <c r="AB4387" i="1"/>
  <c r="AB4761" i="1"/>
  <c r="AB4060" i="1"/>
  <c r="V4074" i="1"/>
  <c r="AB4074" i="1" s="1"/>
  <c r="P4084" i="1"/>
  <c r="AB4084" i="1" s="1"/>
  <c r="Z4094" i="1"/>
  <c r="S4118" i="1"/>
  <c r="AB4118" i="1" s="1"/>
  <c r="AB4143" i="1"/>
  <c r="AB4183" i="1"/>
  <c r="AB4218" i="1"/>
  <c r="AB4221" i="1"/>
  <c r="AB4266" i="1"/>
  <c r="S4311" i="1"/>
  <c r="AB4311" i="1" s="1"/>
  <c r="S4322" i="1"/>
  <c r="AB4322" i="1" s="1"/>
  <c r="AB4348" i="1"/>
  <c r="AB4384" i="1"/>
  <c r="AB4385" i="1"/>
  <c r="AB4396" i="1"/>
  <c r="S4407" i="1"/>
  <c r="AB4407" i="1" s="1"/>
  <c r="Z4497" i="1"/>
  <c r="M4498" i="1"/>
  <c r="AB4498" i="1" s="1"/>
  <c r="V4500" i="1"/>
  <c r="AB4676" i="1"/>
  <c r="AB4333" i="1"/>
  <c r="V4350" i="1"/>
  <c r="AB4350" i="1" s="1"/>
  <c r="S4386" i="1"/>
  <c r="AB4391" i="1"/>
  <c r="AB4402" i="1"/>
  <c r="AB4403" i="1"/>
  <c r="AB4433" i="1"/>
  <c r="V4436" i="1"/>
  <c r="AB4436" i="1" s="1"/>
  <c r="S4452" i="1"/>
  <c r="M4537" i="1"/>
  <c r="AB4557" i="1"/>
  <c r="AB4428" i="1"/>
  <c r="AB4429" i="1"/>
  <c r="P4442" i="1"/>
  <c r="AB4442" i="1" s="1"/>
  <c r="AB4478" i="1"/>
  <c r="P4499" i="1"/>
  <c r="AB4516" i="1"/>
  <c r="AB4527" i="1"/>
  <c r="AB4686" i="1"/>
  <c r="V4097" i="1"/>
  <c r="AB4097" i="1" s="1"/>
  <c r="P4107" i="1"/>
  <c r="AB4107" i="1" s="1"/>
  <c r="M4116" i="1"/>
  <c r="AB4116" i="1" s="1"/>
  <c r="AB4131" i="1"/>
  <c r="AB4288" i="1"/>
  <c r="AB4292" i="1"/>
  <c r="AB4293" i="1"/>
  <c r="Z4293" i="1"/>
  <c r="V4309" i="1"/>
  <c r="AB4309" i="1" s="1"/>
  <c r="AB4317" i="1"/>
  <c r="M4325" i="1"/>
  <c r="AB4325" i="1" s="1"/>
  <c r="P4331" i="1"/>
  <c r="AB4331" i="1" s="1"/>
  <c r="V4341" i="1"/>
  <c r="AB4342" i="1"/>
  <c r="AB4372" i="1"/>
  <c r="AB4382" i="1"/>
  <c r="M4389" i="1"/>
  <c r="AB4389" i="1" s="1"/>
  <c r="P4395" i="1"/>
  <c r="AB4395" i="1" s="1"/>
  <c r="V4405" i="1"/>
  <c r="AB4405" i="1" s="1"/>
  <c r="AB4419" i="1"/>
  <c r="S4437" i="1"/>
  <c r="AB4437" i="1" s="1"/>
  <c r="AB4475" i="1"/>
  <c r="AB4285" i="1"/>
  <c r="V4302" i="1"/>
  <c r="P4353" i="1"/>
  <c r="AB4353" i="1" s="1"/>
  <c r="AB4369" i="1"/>
  <c r="AB4370" i="1"/>
  <c r="M4380" i="1"/>
  <c r="AB4380" i="1" s="1"/>
  <c r="AB4411" i="1"/>
  <c r="AB4420" i="1"/>
  <c r="AB4453" i="1"/>
  <c r="AB4474" i="1"/>
  <c r="AB4698" i="1"/>
  <c r="AB4798" i="1"/>
  <c r="AB4336" i="1"/>
  <c r="AB4340" i="1"/>
  <c r="AB4341" i="1"/>
  <c r="AB4365" i="1"/>
  <c r="AB4398" i="1"/>
  <c r="AB4432" i="1"/>
  <c r="AB4441" i="1"/>
  <c r="AB4473" i="1"/>
  <c r="Z4225" i="1"/>
  <c r="AB4225" i="1" s="1"/>
  <c r="AB4227" i="1"/>
  <c r="Z4241" i="1"/>
  <c r="AB4241" i="1" s="1"/>
  <c r="AB4243" i="1"/>
  <c r="Z4257" i="1"/>
  <c r="AB4257" i="1" s="1"/>
  <c r="AB4259" i="1"/>
  <c r="Z4273" i="1"/>
  <c r="AB4273" i="1" s="1"/>
  <c r="AB4275" i="1"/>
  <c r="AB4281" i="1"/>
  <c r="AB4283" i="1"/>
  <c r="Z4284" i="1"/>
  <c r="AB4284" i="1" s="1"/>
  <c r="Z4286" i="1"/>
  <c r="AB4286" i="1" s="1"/>
  <c r="AB4302" i="1"/>
  <c r="V4307" i="1"/>
  <c r="AB4307" i="1" s="1"/>
  <c r="V4334" i="1"/>
  <c r="AB4334" i="1" s="1"/>
  <c r="AB4335" i="1"/>
  <c r="P4344" i="1"/>
  <c r="AB4344" i="1" s="1"/>
  <c r="P4347" i="1"/>
  <c r="AB4347" i="1" s="1"/>
  <c r="S4356" i="1"/>
  <c r="AB4356" i="1" s="1"/>
  <c r="AB4358" i="1"/>
  <c r="AB4363" i="1"/>
  <c r="Z4366" i="1"/>
  <c r="P4379" i="1"/>
  <c r="AB4379" i="1" s="1"/>
  <c r="AB4397" i="1"/>
  <c r="AB4404" i="1"/>
  <c r="AB4412" i="1"/>
  <c r="P4416" i="1"/>
  <c r="AB4416" i="1" s="1"/>
  <c r="S4423" i="1"/>
  <c r="AB4423" i="1" s="1"/>
  <c r="AB4470" i="1"/>
  <c r="AB4510" i="1"/>
  <c r="AB4552" i="1"/>
  <c r="AB4572" i="1"/>
  <c r="AB4587" i="1"/>
  <c r="AB4278" i="1"/>
  <c r="AB4326" i="1"/>
  <c r="AB4374" i="1"/>
  <c r="P4434" i="1"/>
  <c r="AB4434" i="1" s="1"/>
  <c r="S4477" i="1"/>
  <c r="AB4477" i="1" s="1"/>
  <c r="S4481" i="1"/>
  <c r="AB4481" i="1" s="1"/>
  <c r="S4492" i="1"/>
  <c r="AB4492" i="1" s="1"/>
  <c r="AB4500" i="1"/>
  <c r="AB4504" i="1"/>
  <c r="Z4511" i="1"/>
  <c r="AB4511" i="1" s="1"/>
  <c r="AB4514" i="1"/>
  <c r="AB4548" i="1"/>
  <c r="AB4554" i="1"/>
  <c r="AB4556" i="1"/>
  <c r="AB4568" i="1"/>
  <c r="AB4596" i="1"/>
  <c r="AB4610" i="1"/>
  <c r="AB4721" i="1"/>
  <c r="AB4730" i="1"/>
  <c r="AB4751" i="1"/>
  <c r="AB4314" i="1"/>
  <c r="AB4362" i="1"/>
  <c r="AB4410" i="1"/>
  <c r="AB4418" i="1"/>
  <c r="AB4426" i="1"/>
  <c r="P4454" i="1"/>
  <c r="P4458" i="1"/>
  <c r="V4476" i="1"/>
  <c r="AB4476" i="1" s="1"/>
  <c r="P4487" i="1"/>
  <c r="AB4487" i="1" s="1"/>
  <c r="V4501" i="1"/>
  <c r="V4534" i="1"/>
  <c r="AB4603" i="1"/>
  <c r="AB4628" i="1"/>
  <c r="AB4993" i="1"/>
  <c r="AB4282" i="1"/>
  <c r="AB4330" i="1"/>
  <c r="AB4378" i="1"/>
  <c r="V4447" i="1"/>
  <c r="AB4447" i="1" s="1"/>
  <c r="V4456" i="1"/>
  <c r="AB4456" i="1" s="1"/>
  <c r="V4459" i="1"/>
  <c r="AB4459" i="1" s="1"/>
  <c r="V4464" i="1"/>
  <c r="AB4464" i="1" s="1"/>
  <c r="AB4465" i="1"/>
  <c r="Z4467" i="1"/>
  <c r="AB4467" i="1" s="1"/>
  <c r="Z4483" i="1"/>
  <c r="AB4483" i="1" s="1"/>
  <c r="M4497" i="1"/>
  <c r="V4520" i="1"/>
  <c r="AB4540" i="1"/>
  <c r="AB4550" i="1"/>
  <c r="V4569" i="1"/>
  <c r="AB4581" i="1"/>
  <c r="AB4615" i="1"/>
  <c r="AB4626" i="1"/>
  <c r="AB4641" i="1"/>
  <c r="AB4663" i="1"/>
  <c r="P4709" i="1"/>
  <c r="AB4709" i="1" s="1"/>
  <c r="AB4712" i="1"/>
  <c r="AB4717" i="1"/>
  <c r="AB4738" i="1"/>
  <c r="AB4290" i="1"/>
  <c r="AB4338" i="1"/>
  <c r="AB4386" i="1"/>
  <c r="AB4414" i="1"/>
  <c r="AB4422" i="1"/>
  <c r="AB4506" i="1"/>
  <c r="AB4512" i="1"/>
  <c r="AB4561" i="1"/>
  <c r="AB4569" i="1"/>
  <c r="AB4637" i="1"/>
  <c r="AB4903" i="1"/>
  <c r="AB4318" i="1"/>
  <c r="AB4366" i="1"/>
  <c r="AB4444" i="1"/>
  <c r="AB4445" i="1"/>
  <c r="AB4451" i="1"/>
  <c r="AB4452" i="1"/>
  <c r="AB4580" i="1"/>
  <c r="AB4639" i="1"/>
  <c r="AB4722" i="1"/>
  <c r="AB4727" i="1"/>
  <c r="AB4298" i="1"/>
  <c r="AB4346" i="1"/>
  <c r="AB4394" i="1"/>
  <c r="P4430" i="1"/>
  <c r="AB4430" i="1" s="1"/>
  <c r="Z4440" i="1"/>
  <c r="AB4440" i="1" s="1"/>
  <c r="Z4443" i="1"/>
  <c r="AB4443" i="1" s="1"/>
  <c r="Z4448" i="1"/>
  <c r="AB4448" i="1" s="1"/>
  <c r="AB4450" i="1"/>
  <c r="Z4454" i="1"/>
  <c r="AB4454" i="1" s="1"/>
  <c r="AB4458" i="1"/>
  <c r="Z4460" i="1"/>
  <c r="AB4460" i="1" s="1"/>
  <c r="Z4462" i="1"/>
  <c r="AB4462" i="1" s="1"/>
  <c r="P4466" i="1"/>
  <c r="AB4466" i="1" s="1"/>
  <c r="M4488" i="1"/>
  <c r="AB4507" i="1"/>
  <c r="AB4560" i="1"/>
  <c r="AB4564" i="1"/>
  <c r="S4571" i="1"/>
  <c r="AB4571" i="1" s="1"/>
  <c r="AB4599" i="1"/>
  <c r="AB4617" i="1"/>
  <c r="AB4661" i="1"/>
  <c r="AB4706" i="1"/>
  <c r="AB4734" i="1"/>
  <c r="AB4830" i="1"/>
  <c r="V4485" i="1"/>
  <c r="S4497" i="1"/>
  <c r="Z4499" i="1"/>
  <c r="M4501" i="1"/>
  <c r="P4508" i="1"/>
  <c r="M4518" i="1"/>
  <c r="AB4518" i="1" s="1"/>
  <c r="V4523" i="1"/>
  <c r="AB4528" i="1"/>
  <c r="M4547" i="1"/>
  <c r="AB4559" i="1"/>
  <c r="AB4590" i="1"/>
  <c r="AB4606" i="1"/>
  <c r="S4632" i="1"/>
  <c r="AB4632" i="1" s="1"/>
  <c r="V4649" i="1"/>
  <c r="P4674" i="1"/>
  <c r="AB4674" i="1" s="1"/>
  <c r="AB4728" i="1"/>
  <c r="M4745" i="1"/>
  <c r="AB4794" i="1"/>
  <c r="Z4463" i="1"/>
  <c r="AB4463" i="1" s="1"/>
  <c r="Z4482" i="1"/>
  <c r="AB4482" i="1" s="1"/>
  <c r="P4489" i="1"/>
  <c r="M4499" i="1"/>
  <c r="AB4499" i="1" s="1"/>
  <c r="V4522" i="1"/>
  <c r="AB4522" i="1" s="1"/>
  <c r="P4537" i="1"/>
  <c r="AB4582" i="1"/>
  <c r="M4585" i="1"/>
  <c r="AB4588" i="1"/>
  <c r="AB4591" i="1"/>
  <c r="AB4597" i="1"/>
  <c r="AB4600" i="1"/>
  <c r="P4630" i="1"/>
  <c r="S4631" i="1"/>
  <c r="AB4649" i="1"/>
  <c r="AB4665" i="1"/>
  <c r="Z4707" i="1"/>
  <c r="AB4737" i="1"/>
  <c r="AB4789" i="1"/>
  <c r="AB4792" i="1"/>
  <c r="AB4955" i="1"/>
  <c r="Z4431" i="1"/>
  <c r="AB4431" i="1" s="1"/>
  <c r="Z4455" i="1"/>
  <c r="AB4455" i="1" s="1"/>
  <c r="Z4479" i="1"/>
  <c r="AB4479" i="1" s="1"/>
  <c r="S4487" i="1"/>
  <c r="P4498" i="1"/>
  <c r="AB4521" i="1"/>
  <c r="AB4533" i="1"/>
  <c r="AB4608" i="1"/>
  <c r="Z4625" i="1"/>
  <c r="AB4758" i="1"/>
  <c r="Z4778" i="1"/>
  <c r="M4779" i="1"/>
  <c r="AB4551" i="1"/>
  <c r="AB4576" i="1"/>
  <c r="AB4653" i="1"/>
  <c r="AB4741" i="1"/>
  <c r="AB4822" i="1"/>
  <c r="AB4837" i="1"/>
  <c r="S4485" i="1"/>
  <c r="AB4485" i="1" s="1"/>
  <c r="V4486" i="1"/>
  <c r="AB4486" i="1" s="1"/>
  <c r="P4505" i="1"/>
  <c r="M4508" i="1"/>
  <c r="AB4508" i="1" s="1"/>
  <c r="S4523" i="1"/>
  <c r="AB4523" i="1" s="1"/>
  <c r="V4570" i="1"/>
  <c r="AB4570" i="1" s="1"/>
  <c r="S4583" i="1"/>
  <c r="AB4583" i="1" s="1"/>
  <c r="AB4685" i="1"/>
  <c r="AB4701" i="1"/>
  <c r="AB4714" i="1"/>
  <c r="S4716" i="1"/>
  <c r="AB4716" i="1" s="1"/>
  <c r="AB4720" i="1"/>
  <c r="AB4736" i="1"/>
  <c r="AB4744" i="1"/>
  <c r="AB4820" i="1"/>
  <c r="Z4447" i="1"/>
  <c r="Z4471" i="1"/>
  <c r="AB4471" i="1" s="1"/>
  <c r="S4484" i="1"/>
  <c r="AB4484" i="1" s="1"/>
  <c r="Z4489" i="1"/>
  <c r="M4490" i="1"/>
  <c r="AB4490" i="1" s="1"/>
  <c r="P4496" i="1"/>
  <c r="AB4496" i="1" s="1"/>
  <c r="Z4501" i="1"/>
  <c r="AB4501" i="1" s="1"/>
  <c r="M4502" i="1"/>
  <c r="AB4502" i="1" s="1"/>
  <c r="AB4519" i="1"/>
  <c r="Z4520" i="1"/>
  <c r="AB4531" i="1"/>
  <c r="S4534" i="1"/>
  <c r="AB4534" i="1" s="1"/>
  <c r="Z4537" i="1"/>
  <c r="M4538" i="1"/>
  <c r="AB4538" i="1" s="1"/>
  <c r="S4544" i="1"/>
  <c r="AB4544" i="1" s="1"/>
  <c r="AB4558" i="1"/>
  <c r="AB4594" i="1"/>
  <c r="S4619" i="1"/>
  <c r="AB4619" i="1" s="1"/>
  <c r="AB4624" i="1"/>
  <c r="AB4666" i="1"/>
  <c r="M4702" i="1"/>
  <c r="AB4702" i="1" s="1"/>
  <c r="AB4713" i="1"/>
  <c r="AB4770" i="1"/>
  <c r="Z4771" i="1"/>
  <c r="AB4771" i="1" s="1"/>
  <c r="S4804" i="1"/>
  <c r="AB4804" i="1" s="1"/>
  <c r="V4539" i="1"/>
  <c r="AB4539" i="1" s="1"/>
  <c r="Z4565" i="1"/>
  <c r="Z4613" i="1"/>
  <c r="V4627" i="1"/>
  <c r="AB4629" i="1"/>
  <c r="S4636" i="1"/>
  <c r="V4671" i="1"/>
  <c r="AB4671" i="1" s="1"/>
  <c r="S4680" i="1"/>
  <c r="AB4680" i="1" s="1"/>
  <c r="P4725" i="1"/>
  <c r="AB4725" i="1" s="1"/>
  <c r="S4732" i="1"/>
  <c r="AB4732" i="1" s="1"/>
  <c r="M4762" i="1"/>
  <c r="AB4801" i="1"/>
  <c r="AB4814" i="1"/>
  <c r="AB4888" i="1"/>
  <c r="AB4924" i="1"/>
  <c r="V4503" i="1"/>
  <c r="AB4503" i="1" s="1"/>
  <c r="P4517" i="1"/>
  <c r="S4524" i="1"/>
  <c r="AB4524" i="1" s="1"/>
  <c r="Z4529" i="1"/>
  <c r="M4530" i="1"/>
  <c r="AB4530" i="1" s="1"/>
  <c r="Z4577" i="1"/>
  <c r="AB4577" i="1" s="1"/>
  <c r="M4647" i="1"/>
  <c r="AB4647" i="1" s="1"/>
  <c r="AB4672" i="1"/>
  <c r="P4673" i="1"/>
  <c r="AB4673" i="1" s="1"/>
  <c r="V4678" i="1"/>
  <c r="AB4678" i="1" s="1"/>
  <c r="AB4683" i="1"/>
  <c r="V4696" i="1"/>
  <c r="M4707" i="1"/>
  <c r="S4723" i="1"/>
  <c r="AB4735" i="1"/>
  <c r="AB4780" i="1"/>
  <c r="AB4813" i="1"/>
  <c r="P4834" i="1"/>
  <c r="AB4834" i="1" s="1"/>
  <c r="P4841" i="1"/>
  <c r="AB4841" i="1" s="1"/>
  <c r="AB4846" i="1"/>
  <c r="AB4898" i="1"/>
  <c r="S4488" i="1"/>
  <c r="Z4493" i="1"/>
  <c r="AB4493" i="1" s="1"/>
  <c r="M4494" i="1"/>
  <c r="AB4494" i="1" s="1"/>
  <c r="AB4505" i="1"/>
  <c r="V4515" i="1"/>
  <c r="AB4515" i="1" s="1"/>
  <c r="P4529" i="1"/>
  <c r="AB4529" i="1" s="1"/>
  <c r="S4536" i="1"/>
  <c r="AB4536" i="1" s="1"/>
  <c r="Z4541" i="1"/>
  <c r="AB4541" i="1" s="1"/>
  <c r="M4542" i="1"/>
  <c r="AB4542" i="1" s="1"/>
  <c r="AB4553" i="1"/>
  <c r="Z4589" i="1"/>
  <c r="AB4589" i="1" s="1"/>
  <c r="AB4601" i="1"/>
  <c r="AB4623" i="1"/>
  <c r="M4625" i="1"/>
  <c r="AB4625" i="1" s="1"/>
  <c r="S4630" i="1"/>
  <c r="V4634" i="1"/>
  <c r="Z4654" i="1"/>
  <c r="M4655" i="1"/>
  <c r="M4659" i="1"/>
  <c r="P4660" i="1"/>
  <c r="AB4660" i="1" s="1"/>
  <c r="V4675" i="1"/>
  <c r="V4692" i="1"/>
  <c r="AB4692" i="1" s="1"/>
  <c r="AB4696" i="1"/>
  <c r="S4708" i="1"/>
  <c r="AB4708" i="1" s="1"/>
  <c r="V4718" i="1"/>
  <c r="AB4726" i="1"/>
  <c r="M4750" i="1"/>
  <c r="AB4750" i="1" s="1"/>
  <c r="Z4775" i="1"/>
  <c r="AB4811" i="1"/>
  <c r="S4817" i="1"/>
  <c r="AB4817" i="1" s="1"/>
  <c r="V4836" i="1"/>
  <c r="AB4497" i="1"/>
  <c r="AB4545" i="1"/>
  <c r="AB4593" i="1"/>
  <c r="AB4634" i="1"/>
  <c r="AB4658" i="1"/>
  <c r="AB4675" i="1"/>
  <c r="AB4689" i="1"/>
  <c r="AB4694" i="1"/>
  <c r="V4710" i="1"/>
  <c r="AB4718" i="1"/>
  <c r="AB4763" i="1"/>
  <c r="AB4790" i="1"/>
  <c r="AB4818" i="1"/>
  <c r="AB4838" i="1"/>
  <c r="AB4868" i="1"/>
  <c r="AB4948" i="1"/>
  <c r="AB4517" i="1"/>
  <c r="AB4565" i="1"/>
  <c r="AB4613" i="1"/>
  <c r="AB4711" i="1"/>
  <c r="AB4788" i="1"/>
  <c r="AB4825" i="1"/>
  <c r="AB4836" i="1"/>
  <c r="AB4856" i="1"/>
  <c r="AB4489" i="1"/>
  <c r="V4499" i="1"/>
  <c r="P4513" i="1"/>
  <c r="AB4513" i="1" s="1"/>
  <c r="S4520" i="1"/>
  <c r="AB4520" i="1" s="1"/>
  <c r="Z4525" i="1"/>
  <c r="AB4525" i="1" s="1"/>
  <c r="M4526" i="1"/>
  <c r="AB4526" i="1" s="1"/>
  <c r="AB4537" i="1"/>
  <c r="V4547" i="1"/>
  <c r="Z4573" i="1"/>
  <c r="AB4573" i="1" s="1"/>
  <c r="AB4585" i="1"/>
  <c r="Z4621" i="1"/>
  <c r="AB4621" i="1" s="1"/>
  <c r="S4638" i="1"/>
  <c r="AB4638" i="1" s="1"/>
  <c r="V4644" i="1"/>
  <c r="AB4648" i="1"/>
  <c r="S4659" i="1"/>
  <c r="Z4662" i="1"/>
  <c r="P4668" i="1"/>
  <c r="AB4668" i="1" s="1"/>
  <c r="Z4673" i="1"/>
  <c r="P4681" i="1"/>
  <c r="AB4681" i="1" s="1"/>
  <c r="AB4687" i="1"/>
  <c r="Z4695" i="1"/>
  <c r="AB4695" i="1" s="1"/>
  <c r="S4697" i="1"/>
  <c r="AB4697" i="1" s="1"/>
  <c r="S4699" i="1"/>
  <c r="AB4710" i="1"/>
  <c r="P4733" i="1"/>
  <c r="AB4733" i="1" s="1"/>
  <c r="S4740" i="1"/>
  <c r="AB4740" i="1" s="1"/>
  <c r="P4748" i="1"/>
  <c r="AB4748" i="1" s="1"/>
  <c r="AB4772" i="1"/>
  <c r="P4774" i="1"/>
  <c r="S4793" i="1"/>
  <c r="AB4793" i="1" s="1"/>
  <c r="V4633" i="1"/>
  <c r="AB4633" i="1" s="1"/>
  <c r="P4643" i="1"/>
  <c r="M4652" i="1"/>
  <c r="AB4652" i="1" s="1"/>
  <c r="S4662" i="1"/>
  <c r="AB4662" i="1" s="1"/>
  <c r="AB4667" i="1"/>
  <c r="V4745" i="1"/>
  <c r="AB4745" i="1" s="1"/>
  <c r="AB4765" i="1"/>
  <c r="AB4777" i="1"/>
  <c r="Z4779" i="1"/>
  <c r="P4809" i="1"/>
  <c r="AB4809" i="1" s="1"/>
  <c r="P4826" i="1"/>
  <c r="AB4826" i="1" s="1"/>
  <c r="S4845" i="1"/>
  <c r="AB4845" i="1" s="1"/>
  <c r="S4849" i="1"/>
  <c r="Z4854" i="1"/>
  <c r="AB4854" i="1" s="1"/>
  <c r="S4887" i="1"/>
  <c r="AB4887" i="1" s="1"/>
  <c r="Z4905" i="1"/>
  <c r="P4631" i="1"/>
  <c r="M4640" i="1"/>
  <c r="AB4640" i="1" s="1"/>
  <c r="S4650" i="1"/>
  <c r="AB4650" i="1" s="1"/>
  <c r="AB4655" i="1"/>
  <c r="AB4703" i="1"/>
  <c r="Z4745" i="1"/>
  <c r="M4756" i="1"/>
  <c r="AB4756" i="1" s="1"/>
  <c r="M4778" i="1"/>
  <c r="AB4778" i="1" s="1"/>
  <c r="M4783" i="1"/>
  <c r="V4787" i="1"/>
  <c r="AB4795" i="1"/>
  <c r="P4802" i="1"/>
  <c r="AB4802" i="1" s="1"/>
  <c r="S4808" i="1"/>
  <c r="AB4808" i="1" s="1"/>
  <c r="V4816" i="1"/>
  <c r="AB4816" i="1" s="1"/>
  <c r="V4828" i="1"/>
  <c r="AB4832" i="1"/>
  <c r="P4833" i="1"/>
  <c r="AB4833" i="1" s="1"/>
  <c r="P4858" i="1"/>
  <c r="AB4858" i="1" s="1"/>
  <c r="V4864" i="1"/>
  <c r="AB4864" i="1" s="1"/>
  <c r="AB4865" i="1"/>
  <c r="Z4891" i="1"/>
  <c r="S4894" i="1"/>
  <c r="AB4894" i="1" s="1"/>
  <c r="S4922" i="1"/>
  <c r="AB4643" i="1"/>
  <c r="V4657" i="1"/>
  <c r="AB4657" i="1" s="1"/>
  <c r="AB4691" i="1"/>
  <c r="P4755" i="1"/>
  <c r="P4757" i="1"/>
  <c r="AB4757" i="1" s="1"/>
  <c r="AB4787" i="1"/>
  <c r="P4797" i="1"/>
  <c r="AB4797" i="1" s="1"/>
  <c r="AB4819" i="1"/>
  <c r="S4824" i="1"/>
  <c r="AB4824" i="1" s="1"/>
  <c r="V4827" i="1"/>
  <c r="AB4827" i="1" s="1"/>
  <c r="AB4828" i="1"/>
  <c r="AB4863" i="1"/>
  <c r="S4873" i="1"/>
  <c r="M4890" i="1"/>
  <c r="AB4890" i="1" s="1"/>
  <c r="P4627" i="1"/>
  <c r="AB4627" i="1" s="1"/>
  <c r="M4636" i="1"/>
  <c r="AB4636" i="1" s="1"/>
  <c r="S4646" i="1"/>
  <c r="AB4646" i="1" s="1"/>
  <c r="AB4651" i="1"/>
  <c r="AB4699" i="1"/>
  <c r="P4742" i="1"/>
  <c r="AB4742" i="1" s="1"/>
  <c r="S4746" i="1"/>
  <c r="AB4746" i="1" s="1"/>
  <c r="S4754" i="1"/>
  <c r="AB4754" i="1" s="1"/>
  <c r="S4756" i="1"/>
  <c r="AB4807" i="1"/>
  <c r="AB4835" i="1"/>
  <c r="AB4844" i="1"/>
  <c r="AB4862" i="1"/>
  <c r="AB4631" i="1"/>
  <c r="AB4679" i="1"/>
  <c r="AB4785" i="1"/>
  <c r="AB4806" i="1"/>
  <c r="AB4843" i="1"/>
  <c r="V4625" i="1"/>
  <c r="P4635" i="1"/>
  <c r="AB4635" i="1" s="1"/>
  <c r="M4644" i="1"/>
  <c r="AB4644" i="1" s="1"/>
  <c r="S4654" i="1"/>
  <c r="AB4654" i="1" s="1"/>
  <c r="AB4659" i="1"/>
  <c r="AB4707" i="1"/>
  <c r="AB4715" i="1"/>
  <c r="AB4723" i="1"/>
  <c r="AB4731" i="1"/>
  <c r="AB4739" i="1"/>
  <c r="V4746" i="1"/>
  <c r="V4747" i="1"/>
  <c r="AB4747" i="1" s="1"/>
  <c r="V4754" i="1"/>
  <c r="V4760" i="1"/>
  <c r="AB4760" i="1" s="1"/>
  <c r="AB4784" i="1"/>
  <c r="M4786" i="1"/>
  <c r="AB4786" i="1" s="1"/>
  <c r="S4796" i="1"/>
  <c r="AB4796" i="1" s="1"/>
  <c r="V4799" i="1"/>
  <c r="AB4799" i="1" s="1"/>
  <c r="S4829" i="1"/>
  <c r="AB4829" i="1" s="1"/>
  <c r="V4857" i="1"/>
  <c r="AB4857" i="1" s="1"/>
  <c r="M4860" i="1"/>
  <c r="AB4860" i="1" s="1"/>
  <c r="S4866" i="1"/>
  <c r="AB4866" i="1" s="1"/>
  <c r="AB4947" i="1"/>
  <c r="M4848" i="1"/>
  <c r="M4852" i="1"/>
  <c r="AB4852" i="1" s="1"/>
  <c r="AB4855" i="1"/>
  <c r="V4859" i="1"/>
  <c r="AB4859" i="1" s="1"/>
  <c r="M4872" i="1"/>
  <c r="M4876" i="1"/>
  <c r="AB4876" i="1" s="1"/>
  <c r="AB4880" i="1"/>
  <c r="P4915" i="1"/>
  <c r="AB4915" i="1" s="1"/>
  <c r="M4764" i="1"/>
  <c r="AB4764" i="1" s="1"/>
  <c r="S4774" i="1"/>
  <c r="AB4779" i="1"/>
  <c r="P4851" i="1"/>
  <c r="P4875" i="1"/>
  <c r="P4893" i="1"/>
  <c r="P4896" i="1"/>
  <c r="AB4896" i="1" s="1"/>
  <c r="P4907" i="1"/>
  <c r="AB4907" i="1" s="1"/>
  <c r="AB4977" i="1"/>
  <c r="P4743" i="1"/>
  <c r="AB4743" i="1" s="1"/>
  <c r="M4752" i="1"/>
  <c r="AB4752" i="1" s="1"/>
  <c r="S4762" i="1"/>
  <c r="AB4767" i="1"/>
  <c r="V4781" i="1"/>
  <c r="AB4781" i="1" s="1"/>
  <c r="AB4815" i="1"/>
  <c r="S4853" i="1"/>
  <c r="AB4853" i="1" s="1"/>
  <c r="S4877" i="1"/>
  <c r="AB4877" i="1" s="1"/>
  <c r="S4892" i="1"/>
  <c r="AB4892" i="1" s="1"/>
  <c r="V4899" i="1"/>
  <c r="P4904" i="1"/>
  <c r="AB4904" i="1" s="1"/>
  <c r="S4906" i="1"/>
  <c r="AB4906" i="1" s="1"/>
  <c r="P4912" i="1"/>
  <c r="AB4912" i="1" s="1"/>
  <c r="AB4916" i="1"/>
  <c r="S4920" i="1"/>
  <c r="AB4960" i="1"/>
  <c r="AB4775" i="1"/>
  <c r="AB4823" i="1"/>
  <c r="AB4831" i="1"/>
  <c r="AB4839" i="1"/>
  <c r="AB4847" i="1"/>
  <c r="AB4871" i="1"/>
  <c r="AB4909" i="1"/>
  <c r="AB4755" i="1"/>
  <c r="AB4803" i="1"/>
  <c r="AB4848" i="1"/>
  <c r="AB4849" i="1"/>
  <c r="AB4851" i="1"/>
  <c r="AB4872" i="1"/>
  <c r="AB4873" i="1"/>
  <c r="AB4875" i="1"/>
  <c r="AB4885" i="1"/>
  <c r="AB4897" i="1"/>
  <c r="AB4908" i="1"/>
  <c r="AB4937" i="1"/>
  <c r="V4749" i="1"/>
  <c r="AB4749" i="1" s="1"/>
  <c r="P4759" i="1"/>
  <c r="AB4759" i="1" s="1"/>
  <c r="M4768" i="1"/>
  <c r="AB4768" i="1" s="1"/>
  <c r="S4778" i="1"/>
  <c r="AB4783" i="1"/>
  <c r="S4861" i="1"/>
  <c r="AB4861" i="1" s="1"/>
  <c r="M4900" i="1"/>
  <c r="AB4900" i="1" s="1"/>
  <c r="S4902" i="1"/>
  <c r="Z4907" i="1"/>
  <c r="V4922" i="1"/>
  <c r="AB4922" i="1" s="1"/>
  <c r="M4934" i="1"/>
  <c r="AB4934" i="1" s="1"/>
  <c r="AB4945" i="1"/>
  <c r="Z4950" i="1"/>
  <c r="P4963" i="1"/>
  <c r="AB4963" i="1" s="1"/>
  <c r="M4973" i="1"/>
  <c r="S4975" i="1"/>
  <c r="AB4987" i="1"/>
  <c r="AB4927" i="1"/>
  <c r="AB4941" i="1"/>
  <c r="AB4943" i="1"/>
  <c r="M4961" i="1"/>
  <c r="Z4968" i="1"/>
  <c r="AB4968" i="1" s="1"/>
  <c r="AB4998" i="1"/>
  <c r="P4899" i="1"/>
  <c r="AB4899" i="1" s="1"/>
  <c r="S4912" i="1"/>
  <c r="AB4921" i="1"/>
  <c r="M4929" i="1"/>
  <c r="AB4929" i="1" s="1"/>
  <c r="P4949" i="1"/>
  <c r="AB4949" i="1" s="1"/>
  <c r="AB4966" i="1"/>
  <c r="V4974" i="1"/>
  <c r="V4981" i="1"/>
  <c r="AB4983" i="1"/>
  <c r="M4992" i="1"/>
  <c r="AB4992" i="1" s="1"/>
  <c r="V4995" i="1"/>
  <c r="AB4995" i="1" s="1"/>
  <c r="AB4997" i="1"/>
  <c r="AB4939" i="1"/>
  <c r="AB4984" i="1"/>
  <c r="AB4893" i="1"/>
  <c r="AB4938" i="1"/>
  <c r="AB4889" i="1"/>
  <c r="AB4891" i="1"/>
  <c r="AB4902" i="1"/>
  <c r="V4911" i="1"/>
  <c r="AB4911" i="1" s="1"/>
  <c r="AB4913" i="1"/>
  <c r="AB4918" i="1"/>
  <c r="Z4919" i="1"/>
  <c r="AB4919" i="1" s="1"/>
  <c r="M4920" i="1"/>
  <c r="AB4920" i="1" s="1"/>
  <c r="M4965" i="1"/>
  <c r="AB4965" i="1" s="1"/>
  <c r="AB4952" i="1"/>
  <c r="AB4969" i="1"/>
  <c r="M4974" i="1"/>
  <c r="S4980" i="1"/>
  <c r="AB4980" i="1" s="1"/>
  <c r="S4990" i="1"/>
  <c r="AB4990" i="1" s="1"/>
  <c r="Z5000" i="1"/>
  <c r="M4953" i="1"/>
  <c r="AB4953" i="1" s="1"/>
  <c r="M4962" i="1"/>
  <c r="M4970" i="1"/>
  <c r="AB4970" i="1" s="1"/>
  <c r="S4976" i="1"/>
  <c r="AB4978" i="1"/>
  <c r="AB4981" i="1"/>
  <c r="AB4942" i="1"/>
  <c r="P4917" i="1"/>
  <c r="AB4917" i="1" s="1"/>
  <c r="V4923" i="1"/>
  <c r="AB4923" i="1" s="1"/>
  <c r="M4930" i="1"/>
  <c r="AB4930" i="1" s="1"/>
  <c r="M4940" i="1"/>
  <c r="AB4940" i="1" s="1"/>
  <c r="S4950" i="1"/>
  <c r="P4961" i="1"/>
  <c r="P4965" i="1"/>
  <c r="S4972" i="1"/>
  <c r="V4975" i="1"/>
  <c r="AB4976" i="1"/>
  <c r="M4986" i="1"/>
  <c r="M4994" i="1"/>
  <c r="AB4994" i="1" s="1"/>
  <c r="S5000" i="1"/>
  <c r="AB5002" i="1"/>
  <c r="AB4933" i="1"/>
  <c r="AB4974" i="1"/>
  <c r="AB4975" i="1"/>
  <c r="AB5001" i="1"/>
  <c r="AB4905" i="1"/>
  <c r="AB4973" i="1"/>
  <c r="Z4882" i="1"/>
  <c r="AB4882" i="1" s="1"/>
  <c r="P4901" i="1"/>
  <c r="AB4901" i="1" s="1"/>
  <c r="V4907" i="1"/>
  <c r="M4914" i="1"/>
  <c r="AB4914" i="1" s="1"/>
  <c r="AB4925" i="1"/>
  <c r="S4928" i="1"/>
  <c r="AB4928" i="1" s="1"/>
  <c r="M4946" i="1"/>
  <c r="AB4946" i="1" s="1"/>
  <c r="AB4954" i="1"/>
  <c r="AB4957" i="1"/>
  <c r="AB4972" i="1"/>
  <c r="P4985" i="1"/>
  <c r="P4989" i="1"/>
  <c r="AB4989" i="1" s="1"/>
  <c r="S4996" i="1"/>
  <c r="AB4996" i="1" s="1"/>
  <c r="V4999" i="1"/>
  <c r="AB4999" i="1" s="1"/>
  <c r="AB5000" i="1"/>
  <c r="AB4961" i="1"/>
  <c r="AB4962" i="1"/>
  <c r="AB4985" i="1"/>
  <c r="AB4986" i="1"/>
  <c r="AB4950" i="1"/>
  <c r="M4958" i="1"/>
  <c r="AB4958" i="1" s="1"/>
  <c r="V4967" i="1"/>
  <c r="AB4967" i="1" s="1"/>
  <c r="M4982" i="1"/>
  <c r="AB4982" i="1" s="1"/>
  <c r="V4991" i="1"/>
  <c r="AB4991" i="1" s="1"/>
  <c r="AB2931" i="1" l="1"/>
  <c r="AB2514" i="1"/>
  <c r="AB4547" i="1"/>
  <c r="AB3403" i="1"/>
  <c r="AB4774" i="1"/>
  <c r="AB4488" i="1"/>
  <c r="AB3592" i="1"/>
  <c r="AB2686" i="1"/>
  <c r="AB3011" i="1"/>
  <c r="AB4762" i="1"/>
  <c r="AB4630" i="1"/>
  <c r="AB2538" i="1"/>
  <c r="AB25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<sst xmlns="http://schemas.openxmlformats.org/spreadsheetml/2006/main" count="33" uniqueCount="20">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</sst>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Aptos Narrow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10%20-%202024\PCF%20OUTUBRO%202024.xlsx" TargetMode="External"/><Relationship Id="rId1" Type="http://schemas.openxmlformats.org/officeDocument/2006/relationships/externalLinkPath" Target="/PCFS%20FINANCEIRO/2024/Processo%2010%20-%202024/PCF%20OUTUBR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45566</v>
          </cell>
          <cell r="J12">
            <v>998.7</v>
          </cell>
          <cell r="L12">
            <v>85.94</v>
          </cell>
          <cell r="M12">
            <v>7.06</v>
          </cell>
          <cell r="O12">
            <v>8.56</v>
          </cell>
          <cell r="R12">
            <v>0</v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45566</v>
          </cell>
          <cell r="J13">
            <v>150.44999999999999</v>
          </cell>
          <cell r="L13">
            <v>85.94</v>
          </cell>
          <cell r="M13">
            <v>7.06</v>
          </cell>
          <cell r="O13">
            <v>1.81</v>
          </cell>
          <cell r="R13">
            <v>0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45566</v>
          </cell>
          <cell r="J14">
            <v>307.31</v>
          </cell>
          <cell r="L14">
            <v>85.94</v>
          </cell>
          <cell r="M14">
            <v>3.59</v>
          </cell>
          <cell r="O14">
            <v>4.97</v>
          </cell>
          <cell r="R14">
            <v>0</v>
          </cell>
          <cell r="Y14">
            <v>1466.14</v>
          </cell>
          <cell r="AB14" t="str">
            <v>ABONO ASSIST FINAN COMPL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45566</v>
          </cell>
          <cell r="J15">
            <v>165.64</v>
          </cell>
          <cell r="L15">
            <v>85.94</v>
          </cell>
          <cell r="M15">
            <v>7.06</v>
          </cell>
          <cell r="O15">
            <v>1.81</v>
          </cell>
          <cell r="R15">
            <v>0</v>
          </cell>
          <cell r="Y15">
            <v>1913</v>
          </cell>
          <cell r="AB15" t="str">
            <v>ABONO ASSIST FINAN COMPL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45566</v>
          </cell>
          <cell r="J16">
            <v>144.80000000000001</v>
          </cell>
          <cell r="L16">
            <v>85.94</v>
          </cell>
          <cell r="M16">
            <v>7.06</v>
          </cell>
          <cell r="O16">
            <v>1.81</v>
          </cell>
          <cell r="R16">
            <v>0</v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45566</v>
          </cell>
          <cell r="J17">
            <v>319.24</v>
          </cell>
          <cell r="L17">
            <v>85.94</v>
          </cell>
          <cell r="M17">
            <v>3.59</v>
          </cell>
          <cell r="O17">
            <v>4.97</v>
          </cell>
          <cell r="R17">
            <v>0</v>
          </cell>
          <cell r="Y17">
            <v>1466.14</v>
          </cell>
          <cell r="AB17" t="str">
            <v>ABONO ASSIST FINAN COMPL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45566</v>
          </cell>
          <cell r="J18">
            <v>333.84</v>
          </cell>
          <cell r="L18">
            <v>85.94</v>
          </cell>
          <cell r="M18">
            <v>7.06</v>
          </cell>
          <cell r="O18">
            <v>1.81</v>
          </cell>
          <cell r="R18">
            <v>0</v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45566</v>
          </cell>
          <cell r="J19">
            <v>156.44</v>
          </cell>
          <cell r="L19">
            <v>85.94</v>
          </cell>
          <cell r="M19">
            <v>7.06</v>
          </cell>
          <cell r="O19">
            <v>1.81</v>
          </cell>
          <cell r="R19">
            <v>0</v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45566</v>
          </cell>
          <cell r="J20">
            <v>146.76</v>
          </cell>
          <cell r="L20">
            <v>85.94</v>
          </cell>
          <cell r="M20">
            <v>7.06</v>
          </cell>
          <cell r="O20">
            <v>1.81</v>
          </cell>
          <cell r="R20">
            <v>0</v>
          </cell>
        </row>
        <row r="21">
          <cell r="C21" t="str">
            <v>HOSPITAL ERMÍRIO COUTINHO - CG Nº 014/2022</v>
          </cell>
          <cell r="E21" t="str">
            <v>AIRLAN JOSE VIEIRA DA SILVA</v>
          </cell>
          <cell r="F21" t="str">
            <v>3 - Administrativo</v>
          </cell>
          <cell r="G21" t="str">
            <v>4110-05</v>
          </cell>
          <cell r="H21">
            <v>45566</v>
          </cell>
          <cell r="J21">
            <v>118.6</v>
          </cell>
          <cell r="L21">
            <v>85.94</v>
          </cell>
          <cell r="M21">
            <v>7.06</v>
          </cell>
          <cell r="O21">
            <v>1.81</v>
          </cell>
          <cell r="P21">
            <v>15.65</v>
          </cell>
          <cell r="R21">
            <v>0</v>
          </cell>
        </row>
        <row r="22">
          <cell r="C22" t="str">
            <v>HOSPITAL ERMÍRIO COUTINHO - CG Nº 014/2022</v>
          </cell>
          <cell r="E22" t="str">
            <v>ALAYDE MUNIZ DIAS NETA</v>
          </cell>
          <cell r="F22" t="str">
            <v>2 - Outros Profissionais da Saúde</v>
          </cell>
          <cell r="G22" t="str">
            <v>2516-05</v>
          </cell>
          <cell r="H22">
            <v>45566</v>
          </cell>
          <cell r="J22">
            <v>260.2</v>
          </cell>
          <cell r="L22">
            <v>85.94</v>
          </cell>
          <cell r="M22">
            <v>7.06</v>
          </cell>
          <cell r="O22">
            <v>1.81</v>
          </cell>
          <cell r="R22">
            <v>0</v>
          </cell>
        </row>
        <row r="23">
          <cell r="C23" t="str">
            <v>HOSPITAL ERMÍRIO COUTINHO - CG Nº 014/2022</v>
          </cell>
          <cell r="E23" t="str">
            <v>ALBANICE BETANIA DA SILVA ALMEIDA</v>
          </cell>
          <cell r="F23" t="str">
            <v>3 - Administrativo</v>
          </cell>
          <cell r="G23" t="str">
            <v>1231-05</v>
          </cell>
          <cell r="H23">
            <v>45566</v>
          </cell>
          <cell r="J23">
            <v>1422.28</v>
          </cell>
          <cell r="L23">
            <v>85.94</v>
          </cell>
          <cell r="M23">
            <v>7.06</v>
          </cell>
          <cell r="O23">
            <v>1.81</v>
          </cell>
          <cell r="R23">
            <v>0</v>
          </cell>
        </row>
        <row r="24">
          <cell r="C24" t="str">
            <v>HOSPITAL ERMÍRIO COUTINHO - CG Nº 014/2022</v>
          </cell>
          <cell r="E24" t="str">
            <v>ALBENICE MENDES DOS SANTOS</v>
          </cell>
          <cell r="F24" t="str">
            <v>2 - Outros Profissionais da Saúde</v>
          </cell>
          <cell r="G24" t="str">
            <v>3222-05</v>
          </cell>
          <cell r="H24">
            <v>45566</v>
          </cell>
          <cell r="J24">
            <v>142.31</v>
          </cell>
          <cell r="L24">
            <v>85.94</v>
          </cell>
          <cell r="M24">
            <v>7.06</v>
          </cell>
          <cell r="O24">
            <v>1.81</v>
          </cell>
          <cell r="R24">
            <v>0</v>
          </cell>
          <cell r="Y24">
            <v>1913</v>
          </cell>
          <cell r="AB24" t="str">
            <v>ABONO ASSIST FINAN COMPL</v>
          </cell>
        </row>
        <row r="25">
          <cell r="C25" t="str">
            <v>HOSPITAL ERMÍRIO COUTINHO - CG Nº 014/2022</v>
          </cell>
          <cell r="E25" t="str">
            <v>ALBERT ALMEIDA COSTA</v>
          </cell>
          <cell r="F25" t="str">
            <v>2 - Outros Profissionais da Saúde</v>
          </cell>
          <cell r="G25" t="str">
            <v>2235-05</v>
          </cell>
          <cell r="H25">
            <v>45566</v>
          </cell>
          <cell r="J25">
            <v>536.41</v>
          </cell>
          <cell r="L25">
            <v>85.94</v>
          </cell>
          <cell r="M25">
            <v>3.59</v>
          </cell>
          <cell r="O25">
            <v>4.97</v>
          </cell>
          <cell r="R25">
            <v>0</v>
          </cell>
          <cell r="Y25">
            <v>1466.14</v>
          </cell>
          <cell r="AB25" t="str">
            <v>ABONO ASSIST FINAN COMPL</v>
          </cell>
        </row>
        <row r="26">
          <cell r="C26" t="str">
            <v>HOSPITAL ERMÍRIO COUTINHO - CG Nº 014/2022</v>
          </cell>
          <cell r="E26" t="str">
            <v>ALCILENE CRISTINA SILVEIRA</v>
          </cell>
          <cell r="F26" t="str">
            <v>3 - Administrativo</v>
          </cell>
          <cell r="G26" t="str">
            <v>4221-10</v>
          </cell>
          <cell r="H26">
            <v>45566</v>
          </cell>
          <cell r="J26">
            <v>156.44</v>
          </cell>
          <cell r="L26">
            <v>85.94</v>
          </cell>
          <cell r="M26">
            <v>7.06</v>
          </cell>
          <cell r="O26">
            <v>1.81</v>
          </cell>
          <cell r="P26">
            <v>15.65</v>
          </cell>
          <cell r="R26">
            <v>0</v>
          </cell>
        </row>
        <row r="27">
          <cell r="C27" t="str">
            <v>HOSPITAL ERMÍRIO COUTINHO - CG Nº 014/2022</v>
          </cell>
          <cell r="E27" t="str">
            <v>ALESSANDRO SOUZA DO NASCIMENTO</v>
          </cell>
          <cell r="F27" t="str">
            <v>3 - Administrativo</v>
          </cell>
          <cell r="G27" t="str">
            <v>5163-45</v>
          </cell>
          <cell r="H27">
            <v>45566</v>
          </cell>
          <cell r="J27">
            <v>176.67</v>
          </cell>
          <cell r="L27">
            <v>85.94</v>
          </cell>
          <cell r="M27">
            <v>7.06</v>
          </cell>
          <cell r="O27">
            <v>1.81</v>
          </cell>
          <cell r="R27">
            <v>0</v>
          </cell>
        </row>
        <row r="28">
          <cell r="C28" t="str">
            <v>HOSPITAL ERMÍRIO COUTINHO - CG Nº 014/2022</v>
          </cell>
          <cell r="E28" t="str">
            <v>ALEXANDRA DE AZEVEDO CABRAL</v>
          </cell>
          <cell r="F28" t="str">
            <v>2 - Outros Profissionais da Saúde</v>
          </cell>
          <cell r="G28" t="str">
            <v>2234-15</v>
          </cell>
          <cell r="H28">
            <v>45566</v>
          </cell>
          <cell r="J28">
            <v>386.22</v>
          </cell>
          <cell r="L28">
            <v>85.94</v>
          </cell>
          <cell r="M28">
            <v>7.06</v>
          </cell>
          <cell r="O28">
            <v>1.81</v>
          </cell>
          <cell r="R28">
            <v>0</v>
          </cell>
        </row>
        <row r="29">
          <cell r="C29" t="str">
            <v>HOSPITAL ERMÍRIO COUTINHO - CG Nº 014/2022</v>
          </cell>
          <cell r="E29" t="str">
            <v>ALEXANDRE TERTO DA SILVA</v>
          </cell>
          <cell r="F29" t="str">
            <v>3 - Administrativo</v>
          </cell>
          <cell r="G29" t="str">
            <v>4110-05</v>
          </cell>
          <cell r="H29">
            <v>45566</v>
          </cell>
          <cell r="J29">
            <v>122.21</v>
          </cell>
          <cell r="L29">
            <v>85.94</v>
          </cell>
          <cell r="M29">
            <v>7.06</v>
          </cell>
          <cell r="O29">
            <v>1.81</v>
          </cell>
          <cell r="R29">
            <v>0</v>
          </cell>
        </row>
        <row r="30">
          <cell r="C30" t="str">
            <v>HOSPITAL ERMÍRIO COUTINHO - CG Nº 014/2022</v>
          </cell>
          <cell r="E30" t="str">
            <v>ALEXSANDRA MARIA BARBOZA</v>
          </cell>
          <cell r="F30" t="str">
            <v>2 - Outros Profissionais da Saúde</v>
          </cell>
          <cell r="G30" t="str">
            <v>3222-05</v>
          </cell>
          <cell r="H30">
            <v>45566</v>
          </cell>
          <cell r="J30">
            <v>147.96</v>
          </cell>
          <cell r="L30">
            <v>85.94</v>
          </cell>
          <cell r="M30">
            <v>7.06</v>
          </cell>
          <cell r="O30">
            <v>1.81</v>
          </cell>
          <cell r="R30">
            <v>0</v>
          </cell>
          <cell r="Y30">
            <v>1913</v>
          </cell>
          <cell r="AB30" t="str">
            <v>ABONO ASSIST FINAN COMPL</v>
          </cell>
        </row>
        <row r="31">
          <cell r="C31" t="str">
            <v>HOSPITAL ERMÍRIO COUTINHO - CG Nº 014/2022</v>
          </cell>
          <cell r="E31" t="str">
            <v>ALEXSANDRO DA SILVA NUNES</v>
          </cell>
          <cell r="F31" t="str">
            <v>2 - Outros Profissionais da Saúde</v>
          </cell>
          <cell r="G31" t="str">
            <v>3222-05</v>
          </cell>
          <cell r="H31">
            <v>45566</v>
          </cell>
          <cell r="J31">
            <v>165.64</v>
          </cell>
          <cell r="L31">
            <v>85.94</v>
          </cell>
          <cell r="M31">
            <v>7.06</v>
          </cell>
          <cell r="O31">
            <v>1.81</v>
          </cell>
          <cell r="R31">
            <v>0</v>
          </cell>
          <cell r="Y31">
            <v>1913</v>
          </cell>
          <cell r="AB31" t="str">
            <v>ABONO ASSIST FINAN COMPL</v>
          </cell>
        </row>
        <row r="32">
          <cell r="C32" t="str">
            <v>HOSPITAL ERMÍRIO COUTINHO - CG Nº 014/2022</v>
          </cell>
          <cell r="E32" t="str">
            <v>ALINE MARIA OLIVEIRA DE SOUZA</v>
          </cell>
          <cell r="F32" t="str">
            <v>3 - Administrativo</v>
          </cell>
          <cell r="G32" t="str">
            <v>4221-10</v>
          </cell>
          <cell r="H32">
            <v>45566</v>
          </cell>
          <cell r="J32">
            <v>145.13999999999999</v>
          </cell>
          <cell r="L32">
            <v>85.94</v>
          </cell>
          <cell r="M32">
            <v>7.06</v>
          </cell>
          <cell r="O32">
            <v>1.81</v>
          </cell>
          <cell r="R32">
            <v>0</v>
          </cell>
        </row>
        <row r="33">
          <cell r="C33" t="str">
            <v>HOSPITAL ERMÍRIO COUTINHO - CG Nº 014/2022</v>
          </cell>
          <cell r="E33" t="str">
            <v>AMANDA MARIA RIBEIRO BORBA</v>
          </cell>
          <cell r="F33" t="str">
            <v>2 - Outros Profissionais da Saúde</v>
          </cell>
          <cell r="G33" t="str">
            <v>3222-05</v>
          </cell>
          <cell r="H33">
            <v>45566</v>
          </cell>
          <cell r="J33">
            <v>217.91</v>
          </cell>
          <cell r="O33">
            <v>1.81</v>
          </cell>
          <cell r="R33">
            <v>0</v>
          </cell>
          <cell r="Y33">
            <v>1913</v>
          </cell>
          <cell r="AB33" t="str">
            <v>ABONO ASSIST FINAN COMPL</v>
          </cell>
        </row>
        <row r="34">
          <cell r="C34" t="str">
            <v>HOSPITAL ERMÍRIO COUTINHO - CG Nº 014/2022</v>
          </cell>
          <cell r="E34" t="str">
            <v>AMAURY ANTONIO MONTANHEIRO</v>
          </cell>
          <cell r="F34" t="str">
            <v>1 - Médico</v>
          </cell>
          <cell r="G34" t="str">
            <v>2252-50</v>
          </cell>
          <cell r="H34">
            <v>45566</v>
          </cell>
          <cell r="J34">
            <v>834.77</v>
          </cell>
          <cell r="L34">
            <v>85.94</v>
          </cell>
          <cell r="M34">
            <v>7.06</v>
          </cell>
          <cell r="O34">
            <v>8.56</v>
          </cell>
          <cell r="R34">
            <v>0</v>
          </cell>
        </row>
        <row r="35">
          <cell r="C35" t="str">
            <v>HOSPITAL ERMÍRIO COUTINHO - CG Nº 014/2022</v>
          </cell>
          <cell r="E35" t="str">
            <v>ANA ALINE DE LUCENA BARBOSA</v>
          </cell>
          <cell r="F35" t="str">
            <v>2 - Outros Profissionais da Saúde</v>
          </cell>
          <cell r="G35" t="str">
            <v>3222-05</v>
          </cell>
          <cell r="H35">
            <v>45566</v>
          </cell>
          <cell r="J35">
            <v>142.31</v>
          </cell>
          <cell r="L35">
            <v>85.94</v>
          </cell>
          <cell r="M35">
            <v>7.06</v>
          </cell>
          <cell r="O35">
            <v>1.81</v>
          </cell>
          <cell r="R35">
            <v>0</v>
          </cell>
          <cell r="Y35">
            <v>1913</v>
          </cell>
          <cell r="AB35" t="str">
            <v>ABONO ASSIST FINAN COMPL</v>
          </cell>
        </row>
        <row r="36">
          <cell r="C36" t="str">
            <v>HOSPITAL ERMÍRIO COUTINHO - CG Nº 014/2022</v>
          </cell>
          <cell r="E36" t="str">
            <v>ANA BEATRIZ GUEDES DE OLIVEIRA</v>
          </cell>
          <cell r="F36" t="str">
            <v>3 - Administrativo</v>
          </cell>
          <cell r="G36" t="str">
            <v>4221-10</v>
          </cell>
          <cell r="H36">
            <v>45566</v>
          </cell>
          <cell r="J36">
            <v>164.49</v>
          </cell>
          <cell r="L36">
            <v>85.94</v>
          </cell>
          <cell r="M36">
            <v>7.06</v>
          </cell>
          <cell r="O36">
            <v>1.81</v>
          </cell>
          <cell r="R36">
            <v>0</v>
          </cell>
        </row>
        <row r="37">
          <cell r="C37" t="str">
            <v>HOSPITAL ERMÍRIO COUTINHO - CG Nº 014/2022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45566</v>
          </cell>
          <cell r="J37">
            <v>172.93</v>
          </cell>
          <cell r="L37">
            <v>85.94</v>
          </cell>
          <cell r="M37">
            <v>7.06</v>
          </cell>
          <cell r="O37">
            <v>1.81</v>
          </cell>
          <cell r="R37">
            <v>0</v>
          </cell>
        </row>
        <row r="38">
          <cell r="C38" t="str">
            <v>HOSPITAL ERMÍRIO COUTINHO - CG Nº 014/2022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45566</v>
          </cell>
          <cell r="J38">
            <v>401.19</v>
          </cell>
          <cell r="L38">
            <v>85.94</v>
          </cell>
          <cell r="M38">
            <v>7.06</v>
          </cell>
          <cell r="O38">
            <v>1.81</v>
          </cell>
          <cell r="R38">
            <v>0</v>
          </cell>
          <cell r="U38">
            <v>160.32</v>
          </cell>
          <cell r="X38" t="str">
            <v xml:space="preserve">AUX CRECHE </v>
          </cell>
        </row>
        <row r="39">
          <cell r="C39" t="str">
            <v>HOSPITAL ERMÍRIO COUTINHO - CG Nº 014/2022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45566</v>
          </cell>
          <cell r="J39">
            <v>804.19</v>
          </cell>
          <cell r="L39">
            <v>85.94</v>
          </cell>
          <cell r="M39">
            <v>7.06</v>
          </cell>
          <cell r="O39">
            <v>8.56</v>
          </cell>
          <cell r="R39">
            <v>0</v>
          </cell>
        </row>
        <row r="40">
          <cell r="C40" t="str">
            <v>HOSPITAL ERMÍRIO COUTINHO - CG Nº 014/2022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45566</v>
          </cell>
          <cell r="J40">
            <v>156.44</v>
          </cell>
          <cell r="L40">
            <v>85.94</v>
          </cell>
          <cell r="M40">
            <v>7.06</v>
          </cell>
          <cell r="O40">
            <v>1.81</v>
          </cell>
          <cell r="R40">
            <v>0</v>
          </cell>
        </row>
        <row r="41">
          <cell r="C41" t="str">
            <v>HOSPITAL ERMÍRIO COUTINHO - CG Nº 014/2022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45566</v>
          </cell>
          <cell r="J41">
            <v>385.2</v>
          </cell>
          <cell r="L41">
            <v>85.94</v>
          </cell>
          <cell r="M41">
            <v>3.59</v>
          </cell>
          <cell r="O41">
            <v>4.97</v>
          </cell>
          <cell r="R41">
            <v>0</v>
          </cell>
          <cell r="Y41">
            <v>1466.14</v>
          </cell>
          <cell r="AB41" t="str">
            <v>ABONO ASSIST FINAN COMPL</v>
          </cell>
        </row>
        <row r="42">
          <cell r="C42" t="str">
            <v>HOSPITAL ERMÍRIO COUTINHO - CG Nº 014/2022</v>
          </cell>
          <cell r="E42" t="str">
            <v>ANA MARIA GADELHA DE SOUSA</v>
          </cell>
          <cell r="F42" t="str">
            <v>2 - Outros Profissionais da Saúde</v>
          </cell>
          <cell r="G42" t="str">
            <v>3222-05</v>
          </cell>
          <cell r="H42">
            <v>45566</v>
          </cell>
          <cell r="J42">
            <v>173.22</v>
          </cell>
          <cell r="L42">
            <v>85.94</v>
          </cell>
          <cell r="M42">
            <v>7.06</v>
          </cell>
          <cell r="O42">
            <v>1.81</v>
          </cell>
          <cell r="R42">
            <v>0</v>
          </cell>
          <cell r="Y42">
            <v>1913</v>
          </cell>
          <cell r="AB42" t="str">
            <v>ABONO ASSIST FINAN COMPL</v>
          </cell>
        </row>
        <row r="43">
          <cell r="C43" t="str">
            <v>HOSPITAL ERMÍRIO COUTINHO - CG Nº 014/2022</v>
          </cell>
          <cell r="E43" t="str">
            <v>ANA PAULA DOS SANTOS</v>
          </cell>
          <cell r="F43" t="str">
            <v>2 - Outros Profissionais da Saúde</v>
          </cell>
          <cell r="G43" t="str">
            <v>3222-05</v>
          </cell>
          <cell r="H43">
            <v>45566</v>
          </cell>
          <cell r="J43">
            <v>166.82</v>
          </cell>
          <cell r="L43">
            <v>85.94</v>
          </cell>
          <cell r="M43">
            <v>7.06</v>
          </cell>
          <cell r="O43">
            <v>1.81</v>
          </cell>
          <cell r="R43">
            <v>0</v>
          </cell>
          <cell r="Y43">
            <v>1913</v>
          </cell>
          <cell r="AB43" t="str">
            <v>ABONO ASSIST FINAN COMPL</v>
          </cell>
        </row>
        <row r="44">
          <cell r="C44" t="str">
            <v>HOSPITAL ERMÍRIO COUTINHO - CG Nº 014/2022</v>
          </cell>
          <cell r="E44" t="str">
            <v>ANA PAULA MAURICIO DA SILVA</v>
          </cell>
          <cell r="F44" t="str">
            <v>2 - Outros Profissionais da Saúde</v>
          </cell>
          <cell r="G44" t="str">
            <v>2235-05</v>
          </cell>
          <cell r="H44">
            <v>45566</v>
          </cell>
          <cell r="J44">
            <v>200.05</v>
          </cell>
          <cell r="L44">
            <v>85.94</v>
          </cell>
          <cell r="M44">
            <v>2.79</v>
          </cell>
          <cell r="O44">
            <v>4.97</v>
          </cell>
          <cell r="R44">
            <v>0</v>
          </cell>
          <cell r="Y44">
            <v>2459.15</v>
          </cell>
          <cell r="AB44" t="str">
            <v>ABONO ASSIST FINAN COMPL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5163-45</v>
          </cell>
          <cell r="H45">
            <v>45566</v>
          </cell>
          <cell r="J45">
            <v>150.44999999999999</v>
          </cell>
          <cell r="L45">
            <v>85.94</v>
          </cell>
          <cell r="M45">
            <v>7.06</v>
          </cell>
          <cell r="O45">
            <v>1.81</v>
          </cell>
          <cell r="R45">
            <v>0</v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45566</v>
          </cell>
          <cell r="J46">
            <v>163.53</v>
          </cell>
          <cell r="L46">
            <v>85.94</v>
          </cell>
          <cell r="M46">
            <v>7.06</v>
          </cell>
          <cell r="O46">
            <v>1.81</v>
          </cell>
          <cell r="R46">
            <v>0</v>
          </cell>
          <cell r="Y46">
            <v>1913</v>
          </cell>
          <cell r="AB46" t="str">
            <v>ABONO ASSIST FINAN COMPL</v>
          </cell>
        </row>
        <row r="47">
          <cell r="C47" t="str">
            <v>HOSPITAL ERMÍRIO COUTINHO - CG Nº 014/2022</v>
          </cell>
          <cell r="E47" t="str">
            <v>ANDERSON DE MELO SILVA</v>
          </cell>
          <cell r="F47" t="str">
            <v>3 - Administrativo</v>
          </cell>
          <cell r="G47" t="str">
            <v>5143-10</v>
          </cell>
          <cell r="H47">
            <v>45566</v>
          </cell>
          <cell r="J47">
            <v>152.41</v>
          </cell>
          <cell r="L47">
            <v>85.94</v>
          </cell>
          <cell r="M47">
            <v>7.06</v>
          </cell>
          <cell r="O47">
            <v>1.81</v>
          </cell>
          <cell r="R47">
            <v>0</v>
          </cell>
        </row>
        <row r="48">
          <cell r="C48" t="str">
            <v>HOSPITAL ERMÍRIO COUTINHO - CG Nº 014/2022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45566</v>
          </cell>
          <cell r="J48">
            <v>165.64</v>
          </cell>
          <cell r="L48">
            <v>85.94</v>
          </cell>
          <cell r="M48">
            <v>7.06</v>
          </cell>
          <cell r="O48">
            <v>1.81</v>
          </cell>
          <cell r="R48">
            <v>0</v>
          </cell>
          <cell r="Y48">
            <v>1913</v>
          </cell>
          <cell r="AB48" t="str">
            <v>ABONO ASSIST FINAN COMPL</v>
          </cell>
        </row>
        <row r="49">
          <cell r="C49" t="str">
            <v>HOSPITAL ERMÍRIO COUTINHO - CG Nº 014/2022</v>
          </cell>
          <cell r="E49" t="str">
            <v>ANDREA MARIA TIAGO</v>
          </cell>
          <cell r="F49" t="str">
            <v>3 - Administrativo</v>
          </cell>
          <cell r="G49" t="str">
            <v>5135-05</v>
          </cell>
          <cell r="H49">
            <v>45566</v>
          </cell>
          <cell r="J49">
            <v>159.9</v>
          </cell>
          <cell r="L49">
            <v>85.94</v>
          </cell>
          <cell r="M49">
            <v>7.06</v>
          </cell>
          <cell r="O49">
            <v>1.81</v>
          </cell>
          <cell r="R49">
            <v>0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45566</v>
          </cell>
          <cell r="J50">
            <v>248.45</v>
          </cell>
          <cell r="L50">
            <v>85.94</v>
          </cell>
          <cell r="M50">
            <v>3.33</v>
          </cell>
          <cell r="O50">
            <v>4.97</v>
          </cell>
          <cell r="R50">
            <v>0</v>
          </cell>
          <cell r="Y50">
            <v>2096.2800000000002</v>
          </cell>
          <cell r="AB50" t="str">
            <v>ABONO ASSIST FINAN COMPL</v>
          </cell>
        </row>
        <row r="51">
          <cell r="C51" t="str">
            <v>HOSPITAL ERMÍRIO COUTINHO - CG Nº 014/2022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45566</v>
          </cell>
          <cell r="J51">
            <v>150.44999999999999</v>
          </cell>
          <cell r="L51">
            <v>85.94</v>
          </cell>
          <cell r="M51">
            <v>7.06</v>
          </cell>
          <cell r="O51">
            <v>1.81</v>
          </cell>
          <cell r="R51">
            <v>0</v>
          </cell>
        </row>
        <row r="52">
          <cell r="C52" t="str">
            <v>HOSPITAL ERMÍRIO COUTINHO - CG Nº 014/2022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45566</v>
          </cell>
          <cell r="J52">
            <v>319.11</v>
          </cell>
          <cell r="L52">
            <v>85.94</v>
          </cell>
          <cell r="M52">
            <v>7.06</v>
          </cell>
          <cell r="O52">
            <v>1.81</v>
          </cell>
          <cell r="R52">
            <v>0</v>
          </cell>
        </row>
        <row r="53">
          <cell r="C53" t="str">
            <v>HOSPITAL ERMÍRIO COUTINHO - CG Nº 014/2022</v>
          </cell>
          <cell r="E53" t="str">
            <v>ANTONIA MARIA FERREIRA</v>
          </cell>
          <cell r="F53" t="str">
            <v>3 - Administrativo</v>
          </cell>
          <cell r="G53" t="str">
            <v>5143-20</v>
          </cell>
          <cell r="H53">
            <v>45566</v>
          </cell>
          <cell r="J53">
            <v>150.44999999999999</v>
          </cell>
          <cell r="L53">
            <v>85.94</v>
          </cell>
          <cell r="M53">
            <v>7.06</v>
          </cell>
          <cell r="O53">
            <v>1.81</v>
          </cell>
          <cell r="R53">
            <v>0</v>
          </cell>
        </row>
        <row r="54">
          <cell r="C54" t="str">
            <v>HOSPITAL ERMÍRIO COUTINHO - CG Nº 014/2022</v>
          </cell>
          <cell r="E54" t="str">
            <v>ANTONIA MARIA SILVA MOURA</v>
          </cell>
          <cell r="F54" t="str">
            <v>2 - Outros Profissionais da Saúde</v>
          </cell>
          <cell r="G54" t="str">
            <v>3222-05</v>
          </cell>
          <cell r="H54">
            <v>45566</v>
          </cell>
          <cell r="J54">
            <v>153.6</v>
          </cell>
          <cell r="L54">
            <v>85.94</v>
          </cell>
          <cell r="M54">
            <v>7.06</v>
          </cell>
          <cell r="O54">
            <v>1.81</v>
          </cell>
          <cell r="R54">
            <v>0</v>
          </cell>
          <cell r="Y54">
            <v>1913</v>
          </cell>
          <cell r="AB54" t="str">
            <v>ABONO ASSIST FINAN COMPL</v>
          </cell>
        </row>
        <row r="55">
          <cell r="C55" t="str">
            <v>HOSPITAL ERMÍRIO COUTINHO - CG Nº 014/2022</v>
          </cell>
          <cell r="E55" t="str">
            <v>ANTONIO TALYSON BRITO DO NASCIMENTO</v>
          </cell>
          <cell r="F55" t="str">
            <v>1 - Médico</v>
          </cell>
          <cell r="G55" t="str">
            <v>2251-25</v>
          </cell>
          <cell r="H55">
            <v>45566</v>
          </cell>
          <cell r="J55">
            <v>835.65</v>
          </cell>
          <cell r="L55">
            <v>85.94</v>
          </cell>
          <cell r="M55">
            <v>7.06</v>
          </cell>
          <cell r="O55">
            <v>8.56</v>
          </cell>
          <cell r="R55">
            <v>0</v>
          </cell>
        </row>
        <row r="56">
          <cell r="C56" t="str">
            <v>HOSPITAL ERMÍRIO COUTINHO - CG Nº 014/2022</v>
          </cell>
          <cell r="E56" t="str">
            <v>ARIANA INGRID SAMPAIO TELES MIRA</v>
          </cell>
          <cell r="F56" t="str">
            <v>2 - Outros Profissionais da Saúde</v>
          </cell>
          <cell r="G56" t="str">
            <v>2235-05</v>
          </cell>
          <cell r="H56">
            <v>45566</v>
          </cell>
          <cell r="J56">
            <v>427.73</v>
          </cell>
          <cell r="L56">
            <v>85.94</v>
          </cell>
          <cell r="M56">
            <v>3.59</v>
          </cell>
          <cell r="O56">
            <v>4.97</v>
          </cell>
          <cell r="R56">
            <v>0</v>
          </cell>
          <cell r="Y56">
            <v>1466.14</v>
          </cell>
          <cell r="AB56" t="str">
            <v>ABONO ASSIST FINAN COMPL</v>
          </cell>
        </row>
        <row r="57">
          <cell r="C57" t="str">
            <v>HOSPITAL ERMÍRIO COUTINHO - CG Nº 014/2022</v>
          </cell>
          <cell r="E57" t="str">
            <v>ARIANNY SIBELLY PESSOA DE ARAUJO</v>
          </cell>
          <cell r="F57" t="str">
            <v>2 - Outros Profissionais da Saúde</v>
          </cell>
          <cell r="G57" t="str">
            <v>2235-05</v>
          </cell>
          <cell r="H57">
            <v>45566</v>
          </cell>
          <cell r="J57">
            <v>239.3</v>
          </cell>
          <cell r="L57">
            <v>85.94</v>
          </cell>
          <cell r="M57">
            <v>2.79</v>
          </cell>
          <cell r="O57">
            <v>4.97</v>
          </cell>
          <cell r="R57">
            <v>0</v>
          </cell>
          <cell r="U57">
            <v>138.38999999999999</v>
          </cell>
          <cell r="X57" t="str">
            <v xml:space="preserve">AUX CRECHE </v>
          </cell>
          <cell r="Y57">
            <v>2459.15</v>
          </cell>
          <cell r="AB57" t="str">
            <v>ABONO ASSIST FINAN COMPL</v>
          </cell>
        </row>
        <row r="58">
          <cell r="C58" t="str">
            <v>HOSPITAL ERMÍRIO COUTINHO - CG Nº 014/2022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45566</v>
          </cell>
          <cell r="J58">
            <v>139.15</v>
          </cell>
          <cell r="L58">
            <v>85.94</v>
          </cell>
          <cell r="M58">
            <v>7.06</v>
          </cell>
          <cell r="O58">
            <v>1.81</v>
          </cell>
          <cell r="R58">
            <v>0</v>
          </cell>
        </row>
        <row r="59">
          <cell r="C59" t="str">
            <v>HOSPITAL ERMÍRIO COUTINHO - CG Nº 014/2022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45566</v>
          </cell>
          <cell r="J59">
            <v>291.51</v>
          </cell>
          <cell r="L59">
            <v>85.94</v>
          </cell>
          <cell r="M59">
            <v>7.06</v>
          </cell>
          <cell r="O59">
            <v>1.81</v>
          </cell>
          <cell r="R59">
            <v>0</v>
          </cell>
        </row>
        <row r="60">
          <cell r="C60" t="str">
            <v>HOSPITAL ERMÍRIO COUTINHO - CG Nº 014/2022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45566</v>
          </cell>
          <cell r="J60">
            <v>147.96</v>
          </cell>
          <cell r="L60">
            <v>85.94</v>
          </cell>
          <cell r="M60">
            <v>7.06</v>
          </cell>
          <cell r="O60">
            <v>1.81</v>
          </cell>
          <cell r="R60">
            <v>0</v>
          </cell>
          <cell r="Y60">
            <v>1913</v>
          </cell>
          <cell r="AB60" t="str">
            <v>ABONO ASSIST FINAN COMPL</v>
          </cell>
        </row>
        <row r="61">
          <cell r="C61" t="str">
            <v>HOSPITAL ERMÍRIO COUTINHO - CG Nº 014/2022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45566</v>
          </cell>
          <cell r="J61">
            <v>726.85</v>
          </cell>
          <cell r="L61">
            <v>85.94</v>
          </cell>
          <cell r="M61">
            <v>7.06</v>
          </cell>
          <cell r="O61">
            <v>8.56</v>
          </cell>
          <cell r="R61">
            <v>0</v>
          </cell>
        </row>
        <row r="62">
          <cell r="C62" t="str">
            <v>HOSPITAL ERMÍRIO COUTINHO - CG Nº 014/2022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45566</v>
          </cell>
          <cell r="J62">
            <v>171.53</v>
          </cell>
          <cell r="L62">
            <v>85.94</v>
          </cell>
          <cell r="M62">
            <v>7.06</v>
          </cell>
          <cell r="O62">
            <v>1.81</v>
          </cell>
          <cell r="R62">
            <v>0</v>
          </cell>
          <cell r="Y62">
            <v>1913</v>
          </cell>
          <cell r="AB62" t="str">
            <v>ABONO ASSIST FINAN COMPL</v>
          </cell>
        </row>
        <row r="63">
          <cell r="C63" t="str">
            <v>HOSPITAL ERMÍRIO COUTINHO - CG Nº 014/2022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45566</v>
          </cell>
          <cell r="J63">
            <v>262.98</v>
          </cell>
          <cell r="L63">
            <v>85.94</v>
          </cell>
          <cell r="M63">
            <v>7.06</v>
          </cell>
          <cell r="O63">
            <v>1.81</v>
          </cell>
          <cell r="R63">
            <v>0</v>
          </cell>
        </row>
        <row r="64">
          <cell r="C64" t="str">
            <v>HOSPITAL ERMÍRIO COUTINHO - CG Nº 014/2022</v>
          </cell>
          <cell r="E64" t="str">
            <v>CAMILA POANNE CORDEIRO DE MORAES SOARES</v>
          </cell>
          <cell r="F64" t="str">
            <v>2 - Outros Profissionais da Saúde</v>
          </cell>
          <cell r="G64" t="str">
            <v>2235-05</v>
          </cell>
          <cell r="H64">
            <v>45566</v>
          </cell>
          <cell r="J64">
            <v>154.34</v>
          </cell>
          <cell r="L64">
            <v>85.94</v>
          </cell>
          <cell r="M64">
            <v>2.04</v>
          </cell>
          <cell r="O64">
            <v>4.9800000000000004</v>
          </cell>
          <cell r="R64">
            <v>0</v>
          </cell>
        </row>
        <row r="65">
          <cell r="C65" t="str">
            <v>HOSPITAL ERMÍRIO COUTINHO - CG Nº 014/2022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45566</v>
          </cell>
          <cell r="J65">
            <v>251.72</v>
          </cell>
          <cell r="O65">
            <v>1.81</v>
          </cell>
          <cell r="R65">
            <v>0</v>
          </cell>
        </row>
        <row r="66">
          <cell r="C66" t="str">
            <v>HOSPITAL ERMÍRIO COUTINHO - CG Nº 014/2022</v>
          </cell>
          <cell r="E66" t="str">
            <v>CARLOS EDUARDO DOS SANTOS</v>
          </cell>
          <cell r="F66" t="str">
            <v>3 - Administrativo</v>
          </cell>
          <cell r="G66" t="str">
            <v>5163-45</v>
          </cell>
          <cell r="H66">
            <v>45566</v>
          </cell>
          <cell r="J66">
            <v>174.43</v>
          </cell>
          <cell r="L66">
            <v>85.94</v>
          </cell>
          <cell r="M66">
            <v>7.06</v>
          </cell>
          <cell r="O66">
            <v>1.81</v>
          </cell>
          <cell r="R66">
            <v>0</v>
          </cell>
        </row>
        <row r="67">
          <cell r="C67" t="str">
            <v>HOSPITAL ERMÍRIO COUTINHO - CG Nº 014/2022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45566</v>
          </cell>
          <cell r="J67">
            <v>198.36</v>
          </cell>
          <cell r="L67">
            <v>85.94</v>
          </cell>
          <cell r="M67">
            <v>7.06</v>
          </cell>
          <cell r="O67">
            <v>1.98</v>
          </cell>
          <cell r="R67">
            <v>0</v>
          </cell>
        </row>
        <row r="68">
          <cell r="C68" t="str">
            <v>HOSPITAL ERMÍRIO COUTINHO - CG Nº 014/2022</v>
          </cell>
          <cell r="E68" t="str">
            <v>CARLOS WILLSON CALIXTO DA SILVA</v>
          </cell>
          <cell r="F68" t="str">
            <v>3 - Administrativo</v>
          </cell>
          <cell r="G68" t="str">
            <v>5151-10</v>
          </cell>
          <cell r="H68">
            <v>45566</v>
          </cell>
          <cell r="J68">
            <v>167.86</v>
          </cell>
          <cell r="L68">
            <v>85.94</v>
          </cell>
          <cell r="M68">
            <v>7.06</v>
          </cell>
          <cell r="O68">
            <v>1.81</v>
          </cell>
          <cell r="R68">
            <v>0</v>
          </cell>
        </row>
        <row r="69">
          <cell r="C69" t="str">
            <v>HOSPITAL ERMÍRIO COUTINHO - CG Nº 014/2022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45566</v>
          </cell>
          <cell r="J69">
            <v>147.96</v>
          </cell>
          <cell r="L69">
            <v>85.94</v>
          </cell>
          <cell r="M69">
            <v>7.06</v>
          </cell>
          <cell r="O69">
            <v>1.81</v>
          </cell>
          <cell r="R69">
            <v>0</v>
          </cell>
          <cell r="Y69">
            <v>1913</v>
          </cell>
          <cell r="AB69" t="str">
            <v>ABONO ASSIST FINAN COMPL</v>
          </cell>
        </row>
        <row r="70">
          <cell r="C70" t="str">
            <v>HOSPITAL ERMÍRIO COUTINHO - CG Nº 014/2022</v>
          </cell>
          <cell r="E70" t="str">
            <v>CECILIA REGUEIRA DA VEIGA PESSOA</v>
          </cell>
          <cell r="F70" t="str">
            <v>1 - Médico</v>
          </cell>
          <cell r="G70" t="str">
            <v>2251-24</v>
          </cell>
          <cell r="H70">
            <v>45566</v>
          </cell>
          <cell r="J70">
            <v>934.85</v>
          </cell>
          <cell r="L70">
            <v>85.94</v>
          </cell>
          <cell r="M70">
            <v>7.06</v>
          </cell>
          <cell r="O70">
            <v>8.56</v>
          </cell>
          <cell r="R70">
            <v>0</v>
          </cell>
        </row>
        <row r="71">
          <cell r="C71" t="str">
            <v>HOSPITAL ERMÍRIO COUTINHO - CG Nº 014/2022</v>
          </cell>
          <cell r="E71" t="str">
            <v>CHRISTOPHER DE PAULA</v>
          </cell>
          <cell r="F71" t="str">
            <v>3 - Administrativo</v>
          </cell>
          <cell r="G71" t="str">
            <v>4141-05</v>
          </cell>
          <cell r="H71">
            <v>45566</v>
          </cell>
          <cell r="J71">
            <v>126.22</v>
          </cell>
          <cell r="L71">
            <v>85.94</v>
          </cell>
          <cell r="M71">
            <v>7.06</v>
          </cell>
          <cell r="O71">
            <v>1.81</v>
          </cell>
          <cell r="R71">
            <v>0</v>
          </cell>
        </row>
        <row r="72">
          <cell r="C72" t="str">
            <v>HOSPITAL ERMÍRIO COUTINHO - CG Nº 014/2022</v>
          </cell>
          <cell r="E72" t="str">
            <v>CIBELE SUZI RODRIGUES DA SILVA</v>
          </cell>
          <cell r="F72" t="str">
            <v>3 - Administrativo</v>
          </cell>
          <cell r="G72" t="str">
            <v>4221-10</v>
          </cell>
          <cell r="H72">
            <v>45566</v>
          </cell>
          <cell r="J72">
            <v>180.42</v>
          </cell>
          <cell r="L72">
            <v>85.94</v>
          </cell>
          <cell r="M72">
            <v>7.06</v>
          </cell>
          <cell r="O72">
            <v>1.81</v>
          </cell>
          <cell r="R72">
            <v>0</v>
          </cell>
        </row>
        <row r="73">
          <cell r="C73" t="str">
            <v>HOSPITAL ERMÍRIO COUTINHO - CG Nº 014/2022</v>
          </cell>
          <cell r="E73" t="str">
            <v>CINTIA VANESSA MARQUES DO NASCIMENTO</v>
          </cell>
          <cell r="F73" t="str">
            <v>2 - Outros Profissionais da Saúde</v>
          </cell>
          <cell r="G73" t="str">
            <v>3222-05</v>
          </cell>
          <cell r="H73">
            <v>45566</v>
          </cell>
          <cell r="O73">
            <v>1.81</v>
          </cell>
          <cell r="R73">
            <v>0</v>
          </cell>
        </row>
        <row r="74">
          <cell r="C74" t="str">
            <v>HOSPITAL ERMÍRIO COUTINHO - CG Nº 014/2022</v>
          </cell>
          <cell r="E74" t="str">
            <v>CINTYA DE SENA GUERRA ALBUQUERQUE</v>
          </cell>
          <cell r="F74" t="str">
            <v>2 - Outros Profissionais da Saúde</v>
          </cell>
          <cell r="G74" t="str">
            <v>2235-05</v>
          </cell>
          <cell r="H74">
            <v>45566</v>
          </cell>
          <cell r="J74">
            <v>295.14999999999998</v>
          </cell>
          <cell r="L74">
            <v>85.94</v>
          </cell>
          <cell r="M74">
            <v>3.33</v>
          </cell>
          <cell r="O74">
            <v>4.97</v>
          </cell>
          <cell r="R74">
            <v>0</v>
          </cell>
          <cell r="Y74">
            <v>2096.2800000000002</v>
          </cell>
          <cell r="AB74" t="str">
            <v>ABONO ASSIST FINAN COMPL</v>
          </cell>
        </row>
        <row r="75">
          <cell r="C75" t="str">
            <v>HOSPITAL ERMÍRIO COUTINHO - CG Nº 014/2022</v>
          </cell>
          <cell r="E75" t="str">
            <v>CLAUDIA LIMA DA SILVA</v>
          </cell>
          <cell r="F75" t="str">
            <v>2 - Outros Profissionais da Saúde</v>
          </cell>
          <cell r="G75" t="str">
            <v>3242-05</v>
          </cell>
          <cell r="H75">
            <v>45566</v>
          </cell>
          <cell r="J75">
            <v>165.64</v>
          </cell>
          <cell r="L75">
            <v>85.94</v>
          </cell>
          <cell r="M75">
            <v>7.06</v>
          </cell>
          <cell r="O75">
            <v>1.81</v>
          </cell>
          <cell r="R75">
            <v>0</v>
          </cell>
        </row>
        <row r="76">
          <cell r="C76" t="str">
            <v>HOSPITAL ERMÍRIO COUTINHO - CG Nº 014/2022</v>
          </cell>
          <cell r="E76" t="str">
            <v>CLEITON DIEGO SOUZA DA SILVA</v>
          </cell>
          <cell r="F76" t="str">
            <v>3 - Administrativo</v>
          </cell>
          <cell r="G76" t="str">
            <v>7823-20</v>
          </cell>
          <cell r="H76">
            <v>45566</v>
          </cell>
          <cell r="J76">
            <v>174.65</v>
          </cell>
          <cell r="L76">
            <v>85.94</v>
          </cell>
          <cell r="M76">
            <v>7.06</v>
          </cell>
          <cell r="O76">
            <v>1.81</v>
          </cell>
          <cell r="R76">
            <v>0</v>
          </cell>
        </row>
        <row r="77">
          <cell r="C77" t="str">
            <v>HOSPITAL ERMÍRIO COUTINHO - CG Nº 014/2022</v>
          </cell>
          <cell r="E77" t="str">
            <v>CLELIA FERNANDA MENDES DE AGUIAR</v>
          </cell>
          <cell r="F77" t="str">
            <v>2 - Outros Profissionais da Saúde</v>
          </cell>
          <cell r="G77" t="str">
            <v>2516-05</v>
          </cell>
          <cell r="H77">
            <v>45566</v>
          </cell>
          <cell r="J77">
            <v>270.75</v>
          </cell>
          <cell r="L77">
            <v>85.94</v>
          </cell>
          <cell r="M77">
            <v>7.06</v>
          </cell>
          <cell r="O77">
            <v>1.98</v>
          </cell>
          <cell r="R77">
            <v>0</v>
          </cell>
        </row>
        <row r="78">
          <cell r="C78" t="str">
            <v>HOSPITAL ERMÍRIO COUTINHO - CG Nº 014/2022</v>
          </cell>
          <cell r="E78" t="str">
            <v>CLOVIS FRANCISCO DA SILVA DUBEUX</v>
          </cell>
          <cell r="F78" t="str">
            <v>1 - Médico</v>
          </cell>
          <cell r="G78" t="str">
            <v>2252-50</v>
          </cell>
          <cell r="H78">
            <v>45566</v>
          </cell>
          <cell r="J78">
            <v>1080.19</v>
          </cell>
          <cell r="O78">
            <v>8.56</v>
          </cell>
          <cell r="R78">
            <v>0</v>
          </cell>
        </row>
        <row r="79">
          <cell r="C79" t="str">
            <v>HOSPITAL ERMÍRIO COUTINHO - CG Nº 014/2022</v>
          </cell>
          <cell r="E79" t="str">
            <v>CLOVIS MARQUES FILHO</v>
          </cell>
          <cell r="F79" t="str">
            <v>1 - Médico</v>
          </cell>
          <cell r="G79" t="str">
            <v>2252-50</v>
          </cell>
          <cell r="H79">
            <v>45566</v>
          </cell>
          <cell r="J79">
            <v>838.26</v>
          </cell>
          <cell r="L79">
            <v>85.94</v>
          </cell>
          <cell r="M79">
            <v>7.06</v>
          </cell>
          <cell r="O79">
            <v>8.56</v>
          </cell>
          <cell r="R79">
            <v>0</v>
          </cell>
        </row>
        <row r="80">
          <cell r="C80" t="str">
            <v>HOSPITAL ERMÍRIO COUTINHO - CG Nº 014/2022</v>
          </cell>
          <cell r="E80" t="str">
            <v>COSMA SEVERINA DA CONCEICAO</v>
          </cell>
          <cell r="F80" t="str">
            <v>2 - Outros Profissionais da Saúde</v>
          </cell>
          <cell r="G80" t="str">
            <v>3222-05</v>
          </cell>
          <cell r="H80">
            <v>45566</v>
          </cell>
          <cell r="J80">
            <v>172</v>
          </cell>
          <cell r="L80">
            <v>85.94</v>
          </cell>
          <cell r="M80">
            <v>7.06</v>
          </cell>
          <cell r="O80">
            <v>1.81</v>
          </cell>
          <cell r="R80">
            <v>0</v>
          </cell>
          <cell r="Y80">
            <v>1913</v>
          </cell>
          <cell r="AB80" t="str">
            <v>ABONO ASSIST FINAN COMPL</v>
          </cell>
        </row>
        <row r="81">
          <cell r="C81" t="str">
            <v>HOSPITAL ERMÍRIO COUTINHO - CG Nº 014/2022</v>
          </cell>
          <cell r="E81" t="str">
            <v>CRISTIANO DA SILVA BATISTA</v>
          </cell>
          <cell r="F81" t="str">
            <v>2 - Outros Profissionais da Saúde</v>
          </cell>
          <cell r="G81" t="str">
            <v>3222-05</v>
          </cell>
          <cell r="H81">
            <v>45566</v>
          </cell>
          <cell r="J81">
            <v>160.41999999999999</v>
          </cell>
          <cell r="L81">
            <v>85.94</v>
          </cell>
          <cell r="M81">
            <v>7.06</v>
          </cell>
          <cell r="O81">
            <v>1.81</v>
          </cell>
          <cell r="R81">
            <v>0</v>
          </cell>
          <cell r="Y81">
            <v>1913</v>
          </cell>
          <cell r="AB81" t="str">
            <v>ABONO ASSIST FINAN COMPL</v>
          </cell>
        </row>
        <row r="82">
          <cell r="C82" t="str">
            <v>HOSPITAL ERMÍRIO COUTINHO - CG Nº 014/2022</v>
          </cell>
          <cell r="E82" t="str">
            <v>CRISTINA MARIA CABRAL DE MELO</v>
          </cell>
          <cell r="F82" t="str">
            <v>2 - Outros Profissionais da Saúde</v>
          </cell>
          <cell r="G82" t="str">
            <v>3222-05</v>
          </cell>
          <cell r="H82">
            <v>45566</v>
          </cell>
          <cell r="J82">
            <v>147.96</v>
          </cell>
          <cell r="L82">
            <v>85.94</v>
          </cell>
          <cell r="M82">
            <v>7.06</v>
          </cell>
          <cell r="O82">
            <v>1.81</v>
          </cell>
          <cell r="R82">
            <v>0</v>
          </cell>
          <cell r="Y82">
            <v>1913</v>
          </cell>
          <cell r="AB82" t="str">
            <v>ABONO ASSIST FINAN COMPL</v>
          </cell>
        </row>
        <row r="83">
          <cell r="C83" t="str">
            <v>HOSPITAL ERMÍRIO COUTINHO - CG Nº 014/2022</v>
          </cell>
          <cell r="E83" t="str">
            <v>CYNTHIA DE ALBUQUERQUE FERREIRA LIMA</v>
          </cell>
          <cell r="F83" t="str">
            <v>3 - Administrativo</v>
          </cell>
          <cell r="G83" t="str">
            <v>2235-05</v>
          </cell>
          <cell r="H83">
            <v>45566</v>
          </cell>
          <cell r="J83">
            <v>715.53</v>
          </cell>
          <cell r="L83">
            <v>85.94</v>
          </cell>
          <cell r="M83">
            <v>3.59</v>
          </cell>
          <cell r="O83">
            <v>4.97</v>
          </cell>
          <cell r="R83">
            <v>0</v>
          </cell>
        </row>
        <row r="84">
          <cell r="C84" t="str">
            <v>HOSPITAL ERMÍRIO COUTINHO - CG Nº 014/2022</v>
          </cell>
          <cell r="E84" t="str">
            <v>DANIELE MARIA RIBEIRO DA SILVA</v>
          </cell>
          <cell r="F84" t="str">
            <v>3 - Administrativo</v>
          </cell>
          <cell r="G84" t="str">
            <v>5143-20</v>
          </cell>
          <cell r="H84">
            <v>45566</v>
          </cell>
          <cell r="J84">
            <v>190.4</v>
          </cell>
          <cell r="O84">
            <v>1.81</v>
          </cell>
          <cell r="R84">
            <v>0</v>
          </cell>
        </row>
        <row r="85">
          <cell r="C85" t="str">
            <v>HOSPITAL ERMÍRIO COUTINHO - CG Nº 014/2022</v>
          </cell>
          <cell r="E85" t="str">
            <v>DANIELLE BARBOSA SANTIAGO E SILVA</v>
          </cell>
          <cell r="F85" t="str">
            <v>2 - Outros Profissionais da Saúde</v>
          </cell>
          <cell r="G85" t="str">
            <v>3222-05</v>
          </cell>
          <cell r="H85">
            <v>45566</v>
          </cell>
          <cell r="J85">
            <v>159.29</v>
          </cell>
          <cell r="L85">
            <v>85.94</v>
          </cell>
          <cell r="M85">
            <v>7.06</v>
          </cell>
          <cell r="O85">
            <v>1.81</v>
          </cell>
          <cell r="R85">
            <v>0</v>
          </cell>
          <cell r="Y85">
            <v>1913</v>
          </cell>
          <cell r="AB85" t="str">
            <v>ABONO ASSIST FINAN COMPL</v>
          </cell>
        </row>
        <row r="86">
          <cell r="C86" t="str">
            <v>HOSPITAL ERMÍRIO COUTINHO - CG Nº 014/2022</v>
          </cell>
          <cell r="E86" t="str">
            <v>DANIELLE CASSIMIRO PEREIRA</v>
          </cell>
          <cell r="F86" t="str">
            <v>3 - Administrativo</v>
          </cell>
          <cell r="G86" t="str">
            <v>5132-05</v>
          </cell>
          <cell r="H86">
            <v>45566</v>
          </cell>
          <cell r="J86">
            <v>156.1</v>
          </cell>
          <cell r="L86">
            <v>85.94</v>
          </cell>
          <cell r="M86">
            <v>7.06</v>
          </cell>
          <cell r="O86">
            <v>1.81</v>
          </cell>
          <cell r="R86">
            <v>0</v>
          </cell>
        </row>
        <row r="87">
          <cell r="C87" t="str">
            <v>HOSPITAL ERMÍRIO COUTINHO - CG Nº 014/2022</v>
          </cell>
          <cell r="E87" t="str">
            <v>DANNIELI D ALMEIDA LINS REGIS</v>
          </cell>
          <cell r="F87" t="str">
            <v>2 - Outros Profissionais da Saúde</v>
          </cell>
          <cell r="G87" t="str">
            <v>2235-05</v>
          </cell>
          <cell r="H87">
            <v>45566</v>
          </cell>
          <cell r="J87">
            <v>355.47</v>
          </cell>
          <cell r="L87">
            <v>85.94</v>
          </cell>
          <cell r="M87">
            <v>3.59</v>
          </cell>
          <cell r="O87">
            <v>4.97</v>
          </cell>
          <cell r="R87">
            <v>0</v>
          </cell>
          <cell r="Y87">
            <v>1466.14</v>
          </cell>
          <cell r="AB87" t="str">
            <v>ABONO ASSIST FINAN COMPL</v>
          </cell>
        </row>
        <row r="88">
          <cell r="C88" t="str">
            <v>HOSPITAL ERMÍRIO COUTINHO - CG Nº 014/2022</v>
          </cell>
          <cell r="E88" t="str">
            <v>DARCY BRITO DE BARROS</v>
          </cell>
          <cell r="F88" t="str">
            <v>3 - Administrativo</v>
          </cell>
          <cell r="G88" t="str">
            <v>5143-20</v>
          </cell>
          <cell r="H88">
            <v>45566</v>
          </cell>
          <cell r="J88">
            <v>150.44999999999999</v>
          </cell>
          <cell r="L88">
            <v>85.94</v>
          </cell>
          <cell r="M88">
            <v>7.06</v>
          </cell>
          <cell r="O88">
            <v>1.81</v>
          </cell>
          <cell r="R88">
            <v>0</v>
          </cell>
        </row>
        <row r="89">
          <cell r="C89" t="str">
            <v>HOSPITAL ERMÍRIO COUTINHO - CG Nº 014/2022</v>
          </cell>
          <cell r="E89" t="str">
            <v>DAVID RICHARDE TRINDADE DO NASCIMENTO</v>
          </cell>
          <cell r="F89" t="str">
            <v>3 - Administrativo</v>
          </cell>
          <cell r="G89" t="str">
            <v>4110-05</v>
          </cell>
          <cell r="H89">
            <v>45566</v>
          </cell>
          <cell r="J89">
            <v>13.26</v>
          </cell>
          <cell r="O89">
            <v>1.81</v>
          </cell>
          <cell r="R89">
            <v>64</v>
          </cell>
        </row>
        <row r="90">
          <cell r="C90" t="str">
            <v>HOSPITAL ERMÍRIO COUTINHO - CG Nº 014/2022</v>
          </cell>
          <cell r="E90" t="str">
            <v>DAYANE FERNANDA CANDIDO GOMES DOS SANTOS</v>
          </cell>
          <cell r="F90" t="str">
            <v>2 - Outros Profissionais da Saúde</v>
          </cell>
          <cell r="G90" t="str">
            <v>3222-05</v>
          </cell>
          <cell r="H90">
            <v>45566</v>
          </cell>
          <cell r="J90">
            <v>153.6</v>
          </cell>
          <cell r="L90">
            <v>85.94</v>
          </cell>
          <cell r="M90">
            <v>7.06</v>
          </cell>
          <cell r="O90">
            <v>1.81</v>
          </cell>
          <cell r="R90">
            <v>0</v>
          </cell>
          <cell r="Y90">
            <v>1913</v>
          </cell>
          <cell r="AB90" t="str">
            <v>ABONO ASSIST FINAN COMPL</v>
          </cell>
        </row>
        <row r="91">
          <cell r="C91" t="str">
            <v>HOSPITAL ERMÍRIO COUTINHO - CG Nº 014/2022</v>
          </cell>
          <cell r="E91" t="str">
            <v>DENICLEIDE GOMES DE OLIVEIRA</v>
          </cell>
          <cell r="F91" t="str">
            <v>3 - Administrativo</v>
          </cell>
          <cell r="G91" t="str">
            <v>5211-30</v>
          </cell>
          <cell r="H91">
            <v>45566</v>
          </cell>
          <cell r="J91">
            <v>218.88</v>
          </cell>
          <cell r="O91">
            <v>1.81</v>
          </cell>
          <cell r="R91">
            <v>0</v>
          </cell>
        </row>
        <row r="92">
          <cell r="C92" t="str">
            <v>HOSPITAL ERMÍRIO COUTINHO - CG Nº 014/2022</v>
          </cell>
          <cell r="E92" t="str">
            <v>DENIS BRITO DE FRANCA</v>
          </cell>
          <cell r="F92" t="str">
            <v>3 - Administrativo</v>
          </cell>
          <cell r="G92" t="str">
            <v>5143-20</v>
          </cell>
          <cell r="H92">
            <v>45566</v>
          </cell>
          <cell r="J92">
            <v>172.93</v>
          </cell>
          <cell r="L92">
            <v>85.94</v>
          </cell>
          <cell r="M92">
            <v>7.06</v>
          </cell>
          <cell r="O92">
            <v>1.81</v>
          </cell>
          <cell r="R92">
            <v>0</v>
          </cell>
        </row>
        <row r="93">
          <cell r="C93" t="str">
            <v>HOSPITAL ERMÍRIO COUTINHO - CG Nº 014/2022</v>
          </cell>
          <cell r="E93" t="str">
            <v>DENISE BARBOSA SANTIAGO DE SOUZA</v>
          </cell>
          <cell r="F93" t="str">
            <v>2 - Outros Profissionais da Saúde</v>
          </cell>
          <cell r="G93" t="str">
            <v>3222-05</v>
          </cell>
          <cell r="H93">
            <v>45566</v>
          </cell>
          <cell r="J93">
            <v>159.29</v>
          </cell>
          <cell r="L93">
            <v>85.94</v>
          </cell>
          <cell r="M93">
            <v>7.06</v>
          </cell>
          <cell r="O93">
            <v>1.81</v>
          </cell>
          <cell r="R93">
            <v>0</v>
          </cell>
          <cell r="Y93">
            <v>1913</v>
          </cell>
          <cell r="AB93" t="str">
            <v>ABONO ASSIST FINAN COMPL</v>
          </cell>
        </row>
        <row r="94">
          <cell r="C94" t="str">
            <v>HOSPITAL ERMÍRIO COUTINHO - CG Nº 014/2022</v>
          </cell>
          <cell r="E94" t="str">
            <v>DIONE DARLEN BARBOSA DOS SANTOS</v>
          </cell>
          <cell r="F94" t="str">
            <v>2 - Outros Profissionais da Saúde</v>
          </cell>
          <cell r="G94" t="str">
            <v>3222-05</v>
          </cell>
          <cell r="H94">
            <v>45566</v>
          </cell>
          <cell r="J94">
            <v>153.6</v>
          </cell>
          <cell r="L94">
            <v>85.94</v>
          </cell>
          <cell r="M94">
            <v>7.06</v>
          </cell>
          <cell r="O94">
            <v>1.81</v>
          </cell>
          <cell r="R94">
            <v>0</v>
          </cell>
          <cell r="U94">
            <v>81.02</v>
          </cell>
          <cell r="X94" t="str">
            <v xml:space="preserve">AUX CRECHE </v>
          </cell>
          <cell r="Y94">
            <v>1913</v>
          </cell>
          <cell r="AB94" t="str">
            <v>ABONO ASSIST FINAN COMPL</v>
          </cell>
        </row>
        <row r="95">
          <cell r="C95" t="str">
            <v>HOSPITAL ERMÍRIO COUTINHO - CG Nº 014/2022</v>
          </cell>
          <cell r="E95" t="str">
            <v>DJANISE LACERDA LEITE</v>
          </cell>
          <cell r="F95" t="str">
            <v>1 - Médico</v>
          </cell>
          <cell r="G95" t="str">
            <v>2251-24</v>
          </cell>
          <cell r="H95">
            <v>45566</v>
          </cell>
          <cell r="J95">
            <v>681.9</v>
          </cell>
          <cell r="L95">
            <v>85.94</v>
          </cell>
          <cell r="M95">
            <v>7.06</v>
          </cell>
          <cell r="O95">
            <v>8.56</v>
          </cell>
          <cell r="R95">
            <v>0</v>
          </cell>
        </row>
        <row r="96">
          <cell r="C96" t="str">
            <v>HOSPITAL ERMÍRIO COUTINHO - CG Nº 014/2022</v>
          </cell>
          <cell r="E96" t="str">
            <v>DUCILENE MARIA DA SILVA</v>
          </cell>
          <cell r="F96" t="str">
            <v>2 - Outros Profissionais da Saúde</v>
          </cell>
          <cell r="G96" t="str">
            <v>2235-05</v>
          </cell>
          <cell r="H96">
            <v>45566</v>
          </cell>
          <cell r="J96">
            <v>336.59</v>
          </cell>
          <cell r="L96">
            <v>85.94</v>
          </cell>
          <cell r="M96">
            <v>3.59</v>
          </cell>
          <cell r="O96">
            <v>4.97</v>
          </cell>
          <cell r="R96">
            <v>0</v>
          </cell>
          <cell r="Y96">
            <v>1466.14</v>
          </cell>
          <cell r="AB96" t="str">
            <v>ABONO ASSIST FINAN COMPL</v>
          </cell>
        </row>
        <row r="97">
          <cell r="C97" t="str">
            <v>HOSPITAL ERMÍRIO COUTINHO - CG Nº 014/2022</v>
          </cell>
          <cell r="E97" t="str">
            <v>DULCINETE MARIA DE SOUSA</v>
          </cell>
          <cell r="F97" t="str">
            <v>2 - Outros Profissionais da Saúde</v>
          </cell>
          <cell r="G97" t="str">
            <v>3222-05</v>
          </cell>
          <cell r="H97">
            <v>45566</v>
          </cell>
          <cell r="J97">
            <v>229.28</v>
          </cell>
          <cell r="O97">
            <v>1.81</v>
          </cell>
          <cell r="R97">
            <v>0</v>
          </cell>
          <cell r="Y97">
            <v>1913</v>
          </cell>
          <cell r="AB97" t="str">
            <v>ABONO ASSIST FINAN COMPL</v>
          </cell>
        </row>
        <row r="98">
          <cell r="C98" t="str">
            <v>HOSPITAL ERMÍRIO COUTINHO - CG Nº 014/2022</v>
          </cell>
          <cell r="E98" t="str">
            <v>EDEJALMA ROCHA DA SILVA</v>
          </cell>
          <cell r="F98" t="str">
            <v>2 - Outros Profissionais da Saúde</v>
          </cell>
          <cell r="G98" t="str">
            <v>3241-15</v>
          </cell>
          <cell r="H98">
            <v>45566</v>
          </cell>
          <cell r="J98">
            <v>305.20999999999998</v>
          </cell>
          <cell r="L98">
            <v>85.94</v>
          </cell>
          <cell r="M98">
            <v>7.06</v>
          </cell>
          <cell r="O98">
            <v>13.98</v>
          </cell>
          <cell r="R98">
            <v>0</v>
          </cell>
        </row>
        <row r="99">
          <cell r="C99" t="str">
            <v>HOSPITAL ERMÍRIO COUTINHO - CG Nº 014/2022</v>
          </cell>
          <cell r="E99" t="str">
            <v>EDELSON SEVERO DA SILVA</v>
          </cell>
          <cell r="F99" t="str">
            <v>3 - Administrativo</v>
          </cell>
          <cell r="G99" t="str">
            <v>5151-10</v>
          </cell>
          <cell r="H99">
            <v>45566</v>
          </cell>
          <cell r="J99">
            <v>174.43</v>
          </cell>
          <cell r="L99">
            <v>85.94</v>
          </cell>
          <cell r="M99">
            <v>7.06</v>
          </cell>
          <cell r="O99">
            <v>1.81</v>
          </cell>
          <cell r="R99">
            <v>0</v>
          </cell>
        </row>
        <row r="100">
          <cell r="C100" t="str">
            <v>HOSPITAL ERMÍRIO COUTINHO - CG Nº 014/2022</v>
          </cell>
          <cell r="E100" t="str">
            <v>EDIANA MARIA DA SILVA</v>
          </cell>
          <cell r="F100" t="str">
            <v>2 - Outros Profissionais da Saúde</v>
          </cell>
          <cell r="G100" t="str">
            <v>3222-05</v>
          </cell>
          <cell r="H100">
            <v>45566</v>
          </cell>
          <cell r="J100">
            <v>166.82</v>
          </cell>
          <cell r="L100">
            <v>85.94</v>
          </cell>
          <cell r="M100">
            <v>7.06</v>
          </cell>
          <cell r="O100">
            <v>1.81</v>
          </cell>
          <cell r="R100">
            <v>0</v>
          </cell>
        </row>
        <row r="101">
          <cell r="C101" t="str">
            <v>HOSPITAL ERMÍRIO COUTINHO - CG Nº 014/2022</v>
          </cell>
          <cell r="E101" t="str">
            <v>EDIJAILMA MIRANDA DA SILVA</v>
          </cell>
          <cell r="F101" t="str">
            <v>3 - Administrativo</v>
          </cell>
          <cell r="G101" t="str">
            <v>5143-20</v>
          </cell>
          <cell r="H101">
            <v>45566</v>
          </cell>
          <cell r="J101">
            <v>143</v>
          </cell>
          <cell r="L101">
            <v>85.94</v>
          </cell>
          <cell r="M101">
            <v>7.06</v>
          </cell>
          <cell r="O101">
            <v>1.81</v>
          </cell>
          <cell r="R101">
            <v>0</v>
          </cell>
        </row>
        <row r="102">
          <cell r="C102" t="str">
            <v>HOSPITAL ERMÍRIO COUTINHO - CG Nº 014/2022</v>
          </cell>
          <cell r="E102" t="str">
            <v>EDIJAIRO DE ANDRADE SILVA</v>
          </cell>
          <cell r="F102" t="str">
            <v>2 - Outros Profissionais da Saúde</v>
          </cell>
          <cell r="G102" t="str">
            <v>3222-05</v>
          </cell>
          <cell r="H102">
            <v>45566</v>
          </cell>
          <cell r="J102">
            <v>204.4</v>
          </cell>
          <cell r="O102">
            <v>1.81</v>
          </cell>
          <cell r="R102">
            <v>0</v>
          </cell>
          <cell r="Y102">
            <v>1913</v>
          </cell>
          <cell r="AB102" t="str">
            <v>ABONO ASSIST FINAN COMPL</v>
          </cell>
        </row>
        <row r="103">
          <cell r="C103" t="str">
            <v>HOSPITAL ERMÍRIO COUTINHO - CG Nº 014/2022</v>
          </cell>
          <cell r="E103" t="str">
            <v>EDILEUZA MARIA DA SILVA</v>
          </cell>
          <cell r="F103" t="str">
            <v>3 - Administrativo</v>
          </cell>
          <cell r="G103" t="str">
            <v>5143-20</v>
          </cell>
          <cell r="H103">
            <v>45566</v>
          </cell>
          <cell r="O103">
            <v>1.81</v>
          </cell>
          <cell r="R103">
            <v>0</v>
          </cell>
        </row>
        <row r="104">
          <cell r="C104" t="str">
            <v>HOSPITAL ERMÍRIO COUTINHO - CG Nº 014/2022</v>
          </cell>
          <cell r="E104" t="str">
            <v>EDINEA MARIA DA SILVA</v>
          </cell>
          <cell r="F104" t="str">
            <v>2 - Outros Profissionais da Saúde</v>
          </cell>
          <cell r="G104" t="str">
            <v>3222-05</v>
          </cell>
          <cell r="H104">
            <v>45566</v>
          </cell>
          <cell r="J104">
            <v>142.31</v>
          </cell>
          <cell r="L104">
            <v>85.94</v>
          </cell>
          <cell r="M104">
            <v>7.06</v>
          </cell>
          <cell r="O104">
            <v>1.81</v>
          </cell>
          <cell r="R104">
            <v>0</v>
          </cell>
          <cell r="Y104">
            <v>1913</v>
          </cell>
          <cell r="AB104" t="str">
            <v>ABONO ASSIST FINAN COMPL</v>
          </cell>
        </row>
        <row r="105">
          <cell r="C105" t="str">
            <v>HOSPITAL ERMÍRIO COUTINHO - CG Nº 014/2022</v>
          </cell>
          <cell r="E105" t="str">
            <v>EDJANE BELARMINO DE FRANCA</v>
          </cell>
          <cell r="F105" t="str">
            <v>3 - Administrativo</v>
          </cell>
          <cell r="G105" t="str">
            <v>5143-20</v>
          </cell>
          <cell r="H105">
            <v>45566</v>
          </cell>
          <cell r="J105">
            <v>172.93</v>
          </cell>
          <cell r="L105">
            <v>85.94</v>
          </cell>
          <cell r="M105">
            <v>7.06</v>
          </cell>
          <cell r="O105">
            <v>1.81</v>
          </cell>
          <cell r="R105">
            <v>0</v>
          </cell>
        </row>
        <row r="106">
          <cell r="C106" t="str">
            <v>HOSPITAL ERMÍRIO COUTINHO - CG Nº 014/2022</v>
          </cell>
          <cell r="E106" t="str">
            <v>EDMILSON GOMES PEREIRA JUNIOR</v>
          </cell>
          <cell r="F106" t="str">
            <v>3 - Administrativo</v>
          </cell>
          <cell r="G106" t="str">
            <v>3516-05</v>
          </cell>
          <cell r="H106">
            <v>45566</v>
          </cell>
          <cell r="J106">
            <v>186.29</v>
          </cell>
          <cell r="L106">
            <v>85.94</v>
          </cell>
          <cell r="M106">
            <v>7.06</v>
          </cell>
          <cell r="O106">
            <v>1.81</v>
          </cell>
          <cell r="R106">
            <v>0</v>
          </cell>
        </row>
        <row r="107">
          <cell r="C107" t="str">
            <v>HOSPITAL ERMÍRIO COUTINHO - CG Nº 014/2022</v>
          </cell>
          <cell r="E107" t="str">
            <v>EDSON DE LUCENA ABREU</v>
          </cell>
          <cell r="F107" t="str">
            <v>3 - Administrativo</v>
          </cell>
          <cell r="G107" t="str">
            <v>5151-10</v>
          </cell>
          <cell r="H107">
            <v>45566</v>
          </cell>
          <cell r="J107">
            <v>139.15</v>
          </cell>
          <cell r="L107">
            <v>85.94</v>
          </cell>
          <cell r="M107">
            <v>7.06</v>
          </cell>
          <cell r="O107">
            <v>1.81</v>
          </cell>
          <cell r="R107">
            <v>0</v>
          </cell>
        </row>
        <row r="108">
          <cell r="C108" t="str">
            <v>HOSPITAL ERMÍRIO COUTINHO - CG Nº 014/2022</v>
          </cell>
          <cell r="E108" t="str">
            <v>EDUARDO ANDRE FERREIRA DA SILVA</v>
          </cell>
          <cell r="F108" t="str">
            <v>3 - Administrativo</v>
          </cell>
          <cell r="G108" t="str">
            <v>7823-20</v>
          </cell>
          <cell r="H108">
            <v>45566</v>
          </cell>
          <cell r="J108">
            <v>161.86000000000001</v>
          </cell>
          <cell r="L108">
            <v>85.94</v>
          </cell>
          <cell r="M108">
            <v>7.06</v>
          </cell>
          <cell r="O108">
            <v>1.98</v>
          </cell>
          <cell r="R108">
            <v>0</v>
          </cell>
        </row>
        <row r="109">
          <cell r="C109" t="str">
            <v>HOSPITAL ERMÍRIO COUTINHO - CG Nº 014/2022</v>
          </cell>
          <cell r="E109" t="str">
            <v>EDUARDO DE LIMA E SILVA DE SOUZA</v>
          </cell>
          <cell r="F109" t="str">
            <v>3 - Administrativo</v>
          </cell>
          <cell r="G109" t="str">
            <v>7823-20</v>
          </cell>
          <cell r="H109">
            <v>45566</v>
          </cell>
          <cell r="J109">
            <v>153.08000000000001</v>
          </cell>
          <cell r="L109">
            <v>85.94</v>
          </cell>
          <cell r="M109">
            <v>7.06</v>
          </cell>
          <cell r="O109">
            <v>1.98</v>
          </cell>
          <cell r="R109">
            <v>0</v>
          </cell>
        </row>
        <row r="110">
          <cell r="C110" t="str">
            <v>HOSPITAL ERMÍRIO COUTINHO - CG Nº 014/2022</v>
          </cell>
          <cell r="E110" t="str">
            <v>EDVANIA MODESTO ALVES</v>
          </cell>
          <cell r="F110" t="str">
            <v>2 - Outros Profissionais da Saúde</v>
          </cell>
          <cell r="G110" t="str">
            <v>3222-05</v>
          </cell>
          <cell r="H110">
            <v>45566</v>
          </cell>
          <cell r="J110">
            <v>166.82</v>
          </cell>
          <cell r="L110">
            <v>85.94</v>
          </cell>
          <cell r="M110">
            <v>7.06</v>
          </cell>
          <cell r="O110">
            <v>1.81</v>
          </cell>
          <cell r="R110">
            <v>0</v>
          </cell>
          <cell r="Y110">
            <v>1913</v>
          </cell>
          <cell r="AB110" t="str">
            <v>ABONO ASSIST FINAN COMPL</v>
          </cell>
        </row>
        <row r="111">
          <cell r="C111" t="str">
            <v>HOSPITAL ERMÍRIO COUTINHO - CG Nº 014/2022</v>
          </cell>
          <cell r="E111" t="str">
            <v>EGNALDO FERREIRA LOPES</v>
          </cell>
          <cell r="F111" t="str">
            <v>1 - Médico</v>
          </cell>
          <cell r="G111" t="str">
            <v>2251-25</v>
          </cell>
          <cell r="H111">
            <v>45566</v>
          </cell>
          <cell r="J111">
            <v>958.48</v>
          </cell>
          <cell r="L111">
            <v>85.94</v>
          </cell>
          <cell r="M111">
            <v>7.06</v>
          </cell>
          <cell r="O111">
            <v>8.56</v>
          </cell>
          <cell r="R111">
            <v>0</v>
          </cell>
        </row>
        <row r="112">
          <cell r="C112" t="str">
            <v>HOSPITAL ERMÍRIO COUTINHO - CG Nº 014/2022</v>
          </cell>
          <cell r="E112" t="str">
            <v>ELAINE BIENE LUIZ DA SILVA</v>
          </cell>
          <cell r="F112" t="str">
            <v>2 - Outros Profissionais da Saúde</v>
          </cell>
          <cell r="G112" t="str">
            <v>3222-05</v>
          </cell>
          <cell r="H112">
            <v>45566</v>
          </cell>
          <cell r="J112">
            <v>142.31</v>
          </cell>
          <cell r="L112">
            <v>85.94</v>
          </cell>
          <cell r="M112">
            <v>7.06</v>
          </cell>
          <cell r="O112">
            <v>1.81</v>
          </cell>
          <cell r="R112">
            <v>0</v>
          </cell>
          <cell r="Y112">
            <v>1913</v>
          </cell>
          <cell r="AB112" t="str">
            <v>ABONO ASSIST FINAN COMPL</v>
          </cell>
        </row>
        <row r="113">
          <cell r="C113" t="str">
            <v>HOSPITAL ERMÍRIO COUTINHO - CG Nº 014/2022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45566</v>
          </cell>
          <cell r="J113">
            <v>225.53</v>
          </cell>
          <cell r="O113">
            <v>1.81</v>
          </cell>
          <cell r="R113">
            <v>0</v>
          </cell>
          <cell r="Y113">
            <v>1913</v>
          </cell>
          <cell r="AB113" t="str">
            <v>ABONO ASSIST FINAN COMPL</v>
          </cell>
        </row>
        <row r="114">
          <cell r="C114" t="str">
            <v>HOSPITAL ERMÍRIO COUTINHO - CG Nº 014/2022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45566</v>
          </cell>
          <cell r="J114">
            <v>176.62</v>
          </cell>
          <cell r="L114">
            <v>85.94</v>
          </cell>
          <cell r="M114">
            <v>7.06</v>
          </cell>
          <cell r="O114">
            <v>1.81</v>
          </cell>
          <cell r="R114">
            <v>0</v>
          </cell>
          <cell r="Y114">
            <v>1913</v>
          </cell>
          <cell r="AB114" t="str">
            <v>ABONO ASSIST FINAN COMPL</v>
          </cell>
        </row>
        <row r="115">
          <cell r="C115" t="str">
            <v>HOSPITAL ERMÍRIO COUTINHO - CG Nº 014/2022</v>
          </cell>
          <cell r="E115" t="str">
            <v>ELIAS MARCOLINO DE LIRA</v>
          </cell>
          <cell r="F115" t="str">
            <v>3 - Administrativo</v>
          </cell>
          <cell r="G115" t="str">
            <v>5143-10</v>
          </cell>
          <cell r="H115">
            <v>45566</v>
          </cell>
          <cell r="J115">
            <v>135.55000000000001</v>
          </cell>
          <cell r="L115">
            <v>85.94</v>
          </cell>
          <cell r="M115">
            <v>7.06</v>
          </cell>
          <cell r="O115">
            <v>1.81</v>
          </cell>
          <cell r="R115">
            <v>0</v>
          </cell>
        </row>
        <row r="116">
          <cell r="C116" t="str">
            <v>HOSPITAL ERMÍRIO COUTINHO - CG Nº 014/2022</v>
          </cell>
          <cell r="E116" t="str">
            <v>ELIENEIDE DA SILVA PATRICIO</v>
          </cell>
          <cell r="F116" t="str">
            <v>3 - Administrativo</v>
          </cell>
          <cell r="G116" t="str">
            <v>5135-05</v>
          </cell>
          <cell r="H116">
            <v>45566</v>
          </cell>
          <cell r="J116">
            <v>174.43</v>
          </cell>
          <cell r="L116">
            <v>85.94</v>
          </cell>
          <cell r="M116">
            <v>7.06</v>
          </cell>
          <cell r="O116">
            <v>1.81</v>
          </cell>
          <cell r="R116">
            <v>0</v>
          </cell>
        </row>
        <row r="117">
          <cell r="C117" t="str">
            <v>HOSPITAL ERMÍRIO COUTINHO - CG Nº 014/2022</v>
          </cell>
          <cell r="E117" t="str">
            <v>ELIEZER DA SILVA PATRICIO</v>
          </cell>
          <cell r="F117" t="str">
            <v>3 - Administrativo</v>
          </cell>
          <cell r="G117" t="str">
            <v>7823-20</v>
          </cell>
          <cell r="H117">
            <v>45566</v>
          </cell>
          <cell r="J117">
            <v>197.29</v>
          </cell>
          <cell r="L117">
            <v>85.94</v>
          </cell>
          <cell r="M117">
            <v>7.06</v>
          </cell>
          <cell r="O117">
            <v>1.98</v>
          </cell>
          <cell r="R117">
            <v>0</v>
          </cell>
        </row>
        <row r="118">
          <cell r="C118" t="str">
            <v>HOSPITAL ERMÍRIO COUTINHO - CG Nº 014/2022</v>
          </cell>
          <cell r="E118" t="str">
            <v>ELIZABETE SOARES DE OLIVEIRA PONTES</v>
          </cell>
          <cell r="F118" t="str">
            <v>3 - Administrativo</v>
          </cell>
          <cell r="G118" t="str">
            <v>5143-20</v>
          </cell>
          <cell r="H118">
            <v>45566</v>
          </cell>
          <cell r="J118">
            <v>144.82</v>
          </cell>
          <cell r="L118">
            <v>85.94</v>
          </cell>
          <cell r="M118">
            <v>7.06</v>
          </cell>
          <cell r="O118">
            <v>1.81</v>
          </cell>
          <cell r="R118">
            <v>0</v>
          </cell>
        </row>
        <row r="119">
          <cell r="C119" t="str">
            <v>HOSPITAL ERMÍRIO COUTINHO - CG Nº 014/2022</v>
          </cell>
          <cell r="E119" t="str">
            <v>ELTON VINICIUS DE OLIVEIRA XAVIER</v>
          </cell>
          <cell r="F119" t="str">
            <v>3 - Administrativo</v>
          </cell>
          <cell r="G119" t="str">
            <v>3132-20</v>
          </cell>
          <cell r="H119">
            <v>45566</v>
          </cell>
          <cell r="J119">
            <v>281.22000000000003</v>
          </cell>
          <cell r="L119">
            <v>85.94</v>
          </cell>
          <cell r="M119">
            <v>7.06</v>
          </cell>
          <cell r="O119">
            <v>1.81</v>
          </cell>
          <cell r="R119">
            <v>0</v>
          </cell>
        </row>
        <row r="120">
          <cell r="C120" t="str">
            <v>HOSPITAL ERMÍRIO COUTINHO - CG Nº 014/2022</v>
          </cell>
          <cell r="E120" t="str">
            <v>ELVIS EMMANUEL SILVA SANTOS</v>
          </cell>
          <cell r="F120" t="str">
            <v>3 - Administrativo</v>
          </cell>
          <cell r="G120" t="str">
            <v>5135-05</v>
          </cell>
          <cell r="H120">
            <v>45566</v>
          </cell>
          <cell r="J120">
            <v>139.15</v>
          </cell>
          <cell r="L120">
            <v>85.94</v>
          </cell>
          <cell r="M120">
            <v>7.06</v>
          </cell>
          <cell r="O120">
            <v>1.81</v>
          </cell>
          <cell r="R120">
            <v>0</v>
          </cell>
        </row>
        <row r="121">
          <cell r="C121" t="str">
            <v>HOSPITAL ERMÍRIO COUTINHO - CG Nº 014/2022</v>
          </cell>
          <cell r="E121" t="str">
            <v>ELZE MARIA DA SILVA</v>
          </cell>
          <cell r="F121" t="str">
            <v>3 - Administrativo</v>
          </cell>
          <cell r="G121" t="str">
            <v>4101-05</v>
          </cell>
          <cell r="H121">
            <v>45566</v>
          </cell>
          <cell r="J121">
            <v>280.14999999999998</v>
          </cell>
          <cell r="L121">
            <v>85.94</v>
          </cell>
          <cell r="M121">
            <v>7.06</v>
          </cell>
          <cell r="O121">
            <v>1.81</v>
          </cell>
          <cell r="R121">
            <v>0</v>
          </cell>
        </row>
        <row r="122">
          <cell r="C122" t="str">
            <v>HOSPITAL ERMÍRIO COUTINHO - CG Nº 014/2022</v>
          </cell>
          <cell r="E122" t="str">
            <v>EMANUEL RABI GOIANA FREIRE</v>
          </cell>
          <cell r="F122" t="str">
            <v>2 - Outros Profissionais da Saúde</v>
          </cell>
          <cell r="G122" t="str">
            <v>2235-05</v>
          </cell>
          <cell r="H122">
            <v>45566</v>
          </cell>
          <cell r="J122">
            <v>230.1</v>
          </cell>
          <cell r="L122">
            <v>85.94</v>
          </cell>
          <cell r="M122">
            <v>3.33</v>
          </cell>
          <cell r="O122">
            <v>4.97</v>
          </cell>
          <cell r="R122">
            <v>0</v>
          </cell>
          <cell r="Y122">
            <v>2096.2800000000002</v>
          </cell>
          <cell r="AB122" t="str">
            <v>ABONO ASSIST FINAN COMPL</v>
          </cell>
        </row>
        <row r="123">
          <cell r="C123" t="str">
            <v>HOSPITAL ERMÍRIO COUTINHO - CG Nº 014/2022</v>
          </cell>
          <cell r="E123" t="str">
            <v>EMANUELLY FLAVIA LUCAS DA SILVA</v>
          </cell>
          <cell r="F123" t="str">
            <v>3 - Administrativo</v>
          </cell>
          <cell r="G123" t="str">
            <v>4221-10</v>
          </cell>
          <cell r="H123">
            <v>45566</v>
          </cell>
          <cell r="J123">
            <v>151.63999999999999</v>
          </cell>
          <cell r="L123">
            <v>85.94</v>
          </cell>
          <cell r="M123">
            <v>7.06</v>
          </cell>
          <cell r="O123">
            <v>1.81</v>
          </cell>
          <cell r="R123">
            <v>0</v>
          </cell>
        </row>
        <row r="124">
          <cell r="C124" t="str">
            <v>HOSPITAL ERMÍRIO COUTINHO - CG Nº 014/2022</v>
          </cell>
          <cell r="E124" t="str">
            <v>EMMANUELLE TAVARES BRAGA DE OLIVEIRA MENDES</v>
          </cell>
          <cell r="F124" t="str">
            <v>2 - Outros Profissionais da Saúde</v>
          </cell>
          <cell r="G124" t="str">
            <v>2235-05</v>
          </cell>
          <cell r="H124">
            <v>45566</v>
          </cell>
          <cell r="J124">
            <v>450.43</v>
          </cell>
          <cell r="L124">
            <v>85.94</v>
          </cell>
          <cell r="M124">
            <v>3.59</v>
          </cell>
          <cell r="O124">
            <v>4.97</v>
          </cell>
          <cell r="R124">
            <v>0</v>
          </cell>
          <cell r="Y124">
            <v>1466.14</v>
          </cell>
          <cell r="AB124" t="str">
            <v>ABONO ASSIST FINAN COMPL</v>
          </cell>
        </row>
        <row r="125">
          <cell r="C125" t="str">
            <v>HOSPITAL ERMÍRIO COUTINHO - CG Nº 014/2022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45566</v>
          </cell>
          <cell r="J125">
            <v>165.64</v>
          </cell>
          <cell r="L125">
            <v>85.94</v>
          </cell>
          <cell r="M125">
            <v>7.06</v>
          </cell>
          <cell r="O125">
            <v>1.81</v>
          </cell>
          <cell r="R125">
            <v>0</v>
          </cell>
        </row>
        <row r="126">
          <cell r="C126" t="str">
            <v>HOSPITAL ERMÍRIO COUTINHO - CG Nº 014/2022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45566</v>
          </cell>
          <cell r="J126">
            <v>172</v>
          </cell>
          <cell r="L126">
            <v>85.94</v>
          </cell>
          <cell r="M126">
            <v>7.06</v>
          </cell>
          <cell r="O126">
            <v>1.81</v>
          </cell>
          <cell r="R126">
            <v>0</v>
          </cell>
          <cell r="U126">
            <v>81.02</v>
          </cell>
          <cell r="X126" t="str">
            <v xml:space="preserve">AUX CRECHE </v>
          </cell>
          <cell r="Y126">
            <v>1913</v>
          </cell>
          <cell r="AB126" t="str">
            <v>ABONO ASSIST FINAN COMPL</v>
          </cell>
        </row>
        <row r="127">
          <cell r="C127" t="str">
            <v>HOSPITAL ERMÍRIO COUTINHO - CG Nº 014/2022</v>
          </cell>
          <cell r="E127" t="str">
            <v>ERLAINE BERNARDO DA SILVA</v>
          </cell>
          <cell r="F127" t="str">
            <v>2 - Outros Profissionais da Saúde</v>
          </cell>
          <cell r="G127" t="str">
            <v>2235-05</v>
          </cell>
          <cell r="H127">
            <v>45566</v>
          </cell>
          <cell r="J127">
            <v>330.68</v>
          </cell>
          <cell r="L127">
            <v>85.94</v>
          </cell>
          <cell r="M127">
            <v>3.59</v>
          </cell>
          <cell r="O127">
            <v>4.97</v>
          </cell>
          <cell r="R127">
            <v>0</v>
          </cell>
          <cell r="Y127">
            <v>1466.14</v>
          </cell>
          <cell r="AB127" t="str">
            <v>ABONO ASSIST FINAN COMPL</v>
          </cell>
        </row>
        <row r="128">
          <cell r="C128" t="str">
            <v>HOSPITAL ERMÍRIO COUTINHO - CG Nº 014/2022</v>
          </cell>
          <cell r="E128" t="str">
            <v>ESMERALDA CIRINO ORLANDO DA SILVA</v>
          </cell>
          <cell r="F128" t="str">
            <v>2 - Outros Profissionais da Saúde</v>
          </cell>
          <cell r="G128" t="str">
            <v>3222-05</v>
          </cell>
          <cell r="H128">
            <v>45566</v>
          </cell>
          <cell r="J128">
            <v>147.96</v>
          </cell>
          <cell r="L128">
            <v>85.94</v>
          </cell>
          <cell r="M128">
            <v>7.06</v>
          </cell>
          <cell r="O128">
            <v>1.81</v>
          </cell>
          <cell r="R128">
            <v>0</v>
          </cell>
          <cell r="Y128">
            <v>1913</v>
          </cell>
          <cell r="AB128" t="str">
            <v>ABONO ASSIST FINAN COMPL</v>
          </cell>
        </row>
        <row r="129">
          <cell r="C129" t="str">
            <v>HOSPITAL ERMÍRIO COUTINHO - CG Nº 014/2022</v>
          </cell>
          <cell r="E129" t="str">
            <v>ESTER PAULA COSTA DE OLIVEIRA CONCEICAO</v>
          </cell>
          <cell r="F129" t="str">
            <v>2 - Outros Profissionais da Saúde</v>
          </cell>
          <cell r="G129" t="str">
            <v>3222-05</v>
          </cell>
          <cell r="H129">
            <v>45566</v>
          </cell>
          <cell r="J129">
            <v>153.6</v>
          </cell>
          <cell r="L129">
            <v>85.94</v>
          </cell>
          <cell r="M129">
            <v>7.06</v>
          </cell>
          <cell r="O129">
            <v>1.81</v>
          </cell>
          <cell r="R129">
            <v>0</v>
          </cell>
          <cell r="U129">
            <v>81.02</v>
          </cell>
          <cell r="X129" t="str">
            <v xml:space="preserve">AUX CRECHE </v>
          </cell>
          <cell r="Y129">
            <v>1913</v>
          </cell>
          <cell r="AB129" t="str">
            <v>ABONO ASSIST FINAN COMPL</v>
          </cell>
        </row>
        <row r="130">
          <cell r="C130" t="str">
            <v>HOSPITAL ERMÍRIO COUTINHO - CG Nº 014/2022</v>
          </cell>
          <cell r="E130" t="str">
            <v>FERNANDA LESSA FERREIRA</v>
          </cell>
          <cell r="F130" t="str">
            <v>1 - Médico</v>
          </cell>
          <cell r="G130" t="str">
            <v>2252-50</v>
          </cell>
          <cell r="H130">
            <v>45566</v>
          </cell>
          <cell r="J130">
            <v>806.85</v>
          </cell>
          <cell r="L130">
            <v>85.94</v>
          </cell>
          <cell r="M130">
            <v>7.06</v>
          </cell>
          <cell r="O130">
            <v>8.56</v>
          </cell>
          <cell r="R130">
            <v>0</v>
          </cell>
        </row>
        <row r="131">
          <cell r="C131" t="str">
            <v>HOSPITAL ERMÍRIO COUTINHO - CG Nº 014/2022</v>
          </cell>
          <cell r="E131" t="str">
            <v>FRANCISCO PEDRO DE ALCANTARA SANTOS SILVA</v>
          </cell>
          <cell r="F131" t="str">
            <v>2 - Outros Profissionais da Saúde</v>
          </cell>
          <cell r="G131" t="str">
            <v>3241-15</v>
          </cell>
          <cell r="H131">
            <v>45566</v>
          </cell>
          <cell r="J131">
            <v>313.27999999999997</v>
          </cell>
          <cell r="L131">
            <v>85.94</v>
          </cell>
          <cell r="M131">
            <v>7.06</v>
          </cell>
          <cell r="O131">
            <v>13.98</v>
          </cell>
          <cell r="R131">
            <v>0</v>
          </cell>
        </row>
        <row r="132">
          <cell r="C132" t="str">
            <v>HOSPITAL ERMÍRIO COUTINHO - CG Nº 014/2022</v>
          </cell>
          <cell r="E132" t="str">
            <v>GABRIEL VITOR DE LIRA GOMES</v>
          </cell>
          <cell r="F132" t="str">
            <v>3 - Administrativo</v>
          </cell>
          <cell r="G132" t="str">
            <v>4221-10</v>
          </cell>
          <cell r="H132">
            <v>45566</v>
          </cell>
          <cell r="J132">
            <v>204.58</v>
          </cell>
          <cell r="O132">
            <v>1.81</v>
          </cell>
          <cell r="R132">
            <v>0</v>
          </cell>
        </row>
        <row r="133">
          <cell r="C133" t="str">
            <v>HOSPITAL ERMÍRIO COUTINHO - CG Nº 014/2022</v>
          </cell>
          <cell r="E133" t="str">
            <v>GABRIELA LEMOS DE ALMEIDA MELO</v>
          </cell>
          <cell r="F133" t="str">
            <v>1 - Médico</v>
          </cell>
          <cell r="G133" t="str">
            <v>2252-50</v>
          </cell>
          <cell r="H133">
            <v>45566</v>
          </cell>
          <cell r="J133">
            <v>834.77</v>
          </cell>
          <cell r="L133">
            <v>85.94</v>
          </cell>
          <cell r="M133">
            <v>7.06</v>
          </cell>
          <cell r="O133">
            <v>8.56</v>
          </cell>
          <cell r="R133">
            <v>0</v>
          </cell>
        </row>
        <row r="134">
          <cell r="C134" t="str">
            <v>HOSPITAL ERMÍRIO COUTINHO - CG Nº 014/2022</v>
          </cell>
          <cell r="E134" t="str">
            <v>GABRIELE JUVINO GOMES DE OLIVEIRA</v>
          </cell>
          <cell r="F134" t="str">
            <v>3 - Administrativo</v>
          </cell>
          <cell r="G134" t="str">
            <v>4110-05</v>
          </cell>
          <cell r="H134">
            <v>45566</v>
          </cell>
          <cell r="J134">
            <v>13.26</v>
          </cell>
          <cell r="O134">
            <v>1.81</v>
          </cell>
          <cell r="R134">
            <v>64</v>
          </cell>
        </row>
        <row r="135">
          <cell r="C135" t="str">
            <v>HOSPITAL ERMÍRIO COUTINHO - CG Nº 014/2022</v>
          </cell>
          <cell r="E135" t="str">
            <v>GABRIELLE PAULINE DE ALMEIDA SOARES VELOSO</v>
          </cell>
          <cell r="F135" t="str">
            <v>3 - Administrativo</v>
          </cell>
          <cell r="G135" t="str">
            <v>4110-05</v>
          </cell>
          <cell r="H135">
            <v>45566</v>
          </cell>
          <cell r="J135">
            <v>170.22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GENECI MAURICIO DE SOUZA</v>
          </cell>
          <cell r="F136" t="str">
            <v>3 - Administrativo</v>
          </cell>
          <cell r="G136" t="str">
            <v>5143-20</v>
          </cell>
          <cell r="H136">
            <v>45566</v>
          </cell>
          <cell r="J136">
            <v>167.39</v>
          </cell>
          <cell r="L136">
            <v>85.94</v>
          </cell>
          <cell r="M136">
            <v>7.06</v>
          </cell>
          <cell r="O136">
            <v>1.81</v>
          </cell>
          <cell r="R136">
            <v>0</v>
          </cell>
        </row>
        <row r="137">
          <cell r="C137" t="str">
            <v>HOSPITAL ERMÍRIO COUTINHO - CG Nº 014/2022</v>
          </cell>
          <cell r="E137" t="str">
            <v>GENIVALDO MARTINS DE MORAES</v>
          </cell>
          <cell r="F137" t="str">
            <v>3 - Administrativo</v>
          </cell>
          <cell r="G137" t="str">
            <v>5151-10</v>
          </cell>
          <cell r="H137">
            <v>45566</v>
          </cell>
          <cell r="J137">
            <v>172.93</v>
          </cell>
          <cell r="L137">
            <v>85.94</v>
          </cell>
          <cell r="M137">
            <v>7.06</v>
          </cell>
          <cell r="O137">
            <v>1.81</v>
          </cell>
          <cell r="R137">
            <v>0</v>
          </cell>
        </row>
        <row r="138">
          <cell r="C138" t="str">
            <v>HOSPITAL ERMÍRIO COUTINHO - CG Nº 014/2022</v>
          </cell>
          <cell r="E138" t="str">
            <v>GEORGEA CLARA FERREIRA DA SILVA</v>
          </cell>
          <cell r="F138" t="str">
            <v>3 - Administrativo</v>
          </cell>
          <cell r="G138" t="str">
            <v>4110-05</v>
          </cell>
          <cell r="H138">
            <v>45566</v>
          </cell>
          <cell r="J138">
            <v>13.26</v>
          </cell>
          <cell r="O138">
            <v>1.81</v>
          </cell>
          <cell r="R138">
            <v>64</v>
          </cell>
        </row>
        <row r="139">
          <cell r="C139" t="str">
            <v>HOSPITAL ERMÍRIO COUTINHO - CG Nº 014/2022</v>
          </cell>
          <cell r="E139" t="str">
            <v>GILSON DA SILVA PAULO RIBEIRO</v>
          </cell>
          <cell r="F139" t="str">
            <v>3 - Administrativo</v>
          </cell>
          <cell r="G139" t="str">
            <v>5143-20</v>
          </cell>
          <cell r="H139">
            <v>45566</v>
          </cell>
          <cell r="J139">
            <v>144.80000000000001</v>
          </cell>
          <cell r="L139">
            <v>85.94</v>
          </cell>
          <cell r="M139">
            <v>7.06</v>
          </cell>
          <cell r="O139">
            <v>1.81</v>
          </cell>
          <cell r="R139">
            <v>0</v>
          </cell>
        </row>
        <row r="140">
          <cell r="C140" t="str">
            <v>HOSPITAL ERMÍRIO COUTINHO - CG Nº 014/2022</v>
          </cell>
          <cell r="E140" t="str">
            <v>GILVANISE FRANCISCA DE BARROS</v>
          </cell>
          <cell r="F140" t="str">
            <v>3 - Administrativo</v>
          </cell>
          <cell r="G140" t="str">
            <v>5135-05</v>
          </cell>
          <cell r="H140">
            <v>45566</v>
          </cell>
          <cell r="J140">
            <v>159.72999999999999</v>
          </cell>
          <cell r="L140">
            <v>85.94</v>
          </cell>
          <cell r="M140">
            <v>7.06</v>
          </cell>
          <cell r="O140">
            <v>1.81</v>
          </cell>
          <cell r="R140">
            <v>0</v>
          </cell>
        </row>
        <row r="141">
          <cell r="C141" t="str">
            <v>HOSPITAL ERMÍRIO COUTINHO - CG Nº 014/2022</v>
          </cell>
          <cell r="E141" t="str">
            <v>GISELLE MARIA DA SILVA</v>
          </cell>
          <cell r="F141" t="str">
            <v>3 - Administrativo</v>
          </cell>
          <cell r="G141" t="str">
            <v>4110-05</v>
          </cell>
          <cell r="H141">
            <v>45566</v>
          </cell>
          <cell r="J141">
            <v>13.26</v>
          </cell>
          <cell r="O141">
            <v>1.81</v>
          </cell>
          <cell r="R141">
            <v>64</v>
          </cell>
        </row>
        <row r="142">
          <cell r="C142" t="str">
            <v>HOSPITAL ERMÍRIO COUTINHO - CG Nº 014/2022</v>
          </cell>
          <cell r="E142" t="str">
            <v>GLAUCIA PATRICIA MACHADO BARRETO</v>
          </cell>
          <cell r="F142" t="str">
            <v>2 - Outros Profissionais da Saúde</v>
          </cell>
          <cell r="G142" t="str">
            <v>2235-05</v>
          </cell>
          <cell r="H142">
            <v>45566</v>
          </cell>
          <cell r="J142">
            <v>413.36</v>
          </cell>
          <cell r="O142">
            <v>4.97</v>
          </cell>
          <cell r="R142">
            <v>0</v>
          </cell>
          <cell r="Y142">
            <v>1466.14</v>
          </cell>
          <cell r="AB142" t="str">
            <v>ABONO ASSIST FINAN COMPL</v>
          </cell>
        </row>
        <row r="143">
          <cell r="C143" t="str">
            <v>HOSPITAL ERMÍRIO COUTINHO - CG Nº 014/2022</v>
          </cell>
          <cell r="E143" t="str">
            <v>GUILHERME VICTOR DE SOUZA NUNES ANDRADE</v>
          </cell>
          <cell r="F143" t="str">
            <v>3 - Administrativo</v>
          </cell>
          <cell r="G143" t="str">
            <v>5211-30</v>
          </cell>
          <cell r="H143">
            <v>45566</v>
          </cell>
          <cell r="J143">
            <v>148.72</v>
          </cell>
          <cell r="L143">
            <v>85.94</v>
          </cell>
          <cell r="M143">
            <v>7.06</v>
          </cell>
          <cell r="O143">
            <v>1.81</v>
          </cell>
          <cell r="R143">
            <v>0</v>
          </cell>
        </row>
        <row r="144">
          <cell r="C144" t="str">
            <v>HOSPITAL ERMÍRIO COUTINHO - CG Nº 014/2022</v>
          </cell>
          <cell r="E144" t="str">
            <v>GUSTAVO BEZERRA SERRA SECA</v>
          </cell>
          <cell r="F144" t="str">
            <v>2 - Outros Profissionais da Saúde</v>
          </cell>
          <cell r="G144" t="str">
            <v>2235-05</v>
          </cell>
          <cell r="H144">
            <v>45566</v>
          </cell>
          <cell r="J144">
            <v>495.66</v>
          </cell>
          <cell r="L144">
            <v>88.16</v>
          </cell>
          <cell r="M144">
            <v>3.59</v>
          </cell>
          <cell r="O144">
            <v>4.97</v>
          </cell>
          <cell r="R144">
            <v>0</v>
          </cell>
          <cell r="Y144">
            <v>1466.14</v>
          </cell>
          <cell r="AB144" t="str">
            <v>ABONO ASSIST FINAN COMPL</v>
          </cell>
        </row>
        <row r="145">
          <cell r="C145" t="str">
            <v>HOSPITAL ERMÍRIO COUTINHO - CG Nº 014/2022</v>
          </cell>
          <cell r="E145" t="str">
            <v>HEMERSON FERREIRA DE AGUIAR</v>
          </cell>
          <cell r="F145" t="str">
            <v>2 - Outros Profissionais da Saúde</v>
          </cell>
          <cell r="G145" t="str">
            <v>3222-05</v>
          </cell>
          <cell r="H145">
            <v>45566</v>
          </cell>
          <cell r="J145">
            <v>142.31</v>
          </cell>
          <cell r="L145">
            <v>85.94</v>
          </cell>
          <cell r="M145">
            <v>7.06</v>
          </cell>
          <cell r="O145">
            <v>1.81</v>
          </cell>
          <cell r="R145">
            <v>0</v>
          </cell>
          <cell r="Y145">
            <v>1913</v>
          </cell>
          <cell r="AB145" t="str">
            <v>ABONO ASSIST FINAN COMPL</v>
          </cell>
        </row>
        <row r="146">
          <cell r="C146" t="str">
            <v>HOSPITAL ERMÍRIO COUTINHO - CG Nº 014/2022</v>
          </cell>
          <cell r="E146" t="str">
            <v>HUGO FERNANDES DE SOUZA</v>
          </cell>
          <cell r="F146" t="str">
            <v>2 - Outros Profissionais da Saúde</v>
          </cell>
          <cell r="G146" t="str">
            <v>3222-05</v>
          </cell>
          <cell r="H146">
            <v>45566</v>
          </cell>
          <cell r="J146">
            <v>156.47</v>
          </cell>
          <cell r="L146">
            <v>85.94</v>
          </cell>
          <cell r="M146">
            <v>7.06</v>
          </cell>
          <cell r="O146">
            <v>1.81</v>
          </cell>
          <cell r="R146">
            <v>0</v>
          </cell>
          <cell r="Y146">
            <v>1913</v>
          </cell>
          <cell r="AB146" t="str">
            <v>ABONO ASSIST FINAN COMPL</v>
          </cell>
        </row>
        <row r="147">
          <cell r="C147" t="str">
            <v>HOSPITAL ERMÍRIO COUTINHO - CG Nº 014/2022</v>
          </cell>
          <cell r="E147" t="str">
            <v>ILLEM GABRIELY DE FRANCA SILVA</v>
          </cell>
          <cell r="F147" t="str">
            <v>2 - Outros Profissionais da Saúde</v>
          </cell>
          <cell r="G147" t="str">
            <v>3222-05</v>
          </cell>
          <cell r="H147">
            <v>45566</v>
          </cell>
          <cell r="J147">
            <v>200.68</v>
          </cell>
          <cell r="O147">
            <v>1.81</v>
          </cell>
          <cell r="R147">
            <v>0</v>
          </cell>
          <cell r="Y147">
            <v>1913</v>
          </cell>
          <cell r="AB147" t="str">
            <v>ABONO ASSIST FINAN COMPL</v>
          </cell>
        </row>
        <row r="148">
          <cell r="C148" t="str">
            <v>HOSPITAL ERMÍRIO COUTINHO - CG Nº 014/2022</v>
          </cell>
          <cell r="E148" t="str">
            <v>IMNA MENEZES DE MIRANDA</v>
          </cell>
          <cell r="F148" t="str">
            <v>1 - Médico</v>
          </cell>
          <cell r="G148" t="str">
            <v>2251-24</v>
          </cell>
          <cell r="H148">
            <v>45566</v>
          </cell>
          <cell r="J148">
            <v>1170.8399999999999</v>
          </cell>
          <cell r="L148">
            <v>85.94</v>
          </cell>
          <cell r="M148">
            <v>7.06</v>
          </cell>
          <cell r="O148">
            <v>8.56</v>
          </cell>
          <cell r="R148">
            <v>0</v>
          </cell>
        </row>
        <row r="149">
          <cell r="C149" t="str">
            <v>HOSPITAL ERMÍRIO COUTINHO - CG Nº 014/2022</v>
          </cell>
          <cell r="E149" t="str">
            <v>IRLANE FERNANDA BATISTA</v>
          </cell>
          <cell r="F149" t="str">
            <v>3 - Administrativo</v>
          </cell>
          <cell r="G149" t="str">
            <v>2521-05</v>
          </cell>
          <cell r="H149">
            <v>45566</v>
          </cell>
          <cell r="J149">
            <v>275.51</v>
          </cell>
          <cell r="L149">
            <v>85.94</v>
          </cell>
          <cell r="M149">
            <v>7.06</v>
          </cell>
          <cell r="O149">
            <v>1.81</v>
          </cell>
          <cell r="R149">
            <v>0</v>
          </cell>
        </row>
        <row r="150">
          <cell r="C150" t="str">
            <v>HOSPITAL ERMÍRIO COUTINHO - CG Nº 014/2022</v>
          </cell>
          <cell r="E150" t="str">
            <v>IRLLANA CAROLINE DE ARAUJO</v>
          </cell>
          <cell r="F150" t="str">
            <v>3 - Administrativo</v>
          </cell>
          <cell r="G150" t="str">
            <v>3516-05</v>
          </cell>
          <cell r="H150">
            <v>45566</v>
          </cell>
          <cell r="J150">
            <v>186.29</v>
          </cell>
          <cell r="L150">
            <v>85.94</v>
          </cell>
          <cell r="M150">
            <v>7.06</v>
          </cell>
          <cell r="O150">
            <v>1.81</v>
          </cell>
          <cell r="R150">
            <v>0</v>
          </cell>
        </row>
        <row r="151">
          <cell r="C151" t="str">
            <v>HOSPITAL ERMÍRIO COUTINHO - CG Nº 014/2022</v>
          </cell>
          <cell r="E151" t="str">
            <v>IVANEIDE DA SILVA GOMES</v>
          </cell>
          <cell r="F151" t="str">
            <v>2 - Outros Profissionais da Saúde</v>
          </cell>
          <cell r="G151" t="str">
            <v>3222-05</v>
          </cell>
          <cell r="H151">
            <v>45566</v>
          </cell>
          <cell r="J151">
            <v>142.31</v>
          </cell>
          <cell r="L151">
            <v>85.94</v>
          </cell>
          <cell r="M151">
            <v>7.06</v>
          </cell>
          <cell r="O151">
            <v>1.81</v>
          </cell>
          <cell r="R151">
            <v>0</v>
          </cell>
          <cell r="Y151">
            <v>1913</v>
          </cell>
          <cell r="AB151" t="str">
            <v>ABONO ASSIST FINAN COMPL</v>
          </cell>
        </row>
        <row r="152">
          <cell r="C152" t="str">
            <v>HOSPITAL ERMÍRIO COUTINHO - CG Nº 014/2022</v>
          </cell>
          <cell r="E152" t="str">
            <v>IVANILDO ANTONIO DA SILVA</v>
          </cell>
          <cell r="F152" t="str">
            <v>3 - Administrativo</v>
          </cell>
          <cell r="G152" t="str">
            <v>5135-05</v>
          </cell>
          <cell r="H152">
            <v>45566</v>
          </cell>
          <cell r="J152">
            <v>144.80000000000001</v>
          </cell>
          <cell r="L152">
            <v>85.94</v>
          </cell>
          <cell r="M152">
            <v>7.06</v>
          </cell>
          <cell r="O152">
            <v>1.81</v>
          </cell>
          <cell r="R152">
            <v>0</v>
          </cell>
        </row>
        <row r="153">
          <cell r="C153" t="str">
            <v>HOSPITAL ERMÍRIO COUTINHO - CG Nº 014/2022</v>
          </cell>
          <cell r="E153" t="str">
            <v>IVONE MARIA DA ROCHA</v>
          </cell>
          <cell r="F153" t="str">
            <v>3 - Administrativo</v>
          </cell>
          <cell r="G153" t="str">
            <v>5163-45</v>
          </cell>
          <cell r="H153">
            <v>45566</v>
          </cell>
          <cell r="J153">
            <v>159.44999999999999</v>
          </cell>
          <cell r="L153">
            <v>85.94</v>
          </cell>
          <cell r="M153">
            <v>7.06</v>
          </cell>
          <cell r="O153">
            <v>1.81</v>
          </cell>
          <cell r="R153">
            <v>0</v>
          </cell>
        </row>
        <row r="154">
          <cell r="C154" t="str">
            <v>HOSPITAL ERMÍRIO COUTINHO - CG Nº 014/2022</v>
          </cell>
          <cell r="E154" t="str">
            <v>IVSON VENANCIO DA SILVA MARTINS</v>
          </cell>
          <cell r="F154" t="str">
            <v>2 - Outros Profissionais da Saúde</v>
          </cell>
          <cell r="G154" t="str">
            <v>3242-05</v>
          </cell>
          <cell r="H154">
            <v>45566</v>
          </cell>
          <cell r="J154">
            <v>199.14</v>
          </cell>
          <cell r="L154">
            <v>85.94</v>
          </cell>
          <cell r="M154">
            <v>7.06</v>
          </cell>
          <cell r="O154">
            <v>1.81</v>
          </cell>
          <cell r="R154">
            <v>0</v>
          </cell>
        </row>
        <row r="155">
          <cell r="C155" t="str">
            <v>HOSPITAL ERMÍRIO COUTINHO - CG Nº 014/2022</v>
          </cell>
          <cell r="E155" t="str">
            <v>JACILENE BARBOSA DA SILVA</v>
          </cell>
          <cell r="F155" t="str">
            <v>2 - Outros Profissionais da Saúde</v>
          </cell>
          <cell r="G155" t="str">
            <v>3222-05</v>
          </cell>
          <cell r="H155">
            <v>45566</v>
          </cell>
          <cell r="J155">
            <v>200.91</v>
          </cell>
          <cell r="L155">
            <v>85.94</v>
          </cell>
          <cell r="M155">
            <v>7.06</v>
          </cell>
          <cell r="O155">
            <v>1.81</v>
          </cell>
          <cell r="R155">
            <v>0</v>
          </cell>
          <cell r="Y155">
            <v>1913</v>
          </cell>
          <cell r="AB155" t="str">
            <v>ABONO ASSIST FINAN COMPL</v>
          </cell>
        </row>
        <row r="156">
          <cell r="C156" t="str">
            <v>HOSPITAL ERMÍRIO COUTINHO - CG Nº 014/2022</v>
          </cell>
          <cell r="E156" t="str">
            <v>JAILSON TIAGO FAUSTINO DA SILVA</v>
          </cell>
          <cell r="F156" t="str">
            <v>3 - Administrativo</v>
          </cell>
          <cell r="G156" t="str">
            <v>4221-10</v>
          </cell>
          <cell r="H156">
            <v>45566</v>
          </cell>
          <cell r="J156">
            <v>150.44999999999999</v>
          </cell>
          <cell r="L156">
            <v>85.94</v>
          </cell>
          <cell r="M156">
            <v>7.06</v>
          </cell>
          <cell r="O156">
            <v>1.81</v>
          </cell>
          <cell r="R156">
            <v>0</v>
          </cell>
        </row>
        <row r="157">
          <cell r="C157" t="str">
            <v>HOSPITAL ERMÍRIO COUTINHO - CG Nº 014/2022</v>
          </cell>
          <cell r="E157" t="str">
            <v>JAMERSON BARBOSA DA SILVA</v>
          </cell>
          <cell r="F157" t="str">
            <v>3 - Administrativo</v>
          </cell>
          <cell r="G157" t="str">
            <v>4110-10</v>
          </cell>
          <cell r="H157">
            <v>45566</v>
          </cell>
          <cell r="J157">
            <v>188.49</v>
          </cell>
          <cell r="L157">
            <v>85.94</v>
          </cell>
          <cell r="M157">
            <v>7.06</v>
          </cell>
          <cell r="O157">
            <v>1.81</v>
          </cell>
          <cell r="R157">
            <v>0</v>
          </cell>
        </row>
        <row r="158">
          <cell r="C158" t="str">
            <v>HOSPITAL ERMÍRIO COUTINHO - CG Nº 014/2022</v>
          </cell>
          <cell r="E158" t="str">
            <v>JANESKA KARLLA BARBOZA DE LIMA</v>
          </cell>
          <cell r="F158" t="str">
            <v>2 - Outros Profissionais da Saúde</v>
          </cell>
          <cell r="G158" t="str">
            <v>2235-05</v>
          </cell>
          <cell r="H158">
            <v>45566</v>
          </cell>
          <cell r="J158">
            <v>223.34</v>
          </cell>
          <cell r="L158">
            <v>85.94</v>
          </cell>
          <cell r="M158">
            <v>2.79</v>
          </cell>
          <cell r="O158">
            <v>4.97</v>
          </cell>
          <cell r="R158">
            <v>0</v>
          </cell>
          <cell r="Y158">
            <v>2459.15</v>
          </cell>
          <cell r="AB158" t="str">
            <v>ABONO ASSIST FINAN COMPL</v>
          </cell>
        </row>
        <row r="159">
          <cell r="C159" t="str">
            <v>HOSPITAL ERMÍRIO COUTINHO - CG Nº 014/2022</v>
          </cell>
          <cell r="E159" t="str">
            <v>JANETE MARIA DA SILVA</v>
          </cell>
          <cell r="F159" t="str">
            <v>3 - Administrativo</v>
          </cell>
          <cell r="G159" t="str">
            <v>5134-30</v>
          </cell>
          <cell r="H159">
            <v>45566</v>
          </cell>
          <cell r="J159">
            <v>150.44999999999999</v>
          </cell>
          <cell r="L159">
            <v>85.94</v>
          </cell>
          <cell r="M159">
            <v>7.06</v>
          </cell>
          <cell r="O159">
            <v>1.81</v>
          </cell>
          <cell r="R159">
            <v>0</v>
          </cell>
        </row>
        <row r="160">
          <cell r="C160" t="str">
            <v>HOSPITAL ERMÍRIO COUTINHO - CG Nº 014/2022</v>
          </cell>
          <cell r="E160" t="str">
            <v>JANIANA LIMA DA SILVA</v>
          </cell>
          <cell r="F160" t="str">
            <v>3 - Administrativo</v>
          </cell>
          <cell r="G160" t="str">
            <v>5143-20</v>
          </cell>
          <cell r="H160">
            <v>45566</v>
          </cell>
          <cell r="J160">
            <v>139.15</v>
          </cell>
          <cell r="L160">
            <v>85.94</v>
          </cell>
          <cell r="M160">
            <v>7.06</v>
          </cell>
          <cell r="O160">
            <v>1.81</v>
          </cell>
          <cell r="R160">
            <v>0</v>
          </cell>
        </row>
        <row r="161">
          <cell r="C161" t="str">
            <v>HOSPITAL ERMÍRIO COUTINHO - CG Nº 014/2022</v>
          </cell>
          <cell r="E161" t="str">
            <v>JAQUELINE DA SILVA GONCALVES</v>
          </cell>
          <cell r="F161" t="str">
            <v>2 - Outros Profissionais da Saúde</v>
          </cell>
          <cell r="G161" t="str">
            <v>3222-05</v>
          </cell>
          <cell r="H161">
            <v>45566</v>
          </cell>
          <cell r="J161">
            <v>142.31</v>
          </cell>
          <cell r="L161">
            <v>85.94</v>
          </cell>
          <cell r="M161">
            <v>7.06</v>
          </cell>
          <cell r="O161">
            <v>1.81</v>
          </cell>
          <cell r="R161">
            <v>0</v>
          </cell>
          <cell r="Y161">
            <v>1913</v>
          </cell>
          <cell r="AB161" t="str">
            <v>ABONO ASSIST FINAN COMPL</v>
          </cell>
        </row>
        <row r="162">
          <cell r="C162" t="str">
            <v>HOSPITAL ERMÍRIO COUTINHO - CG Nº 014/2022</v>
          </cell>
          <cell r="E162" t="str">
            <v>JAQUELINE MARIA DE ARAUJO LIRA</v>
          </cell>
          <cell r="F162" t="str">
            <v>3 - Administrativo</v>
          </cell>
          <cell r="G162" t="str">
            <v>4221-10</v>
          </cell>
          <cell r="H162">
            <v>45566</v>
          </cell>
          <cell r="J162">
            <v>160.46</v>
          </cell>
          <cell r="L162">
            <v>85.94</v>
          </cell>
          <cell r="M162">
            <v>7.06</v>
          </cell>
          <cell r="O162">
            <v>1.81</v>
          </cell>
          <cell r="R162">
            <v>0</v>
          </cell>
        </row>
        <row r="163">
          <cell r="C163" t="str">
            <v>HOSPITAL ERMÍRIO COUTINHO - CG Nº 014/2022</v>
          </cell>
          <cell r="E163" t="str">
            <v>JERILZA MARTINS DA SILVA LUNA</v>
          </cell>
          <cell r="F163" t="str">
            <v>2 - Outros Profissionais da Saúde</v>
          </cell>
          <cell r="G163" t="str">
            <v>3222-05</v>
          </cell>
          <cell r="H163">
            <v>45566</v>
          </cell>
          <cell r="J163">
            <v>173.22</v>
          </cell>
          <cell r="L163">
            <v>85.94</v>
          </cell>
          <cell r="M163">
            <v>7.06</v>
          </cell>
          <cell r="O163">
            <v>1.81</v>
          </cell>
          <cell r="R163">
            <v>0</v>
          </cell>
          <cell r="Y163">
            <v>1913</v>
          </cell>
          <cell r="AB163" t="str">
            <v>ABONO ASSIST FINAN COMPL</v>
          </cell>
        </row>
        <row r="164">
          <cell r="C164" t="str">
            <v>HOSPITAL ERMÍRIO COUTINHO - CG Nº 014/2022</v>
          </cell>
          <cell r="E164" t="str">
            <v>JESSICA FERNANDA FERREIRA DA SILVA</v>
          </cell>
          <cell r="F164" t="str">
            <v>3 - Administrativo</v>
          </cell>
          <cell r="G164" t="str">
            <v>5143-20</v>
          </cell>
          <cell r="H164">
            <v>45566</v>
          </cell>
          <cell r="J164">
            <v>167.86</v>
          </cell>
          <cell r="L164">
            <v>85.94</v>
          </cell>
          <cell r="M164">
            <v>7.06</v>
          </cell>
          <cell r="O164">
            <v>1.81</v>
          </cell>
          <cell r="R164">
            <v>0</v>
          </cell>
          <cell r="U164">
            <v>83.7</v>
          </cell>
          <cell r="X164" t="str">
            <v xml:space="preserve">AUX CRECHE </v>
          </cell>
        </row>
        <row r="165">
          <cell r="C165" t="str">
            <v>HOSPITAL ERMÍRIO COUTINHO - CG Nº 014/2022</v>
          </cell>
          <cell r="E165" t="str">
            <v>JIRLANE CRISTINA DA SILVA SANTOS</v>
          </cell>
          <cell r="F165" t="str">
            <v>3 - Administrativo</v>
          </cell>
          <cell r="G165" t="str">
            <v>5143-20</v>
          </cell>
          <cell r="H165">
            <v>45566</v>
          </cell>
          <cell r="J165">
            <v>167.86</v>
          </cell>
          <cell r="L165">
            <v>85.94</v>
          </cell>
          <cell r="M165">
            <v>7.06</v>
          </cell>
          <cell r="O165">
            <v>1.81</v>
          </cell>
          <cell r="R165">
            <v>0</v>
          </cell>
          <cell r="U165">
            <v>83.7</v>
          </cell>
          <cell r="X165" t="str">
            <v xml:space="preserve">AUX CRECHE </v>
          </cell>
        </row>
        <row r="166">
          <cell r="C166" t="str">
            <v>HOSPITAL ERMÍRIO COUTINHO - CG Nº 014/2022</v>
          </cell>
          <cell r="E166" t="str">
            <v>JOANA DE SOUZA CORREIA</v>
          </cell>
          <cell r="F166" t="str">
            <v>3 - Administrativo</v>
          </cell>
          <cell r="G166" t="str">
            <v>2234-45</v>
          </cell>
          <cell r="H166">
            <v>45566</v>
          </cell>
          <cell r="J166">
            <v>481.99</v>
          </cell>
          <cell r="L166">
            <v>85.94</v>
          </cell>
          <cell r="M166">
            <v>7.06</v>
          </cell>
          <cell r="O166">
            <v>1.81</v>
          </cell>
          <cell r="R166">
            <v>0</v>
          </cell>
        </row>
        <row r="167">
          <cell r="C167" t="str">
            <v>HOSPITAL ERMÍRIO COUTINHO - CG Nº 014/2022</v>
          </cell>
          <cell r="E167" t="str">
            <v>JOANE OTAVIO FARIAS BARRETO</v>
          </cell>
          <cell r="F167" t="str">
            <v>2 - Outros Profissionais da Saúde</v>
          </cell>
          <cell r="G167" t="str">
            <v>2235-05</v>
          </cell>
          <cell r="H167">
            <v>45566</v>
          </cell>
          <cell r="J167">
            <v>278.39999999999998</v>
          </cell>
          <cell r="L167">
            <v>85.94</v>
          </cell>
          <cell r="M167">
            <v>2.79</v>
          </cell>
          <cell r="O167">
            <v>4.97</v>
          </cell>
          <cell r="R167">
            <v>0</v>
          </cell>
          <cell r="Y167">
            <v>2459.15</v>
          </cell>
          <cell r="AB167" t="str">
            <v>ABONO ASSIST FINAN COMPL</v>
          </cell>
        </row>
        <row r="168">
          <cell r="C168" t="str">
            <v>HOSPITAL ERMÍRIO COUTINHO - CG Nº 014/2022</v>
          </cell>
          <cell r="E168" t="str">
            <v>JOAO PAULO MACIEL</v>
          </cell>
          <cell r="F168" t="str">
            <v>2 - Outros Profissionais da Saúde</v>
          </cell>
          <cell r="G168" t="str">
            <v>3241-15</v>
          </cell>
          <cell r="H168">
            <v>45566</v>
          </cell>
          <cell r="J168">
            <v>328.74</v>
          </cell>
          <cell r="L168">
            <v>85.94</v>
          </cell>
          <cell r="M168">
            <v>7.06</v>
          </cell>
          <cell r="O168">
            <v>13.98</v>
          </cell>
          <cell r="R168">
            <v>0</v>
          </cell>
        </row>
        <row r="169">
          <cell r="C169" t="str">
            <v>HOSPITAL ERMÍRIO COUTINHO - CG Nº 014/2022</v>
          </cell>
          <cell r="E169" t="str">
            <v>JOAS CANDIDO DIAS JUNIOR</v>
          </cell>
          <cell r="F169" t="str">
            <v>3 - Administrativo</v>
          </cell>
          <cell r="G169" t="str">
            <v>5163-45</v>
          </cell>
          <cell r="H169">
            <v>45566</v>
          </cell>
          <cell r="J169">
            <v>184.05</v>
          </cell>
          <cell r="L169">
            <v>85.94</v>
          </cell>
          <cell r="M169">
            <v>7.06</v>
          </cell>
          <cell r="O169">
            <v>1.81</v>
          </cell>
          <cell r="R169">
            <v>0</v>
          </cell>
        </row>
        <row r="170">
          <cell r="C170" t="str">
            <v>HOSPITAL ERMÍRIO COUTINHO - CG Nº 014/2022</v>
          </cell>
          <cell r="E170" t="str">
            <v>JOBSON LUIZ GONÇALVES</v>
          </cell>
          <cell r="F170" t="str">
            <v>3 - Administrativo</v>
          </cell>
          <cell r="G170" t="str">
            <v>5151-10</v>
          </cell>
          <cell r="H170">
            <v>45566</v>
          </cell>
          <cell r="J170">
            <v>166.42</v>
          </cell>
          <cell r="L170">
            <v>85.94</v>
          </cell>
          <cell r="M170">
            <v>7.06</v>
          </cell>
          <cell r="O170">
            <v>1.81</v>
          </cell>
          <cell r="R170">
            <v>0</v>
          </cell>
        </row>
        <row r="171">
          <cell r="C171" t="str">
            <v>HOSPITAL ERMÍRIO COUTINHO - CG Nº 014/2022</v>
          </cell>
          <cell r="E171" t="str">
            <v>JONAS BORBA DA SILVA</v>
          </cell>
          <cell r="F171" t="str">
            <v>2 - Outros Profissionais da Saúde</v>
          </cell>
          <cell r="G171" t="str">
            <v>2235-05</v>
          </cell>
          <cell r="H171">
            <v>45566</v>
          </cell>
          <cell r="J171">
            <v>241.35</v>
          </cell>
          <cell r="L171">
            <v>85.94</v>
          </cell>
          <cell r="M171">
            <v>2.79</v>
          </cell>
          <cell r="O171">
            <v>4.97</v>
          </cell>
          <cell r="R171">
            <v>0</v>
          </cell>
          <cell r="Y171">
            <v>2459.15</v>
          </cell>
          <cell r="AB171" t="str">
            <v>ABONO ASSIST FINAN COMPL</v>
          </cell>
        </row>
        <row r="172">
          <cell r="C172" t="str">
            <v>HOSPITAL ERMÍRIO COUTINHO - CG Nº 014/2022</v>
          </cell>
          <cell r="E172" t="str">
            <v>JONATHA LUIZ SOUSA DA SILVA</v>
          </cell>
          <cell r="F172" t="str">
            <v>2 - Outros Profissionais da Saúde</v>
          </cell>
          <cell r="G172" t="str">
            <v>3242-05</v>
          </cell>
          <cell r="H172">
            <v>45566</v>
          </cell>
          <cell r="J172">
            <v>214.31</v>
          </cell>
          <cell r="L172">
            <v>85.94</v>
          </cell>
          <cell r="M172">
            <v>7.06</v>
          </cell>
          <cell r="O172">
            <v>1.81</v>
          </cell>
          <cell r="R172">
            <v>0</v>
          </cell>
        </row>
        <row r="173">
          <cell r="C173" t="str">
            <v>HOSPITAL ERMÍRIO COUTINHO - CG Nº 014/2022</v>
          </cell>
          <cell r="E173" t="str">
            <v>JORGE EDUARDO CANDIDO DOS SANTOS</v>
          </cell>
          <cell r="F173" t="str">
            <v>2 - Outros Profissionais da Saúde</v>
          </cell>
          <cell r="G173" t="str">
            <v>2235-05</v>
          </cell>
          <cell r="H173">
            <v>45566</v>
          </cell>
          <cell r="J173">
            <v>428.34</v>
          </cell>
          <cell r="O173">
            <v>4.97</v>
          </cell>
          <cell r="R173">
            <v>0</v>
          </cell>
          <cell r="Y173">
            <v>1466.14</v>
          </cell>
          <cell r="AB173" t="str">
            <v>ABONO ASSIST FINAN COMPL</v>
          </cell>
        </row>
        <row r="174">
          <cell r="C174" t="str">
            <v>HOSPITAL ERMÍRIO COUTINHO - CG Nº 014/2022</v>
          </cell>
          <cell r="E174" t="str">
            <v>JOSE ADAILSON FRANCISCO DA SILVA</v>
          </cell>
          <cell r="F174" t="str">
            <v>3 - Administrativo</v>
          </cell>
          <cell r="G174" t="str">
            <v>4110-05</v>
          </cell>
          <cell r="H174">
            <v>45566</v>
          </cell>
          <cell r="J174">
            <v>122.21</v>
          </cell>
          <cell r="L174">
            <v>85.94</v>
          </cell>
          <cell r="M174">
            <v>7.06</v>
          </cell>
          <cell r="O174">
            <v>1.81</v>
          </cell>
          <cell r="R174">
            <v>0</v>
          </cell>
        </row>
        <row r="175">
          <cell r="C175" t="str">
            <v>HOSPITAL ERMÍRIO COUTINHO - CG Nº 014/2022</v>
          </cell>
          <cell r="E175" t="str">
            <v>JOSE AUGUSTO PEREIRA</v>
          </cell>
          <cell r="F175" t="str">
            <v>3 - Administrativo</v>
          </cell>
          <cell r="G175" t="str">
            <v>4141-05</v>
          </cell>
          <cell r="H175">
            <v>45566</v>
          </cell>
          <cell r="J175">
            <v>138.49</v>
          </cell>
          <cell r="L175">
            <v>85.94</v>
          </cell>
          <cell r="M175">
            <v>7.06</v>
          </cell>
          <cell r="O175">
            <v>1.81</v>
          </cell>
          <cell r="R175">
            <v>0</v>
          </cell>
        </row>
        <row r="176">
          <cell r="C176" t="str">
            <v>HOSPITAL ERMÍRIO COUTINHO - CG Nº 014/2022</v>
          </cell>
          <cell r="E176" t="str">
            <v>JOSE CARLOS DOS SANTOS FILHO</v>
          </cell>
          <cell r="F176" t="str">
            <v>3 - Administrativo</v>
          </cell>
          <cell r="G176" t="str">
            <v>5151-10</v>
          </cell>
          <cell r="H176">
            <v>45566</v>
          </cell>
          <cell r="O176">
            <v>1.81</v>
          </cell>
          <cell r="R176">
            <v>0</v>
          </cell>
        </row>
        <row r="177">
          <cell r="C177" t="str">
            <v>HOSPITAL ERMÍRIO COUTINHO - CG Nº 014/2022</v>
          </cell>
          <cell r="E177" t="str">
            <v>JOSE CORREIA DE SOUZA</v>
          </cell>
          <cell r="F177" t="str">
            <v>1 - Médico</v>
          </cell>
          <cell r="G177" t="str">
            <v>2251-25</v>
          </cell>
          <cell r="H177">
            <v>45566</v>
          </cell>
          <cell r="J177">
            <v>983.33</v>
          </cell>
          <cell r="O177">
            <v>8.56</v>
          </cell>
          <cell r="R177">
            <v>0</v>
          </cell>
        </row>
        <row r="178">
          <cell r="C178" t="str">
            <v>HOSPITAL ERMÍRIO COUTINHO - CG Nº 014/2022</v>
          </cell>
          <cell r="E178" t="str">
            <v>JOSE FERNANDO DA SILVA</v>
          </cell>
          <cell r="F178" t="str">
            <v>3 - Administrativo</v>
          </cell>
          <cell r="G178" t="str">
            <v>5151-10</v>
          </cell>
          <cell r="H178">
            <v>45566</v>
          </cell>
          <cell r="J178">
            <v>159.72999999999999</v>
          </cell>
          <cell r="L178">
            <v>85.94</v>
          </cell>
          <cell r="M178">
            <v>7.06</v>
          </cell>
          <cell r="O178">
            <v>1.81</v>
          </cell>
          <cell r="R178">
            <v>0</v>
          </cell>
        </row>
        <row r="179">
          <cell r="C179" t="str">
            <v>HOSPITAL ERMÍRIO COUTINHO - CG Nº 014/2022</v>
          </cell>
          <cell r="E179" t="str">
            <v>JOSE GABRIEL BELMIRO</v>
          </cell>
          <cell r="F179" t="str">
            <v>2 - Outros Profissionais da Saúde</v>
          </cell>
          <cell r="G179" t="str">
            <v>3222-05</v>
          </cell>
          <cell r="H179">
            <v>45566</v>
          </cell>
          <cell r="J179">
            <v>158.84</v>
          </cell>
          <cell r="L179">
            <v>85.94</v>
          </cell>
          <cell r="M179">
            <v>7.06</v>
          </cell>
          <cell r="O179">
            <v>1.81</v>
          </cell>
          <cell r="R179">
            <v>0</v>
          </cell>
          <cell r="Y179">
            <v>1913</v>
          </cell>
          <cell r="AB179" t="str">
            <v>ABONO ASSIST FINAN COMPL</v>
          </cell>
        </row>
        <row r="180">
          <cell r="C180" t="str">
            <v>HOSPITAL ERMÍRIO COUTINHO - CG Nº 014/2022</v>
          </cell>
          <cell r="E180" t="str">
            <v>JOSE GERIVALDO PEREIRA</v>
          </cell>
          <cell r="F180" t="str">
            <v>2 - Outros Profissionais da Saúde</v>
          </cell>
          <cell r="G180" t="str">
            <v>3222-05</v>
          </cell>
          <cell r="H180">
            <v>45566</v>
          </cell>
          <cell r="O180">
            <v>1.81</v>
          </cell>
          <cell r="R180">
            <v>0</v>
          </cell>
        </row>
        <row r="181">
          <cell r="C181" t="str">
            <v>HOSPITAL ERMÍRIO COUTINHO - CG Nº 014/2022</v>
          </cell>
          <cell r="E181" t="str">
            <v>JOSE HUMBERTO FERREIRA GONZAGA</v>
          </cell>
          <cell r="F181" t="str">
            <v>2 - Outros Profissionais da Saúde</v>
          </cell>
          <cell r="G181" t="str">
            <v>3222-05</v>
          </cell>
          <cell r="H181">
            <v>45566</v>
          </cell>
          <cell r="J181">
            <v>172</v>
          </cell>
          <cell r="L181">
            <v>85.94</v>
          </cell>
          <cell r="M181">
            <v>7.06</v>
          </cell>
          <cell r="O181">
            <v>1.81</v>
          </cell>
          <cell r="R181">
            <v>0</v>
          </cell>
          <cell r="Y181">
            <v>1913</v>
          </cell>
          <cell r="AB181" t="str">
            <v>ABONO ASSIST FINAN COMPL</v>
          </cell>
        </row>
        <row r="182">
          <cell r="C182" t="str">
            <v>HOSPITAL ERMÍRIO COUTINHO - CG Nº 014/2022</v>
          </cell>
          <cell r="E182" t="str">
            <v>JOSE ILDO DA SILVA</v>
          </cell>
          <cell r="F182" t="str">
            <v>3 - Administrativo</v>
          </cell>
          <cell r="G182" t="str">
            <v>5211-30</v>
          </cell>
          <cell r="H182">
            <v>45566</v>
          </cell>
          <cell r="J182">
            <v>136.76</v>
          </cell>
          <cell r="L182">
            <v>85.94</v>
          </cell>
          <cell r="M182">
            <v>7.06</v>
          </cell>
          <cell r="O182">
            <v>1.81</v>
          </cell>
          <cell r="R182">
            <v>0</v>
          </cell>
        </row>
        <row r="183">
          <cell r="C183" t="str">
            <v>HOSPITAL ERMÍRIO COUTINHO - CG Nº 014/2022</v>
          </cell>
          <cell r="E183" t="str">
            <v>JOSE LOPES DE ANDRADE</v>
          </cell>
          <cell r="F183" t="str">
            <v>3 - Administrativo</v>
          </cell>
          <cell r="G183" t="str">
            <v>5151-10</v>
          </cell>
          <cell r="H183">
            <v>45566</v>
          </cell>
          <cell r="J183">
            <v>137.35</v>
          </cell>
          <cell r="L183">
            <v>85.94</v>
          </cell>
          <cell r="M183">
            <v>7.06</v>
          </cell>
          <cell r="O183">
            <v>1.81</v>
          </cell>
          <cell r="R183">
            <v>0</v>
          </cell>
        </row>
        <row r="184">
          <cell r="C184" t="str">
            <v>HOSPITAL ERMÍRIO COUTINHO - CG Nº 014/2022</v>
          </cell>
          <cell r="E184" t="str">
            <v>JOSE MURILLO VINICIUS RAMOS SILVA</v>
          </cell>
          <cell r="F184" t="str">
            <v>3 - Administrativo</v>
          </cell>
          <cell r="G184" t="str">
            <v>3132-20</v>
          </cell>
          <cell r="H184">
            <v>45566</v>
          </cell>
          <cell r="J184">
            <v>218.81</v>
          </cell>
          <cell r="L184">
            <v>85.94</v>
          </cell>
          <cell r="M184">
            <v>7.06</v>
          </cell>
          <cell r="O184">
            <v>1.81</v>
          </cell>
          <cell r="R184">
            <v>0</v>
          </cell>
        </row>
        <row r="185">
          <cell r="C185" t="str">
            <v>HOSPITAL ERMÍRIO COUTINHO - CG Nº 014/2022</v>
          </cell>
          <cell r="E185" t="str">
            <v>JOSE SEBASTIAO GOMES NUNES</v>
          </cell>
          <cell r="F185" t="str">
            <v>3 - Administrativo</v>
          </cell>
          <cell r="G185" t="str">
            <v>5143-10</v>
          </cell>
          <cell r="H185">
            <v>45566</v>
          </cell>
          <cell r="J185">
            <v>163.71</v>
          </cell>
          <cell r="L185">
            <v>85.94</v>
          </cell>
          <cell r="M185">
            <v>7.06</v>
          </cell>
          <cell r="O185">
            <v>1.81</v>
          </cell>
          <cell r="R185">
            <v>0</v>
          </cell>
        </row>
        <row r="186">
          <cell r="C186" t="str">
            <v>HOSPITAL ERMÍRIO COUTINHO - CG Nº 014/2022</v>
          </cell>
          <cell r="E186" t="str">
            <v>JOSEANE MARIA SILVA DE FRANCA</v>
          </cell>
          <cell r="F186" t="str">
            <v>3 - Administrativo</v>
          </cell>
          <cell r="G186" t="str">
            <v>5135-05</v>
          </cell>
          <cell r="H186">
            <v>45566</v>
          </cell>
          <cell r="J186">
            <v>150.44999999999999</v>
          </cell>
          <cell r="L186">
            <v>85.94</v>
          </cell>
          <cell r="M186">
            <v>7.06</v>
          </cell>
          <cell r="O186">
            <v>1.81</v>
          </cell>
          <cell r="R186">
            <v>0</v>
          </cell>
        </row>
        <row r="187">
          <cell r="C187" t="str">
            <v>HOSPITAL ERMÍRIO COUTINHO - CG Nº 014/2022</v>
          </cell>
          <cell r="E187" t="str">
            <v>JOSECLEIDE DIAS VIEIRA BAHE</v>
          </cell>
          <cell r="F187" t="str">
            <v>3 - Administrativo</v>
          </cell>
          <cell r="G187" t="str">
            <v>5143-20</v>
          </cell>
          <cell r="H187">
            <v>45566</v>
          </cell>
          <cell r="J187">
            <v>167.86</v>
          </cell>
          <cell r="L187">
            <v>85.94</v>
          </cell>
          <cell r="M187">
            <v>7.06</v>
          </cell>
          <cell r="O187">
            <v>1.81</v>
          </cell>
          <cell r="R187">
            <v>0</v>
          </cell>
        </row>
        <row r="188">
          <cell r="C188" t="str">
            <v>HOSPITAL ERMÍRIO COUTINHO - CG Nº 014/2022</v>
          </cell>
          <cell r="E188" t="str">
            <v>JOSEFA MARIA DE FARIAS BARRETO</v>
          </cell>
          <cell r="F188" t="str">
            <v>2 - Outros Profissionais da Saúde</v>
          </cell>
          <cell r="G188" t="str">
            <v>3222-05</v>
          </cell>
          <cell r="H188">
            <v>45566</v>
          </cell>
          <cell r="J188">
            <v>165.86</v>
          </cell>
          <cell r="L188">
            <v>85.94</v>
          </cell>
          <cell r="M188">
            <v>7.06</v>
          </cell>
          <cell r="O188">
            <v>1.81</v>
          </cell>
          <cell r="R188">
            <v>0</v>
          </cell>
          <cell r="Y188">
            <v>1913</v>
          </cell>
          <cell r="AB188" t="str">
            <v>ABONO ASSIST FINAN COMPL</v>
          </cell>
        </row>
        <row r="189">
          <cell r="C189" t="str">
            <v>HOSPITAL ERMÍRIO COUTINHO - CG Nº 014/2022</v>
          </cell>
          <cell r="E189" t="str">
            <v>JOSELIA DE LOURDES BERNARDO</v>
          </cell>
          <cell r="F189" t="str">
            <v>3 - Administrativo</v>
          </cell>
          <cell r="G189" t="str">
            <v>5134-30</v>
          </cell>
          <cell r="H189">
            <v>45566</v>
          </cell>
          <cell r="J189">
            <v>174.43</v>
          </cell>
          <cell r="L189">
            <v>85.94</v>
          </cell>
          <cell r="M189">
            <v>7.06</v>
          </cell>
          <cell r="O189">
            <v>1.81</v>
          </cell>
          <cell r="R189">
            <v>0</v>
          </cell>
        </row>
        <row r="190">
          <cell r="C190" t="str">
            <v>HOSPITAL ERMÍRIO COUTINHO - CG Nº 014/2022</v>
          </cell>
          <cell r="E190" t="str">
            <v>JOSELMA EUNICE DA SILVA ALBUQUERQUE</v>
          </cell>
          <cell r="F190" t="str">
            <v>2 - Outros Profissionais da Saúde</v>
          </cell>
          <cell r="G190" t="str">
            <v>3242-05</v>
          </cell>
          <cell r="H190">
            <v>45566</v>
          </cell>
          <cell r="J190">
            <v>249.58</v>
          </cell>
          <cell r="O190">
            <v>1.81</v>
          </cell>
          <cell r="R190">
            <v>0</v>
          </cell>
        </row>
        <row r="191">
          <cell r="C191" t="str">
            <v>HOSPITAL ERMÍRIO COUTINHO - CG Nº 014/2022</v>
          </cell>
          <cell r="E191" t="str">
            <v>JOSELMA MARIA DA SILVA ROZENDO COUTINHO</v>
          </cell>
          <cell r="F191" t="str">
            <v>3 - Administrativo</v>
          </cell>
          <cell r="G191" t="str">
            <v>5134-30</v>
          </cell>
          <cell r="H191">
            <v>45566</v>
          </cell>
          <cell r="J191">
            <v>172.93</v>
          </cell>
          <cell r="L191">
            <v>85.94</v>
          </cell>
          <cell r="M191">
            <v>7.06</v>
          </cell>
          <cell r="O191">
            <v>1.81</v>
          </cell>
          <cell r="R191">
            <v>0</v>
          </cell>
        </row>
        <row r="192">
          <cell r="C192" t="str">
            <v>HOSPITAL ERMÍRIO COUTINHO - CG Nº 014/2022</v>
          </cell>
          <cell r="E192" t="str">
            <v>JOSENALDO DOS SANTOS</v>
          </cell>
          <cell r="F192" t="str">
            <v>3 - Administrativo</v>
          </cell>
          <cell r="G192" t="str">
            <v>7823-20</v>
          </cell>
          <cell r="H192">
            <v>45566</v>
          </cell>
          <cell r="J192">
            <v>174.89</v>
          </cell>
          <cell r="L192">
            <v>85.94</v>
          </cell>
          <cell r="M192">
            <v>7.06</v>
          </cell>
          <cell r="O192">
            <v>1.98</v>
          </cell>
          <cell r="R192">
            <v>0</v>
          </cell>
        </row>
        <row r="193">
          <cell r="C193" t="str">
            <v>HOSPITAL ERMÍRIO COUTINHO - CG Nº 014/2022</v>
          </cell>
          <cell r="E193" t="str">
            <v>JOSEVALDO SEBASTIAO DO NASCIMENTO</v>
          </cell>
          <cell r="F193" t="str">
            <v>3 - Administrativo</v>
          </cell>
          <cell r="G193" t="str">
            <v>5132-05</v>
          </cell>
          <cell r="H193">
            <v>45566</v>
          </cell>
          <cell r="J193">
            <v>218.89</v>
          </cell>
          <cell r="O193">
            <v>1.81</v>
          </cell>
          <cell r="P193">
            <v>20.87</v>
          </cell>
          <cell r="R193">
            <v>0</v>
          </cell>
        </row>
        <row r="194">
          <cell r="C194" t="str">
            <v>HOSPITAL ERMÍRIO COUTINHO - CG Nº 014/2022</v>
          </cell>
          <cell r="E194" t="str">
            <v>JOSIAS GOMES DA SILVA</v>
          </cell>
          <cell r="F194" t="str">
            <v>3 - Administrativo</v>
          </cell>
          <cell r="G194" t="str">
            <v>5102-05</v>
          </cell>
          <cell r="H194">
            <v>45566</v>
          </cell>
          <cell r="J194">
            <v>203.35</v>
          </cell>
          <cell r="L194">
            <v>85.94</v>
          </cell>
          <cell r="M194">
            <v>7.06</v>
          </cell>
          <cell r="O194">
            <v>1.81</v>
          </cell>
          <cell r="R194">
            <v>0</v>
          </cell>
        </row>
        <row r="195">
          <cell r="C195" t="str">
            <v>HOSPITAL ERMÍRIO COUTINHO - CG Nº 014/2022</v>
          </cell>
          <cell r="E195" t="str">
            <v>JOSINETE MARIA SANTOS DA SILVEIRA</v>
          </cell>
          <cell r="F195" t="str">
            <v>2 - Outros Profissionais da Saúde</v>
          </cell>
          <cell r="G195" t="str">
            <v>3222-05</v>
          </cell>
          <cell r="H195">
            <v>45566</v>
          </cell>
          <cell r="J195">
            <v>153.6</v>
          </cell>
          <cell r="L195">
            <v>85.94</v>
          </cell>
          <cell r="M195">
            <v>7.06</v>
          </cell>
          <cell r="O195">
            <v>1.81</v>
          </cell>
          <cell r="R195">
            <v>0</v>
          </cell>
          <cell r="Y195">
            <v>1913</v>
          </cell>
          <cell r="AB195" t="str">
            <v>ABONO ASSIST FINAN COMPL</v>
          </cell>
        </row>
        <row r="196">
          <cell r="C196" t="str">
            <v>HOSPITAL ERMÍRIO COUTINHO - CG Nº 014/2022</v>
          </cell>
          <cell r="E196" t="str">
            <v>JOSIVALDO JOSE PIMENTEL DO NASCIMENTO</v>
          </cell>
          <cell r="F196" t="str">
            <v>2 - Outros Profissionais da Saúde</v>
          </cell>
          <cell r="G196" t="str">
            <v>3222-05</v>
          </cell>
          <cell r="H196">
            <v>45566</v>
          </cell>
          <cell r="J196">
            <v>142.31</v>
          </cell>
          <cell r="L196">
            <v>85.94</v>
          </cell>
          <cell r="M196">
            <v>7.06</v>
          </cell>
          <cell r="O196">
            <v>1.81</v>
          </cell>
          <cell r="R196">
            <v>0</v>
          </cell>
          <cell r="Y196">
            <v>1913</v>
          </cell>
          <cell r="AB196" t="str">
            <v>ABONO ASSIST FINAN COMPL</v>
          </cell>
        </row>
        <row r="197">
          <cell r="C197" t="str">
            <v>HOSPITAL ERMÍRIO COUTINHO - CG Nº 014/2022</v>
          </cell>
          <cell r="E197" t="str">
            <v>JOZINILDO FERREIRA DA SILVA</v>
          </cell>
          <cell r="F197" t="str">
            <v>2 - Outros Profissionais da Saúde</v>
          </cell>
          <cell r="G197" t="str">
            <v>3222-05</v>
          </cell>
          <cell r="H197">
            <v>45566</v>
          </cell>
          <cell r="J197">
            <v>166.82</v>
          </cell>
          <cell r="L197">
            <v>85.94</v>
          </cell>
          <cell r="M197">
            <v>7.06</v>
          </cell>
          <cell r="O197">
            <v>1.81</v>
          </cell>
          <cell r="R197">
            <v>0</v>
          </cell>
          <cell r="Y197">
            <v>1913</v>
          </cell>
          <cell r="AB197" t="str">
            <v>ABONO ASSIST FINAN COMPL</v>
          </cell>
        </row>
        <row r="198">
          <cell r="C198" t="str">
            <v>HOSPITAL ERMÍRIO COUTINHO - CG Nº 014/2022</v>
          </cell>
          <cell r="E198" t="str">
            <v>JULIANA BARBOSA LIMA SALES</v>
          </cell>
          <cell r="F198" t="str">
            <v>1 - Médico</v>
          </cell>
          <cell r="G198" t="str">
            <v>2252-50</v>
          </cell>
          <cell r="H198">
            <v>45566</v>
          </cell>
          <cell r="J198">
            <v>834.77</v>
          </cell>
          <cell r="L198">
            <v>85.94</v>
          </cell>
          <cell r="M198">
            <v>7.06</v>
          </cell>
          <cell r="O198">
            <v>8.56</v>
          </cell>
          <cell r="R198">
            <v>0</v>
          </cell>
        </row>
        <row r="199">
          <cell r="C199" t="str">
            <v>HOSPITAL ERMÍRIO COUTINHO - CG Nº 014/2022</v>
          </cell>
          <cell r="E199" t="str">
            <v>JULLIANA LOURENA CORREIA RAMOS</v>
          </cell>
          <cell r="F199" t="str">
            <v>2 - Outros Profissionais da Saúde</v>
          </cell>
          <cell r="G199" t="str">
            <v>2234-05</v>
          </cell>
          <cell r="H199">
            <v>45566</v>
          </cell>
          <cell r="J199">
            <v>310.86</v>
          </cell>
          <cell r="L199">
            <v>85.94</v>
          </cell>
          <cell r="M199">
            <v>7.06</v>
          </cell>
          <cell r="O199">
            <v>1.81</v>
          </cell>
          <cell r="R199">
            <v>0</v>
          </cell>
        </row>
        <row r="200">
          <cell r="C200" t="str">
            <v>HOSPITAL ERMÍRIO COUTINHO - CG Nº 014/2022</v>
          </cell>
          <cell r="E200" t="str">
            <v>KARLA VIRGINIO DE OLIVEIRA SILVA</v>
          </cell>
          <cell r="F200" t="str">
            <v>2 - Outros Profissionais da Saúde</v>
          </cell>
          <cell r="G200" t="str">
            <v>2516-05</v>
          </cell>
          <cell r="H200">
            <v>45566</v>
          </cell>
          <cell r="J200">
            <v>260.2</v>
          </cell>
          <cell r="L200">
            <v>85.94</v>
          </cell>
          <cell r="M200">
            <v>7.06</v>
          </cell>
          <cell r="O200">
            <v>1.81</v>
          </cell>
          <cell r="R200">
            <v>0</v>
          </cell>
        </row>
        <row r="201">
          <cell r="C201" t="str">
            <v>HOSPITAL ERMÍRIO COUTINHO - CG Nº 014/2022</v>
          </cell>
          <cell r="E201" t="str">
            <v>KASSIA MAYANNE DOS SANTOS SILVA</v>
          </cell>
          <cell r="F201" t="str">
            <v>2 - Outros Profissionais da Saúde</v>
          </cell>
          <cell r="G201" t="str">
            <v>2516-05</v>
          </cell>
          <cell r="H201">
            <v>45566</v>
          </cell>
          <cell r="J201">
            <v>264.89999999999998</v>
          </cell>
          <cell r="L201">
            <v>85.94</v>
          </cell>
          <cell r="M201">
            <v>7.06</v>
          </cell>
          <cell r="O201">
            <v>1.81</v>
          </cell>
          <cell r="R201">
            <v>0</v>
          </cell>
        </row>
        <row r="202">
          <cell r="C202" t="str">
            <v>HOSPITAL ERMÍRIO COUTINHO - CG Nº 014/2022</v>
          </cell>
          <cell r="E202" t="str">
            <v>KATARINA MONTEIRO BORGES</v>
          </cell>
          <cell r="F202" t="str">
            <v>2 - Outros Profissionais da Saúde</v>
          </cell>
          <cell r="G202" t="str">
            <v>2234-05</v>
          </cell>
          <cell r="H202">
            <v>45566</v>
          </cell>
          <cell r="J202">
            <v>341.94</v>
          </cell>
          <cell r="O202">
            <v>1.81</v>
          </cell>
          <cell r="R202">
            <v>0</v>
          </cell>
        </row>
        <row r="203">
          <cell r="C203" t="str">
            <v>HOSPITAL ERMÍRIO COUTINHO - CG Nº 014/2022</v>
          </cell>
          <cell r="E203" t="str">
            <v>KLEITON RAFAEL DA SILVA</v>
          </cell>
          <cell r="F203" t="str">
            <v>2 - Outros Profissionais da Saúde</v>
          </cell>
          <cell r="G203" t="str">
            <v>2235-05</v>
          </cell>
          <cell r="H203">
            <v>45566</v>
          </cell>
          <cell r="J203">
            <v>307.31</v>
          </cell>
          <cell r="L203">
            <v>85.94</v>
          </cell>
          <cell r="M203">
            <v>3.59</v>
          </cell>
          <cell r="O203">
            <v>4.97</v>
          </cell>
          <cell r="R203">
            <v>0</v>
          </cell>
          <cell r="Y203">
            <v>1466.14</v>
          </cell>
          <cell r="AB203" t="str">
            <v>ABONO ASSIST FINAN COMPL</v>
          </cell>
        </row>
        <row r="204">
          <cell r="C204" t="str">
            <v>HOSPITAL ERMÍRIO COUTINHO - CG Nº 014/2022</v>
          </cell>
          <cell r="E204" t="str">
            <v>KLEITON RENATO DEMESIO DA SILVA</v>
          </cell>
          <cell r="F204" t="str">
            <v>2 - Outros Profissionais da Saúde</v>
          </cell>
          <cell r="G204" t="str">
            <v>3222-05</v>
          </cell>
          <cell r="H204">
            <v>45566</v>
          </cell>
          <cell r="J204">
            <v>165.64</v>
          </cell>
          <cell r="L204">
            <v>85.94</v>
          </cell>
          <cell r="M204">
            <v>7.06</v>
          </cell>
          <cell r="O204">
            <v>1.81</v>
          </cell>
          <cell r="R204">
            <v>0</v>
          </cell>
          <cell r="Y204">
            <v>1913</v>
          </cell>
          <cell r="AB204" t="str">
            <v>ABONO ASSIST FINAN COMPL</v>
          </cell>
        </row>
        <row r="205">
          <cell r="C205" t="str">
            <v>HOSPITAL ERMÍRIO COUTINHO - CG Nº 014/2022</v>
          </cell>
          <cell r="E205" t="str">
            <v>LADIEGE FRANCISCO DA SILVA</v>
          </cell>
          <cell r="F205" t="str">
            <v>2 - Outros Profissionais da Saúde</v>
          </cell>
          <cell r="G205" t="str">
            <v>3222-05</v>
          </cell>
          <cell r="H205">
            <v>45566</v>
          </cell>
          <cell r="J205">
            <v>147.96</v>
          </cell>
          <cell r="L205">
            <v>85.94</v>
          </cell>
          <cell r="M205">
            <v>7.06</v>
          </cell>
          <cell r="O205">
            <v>1.81</v>
          </cell>
          <cell r="R205">
            <v>0</v>
          </cell>
          <cell r="Y205">
            <v>1913</v>
          </cell>
          <cell r="AB205" t="str">
            <v>ABONO ASSIST FINAN COMPL</v>
          </cell>
        </row>
        <row r="206">
          <cell r="C206" t="str">
            <v>HOSPITAL ERMÍRIO COUTINHO - CG Nº 014/2022</v>
          </cell>
          <cell r="E206" t="str">
            <v>LAERCIO DA CRUZ PINHEIRO</v>
          </cell>
          <cell r="F206" t="str">
            <v>2 - Outros Profissionais da Saúde</v>
          </cell>
          <cell r="G206" t="str">
            <v>3241-15</v>
          </cell>
          <cell r="H206">
            <v>45566</v>
          </cell>
          <cell r="J206">
            <v>403.03</v>
          </cell>
          <cell r="O206">
            <v>13.98</v>
          </cell>
          <cell r="R206">
            <v>0</v>
          </cell>
        </row>
        <row r="207">
          <cell r="C207" t="str">
            <v>HOSPITAL ERMÍRIO COUTINHO - CG Nº 014/2022</v>
          </cell>
          <cell r="E207" t="str">
            <v>LAERTE EDUARDO FILHO</v>
          </cell>
          <cell r="F207" t="str">
            <v>1 - Médico</v>
          </cell>
          <cell r="G207" t="str">
            <v>2253-20</v>
          </cell>
          <cell r="H207">
            <v>45566</v>
          </cell>
          <cell r="J207">
            <v>713.02</v>
          </cell>
          <cell r="L207">
            <v>85.94</v>
          </cell>
          <cell r="M207">
            <v>7.06</v>
          </cell>
          <cell r="O207">
            <v>8.56</v>
          </cell>
          <cell r="R207">
            <v>0</v>
          </cell>
        </row>
        <row r="208">
          <cell r="C208" t="str">
            <v>HOSPITAL ERMÍRIO COUTINHO - CG Nº 014/2022</v>
          </cell>
          <cell r="E208" t="str">
            <v>LARYSSA BRENDA DA SILVA</v>
          </cell>
          <cell r="F208" t="str">
            <v>2 - Outros Profissionais da Saúde</v>
          </cell>
          <cell r="G208" t="str">
            <v>3222-05</v>
          </cell>
          <cell r="H208">
            <v>45566</v>
          </cell>
          <cell r="J208">
            <v>142.31</v>
          </cell>
          <cell r="L208">
            <v>85.94</v>
          </cell>
          <cell r="M208">
            <v>7.06</v>
          </cell>
          <cell r="O208">
            <v>1.81</v>
          </cell>
          <cell r="R208">
            <v>0</v>
          </cell>
          <cell r="U208">
            <v>81.02</v>
          </cell>
          <cell r="X208" t="str">
            <v xml:space="preserve">AUX CRECHE </v>
          </cell>
          <cell r="Y208">
            <v>1913</v>
          </cell>
          <cell r="AB208" t="str">
            <v>ABONO ASSIST FINAN COMPL</v>
          </cell>
        </row>
        <row r="209">
          <cell r="C209" t="str">
            <v>HOSPITAL ERMÍRIO COUTINHO - CG Nº 014/2022</v>
          </cell>
          <cell r="E209" t="str">
            <v>LAUDIVAN GOMES DA SILVA</v>
          </cell>
          <cell r="F209" t="str">
            <v>3 - Administrativo</v>
          </cell>
          <cell r="G209" t="str">
            <v>5151-10</v>
          </cell>
          <cell r="H209">
            <v>45566</v>
          </cell>
          <cell r="J209">
            <v>150.44999999999999</v>
          </cell>
          <cell r="L209">
            <v>85.94</v>
          </cell>
          <cell r="M209">
            <v>7.06</v>
          </cell>
          <cell r="O209">
            <v>1.81</v>
          </cell>
          <cell r="R209">
            <v>0</v>
          </cell>
        </row>
        <row r="210">
          <cell r="C210" t="str">
            <v>HOSPITAL ERMÍRIO COUTINHO - CG Nº 014/2022</v>
          </cell>
          <cell r="E210" t="str">
            <v>LAYSLENE XAVIER DA SILVA DIAS</v>
          </cell>
          <cell r="F210" t="str">
            <v>3 - Administrativo</v>
          </cell>
          <cell r="G210" t="str">
            <v>5135-05</v>
          </cell>
          <cell r="H210">
            <v>45566</v>
          </cell>
          <cell r="J210">
            <v>135.55000000000001</v>
          </cell>
          <cell r="L210">
            <v>85.94</v>
          </cell>
          <cell r="M210">
            <v>7.06</v>
          </cell>
          <cell r="O210">
            <v>1.81</v>
          </cell>
          <cell r="R210">
            <v>0</v>
          </cell>
          <cell r="U210">
            <v>83.7</v>
          </cell>
          <cell r="X210" t="str">
            <v xml:space="preserve">AUX CRECHE </v>
          </cell>
        </row>
        <row r="211">
          <cell r="C211" t="str">
            <v>HOSPITAL ERMÍRIO COUTINHO - CG Nº 014/2022</v>
          </cell>
          <cell r="E211" t="str">
            <v>LEA RIBEIRO DA SILVA NASCIMENTO</v>
          </cell>
          <cell r="F211" t="str">
            <v>2 - Outros Profissionais da Saúde</v>
          </cell>
          <cell r="G211" t="str">
            <v>3222-05</v>
          </cell>
          <cell r="H211">
            <v>45566</v>
          </cell>
          <cell r="J211">
            <v>147.96</v>
          </cell>
          <cell r="L211">
            <v>85.94</v>
          </cell>
          <cell r="M211">
            <v>7.06</v>
          </cell>
          <cell r="O211">
            <v>1.81</v>
          </cell>
          <cell r="R211">
            <v>0</v>
          </cell>
          <cell r="Y211">
            <v>1913</v>
          </cell>
          <cell r="AB211" t="str">
            <v>ABONO ASSIST FINAN COMPL</v>
          </cell>
        </row>
        <row r="212">
          <cell r="C212" t="str">
            <v>HOSPITAL ERMÍRIO COUTINHO - CG Nº 014/2022</v>
          </cell>
          <cell r="E212" t="str">
            <v>LEANDRO MARCOS DA SILVA</v>
          </cell>
          <cell r="F212" t="str">
            <v>3 - Administrativo</v>
          </cell>
          <cell r="G212" t="str">
            <v>5163-45</v>
          </cell>
          <cell r="H212">
            <v>45566</v>
          </cell>
          <cell r="J212">
            <v>220.92</v>
          </cell>
          <cell r="O212">
            <v>1.81</v>
          </cell>
          <cell r="R212">
            <v>0</v>
          </cell>
        </row>
        <row r="213">
          <cell r="C213" t="str">
            <v>HOSPITAL ERMÍRIO COUTINHO - CG Nº 014/2022</v>
          </cell>
          <cell r="E213" t="str">
            <v>LEANDRO TEIXEIRA DA SILVA</v>
          </cell>
          <cell r="F213" t="str">
            <v>3 - Administrativo</v>
          </cell>
          <cell r="G213" t="str">
            <v>5211-30</v>
          </cell>
          <cell r="H213">
            <v>45566</v>
          </cell>
          <cell r="J213">
            <v>131.4</v>
          </cell>
          <cell r="L213">
            <v>85.94</v>
          </cell>
          <cell r="M213">
            <v>7.06</v>
          </cell>
          <cell r="O213">
            <v>1.81</v>
          </cell>
          <cell r="R213">
            <v>0</v>
          </cell>
        </row>
        <row r="214">
          <cell r="C214" t="str">
            <v>HOSPITAL ERMÍRIO COUTINHO - CG Nº 014/2022</v>
          </cell>
          <cell r="E214" t="str">
            <v>LEDA WILDMA PEREIRA DA CRUZ DE ANDRADE LIMA</v>
          </cell>
          <cell r="F214" t="str">
            <v>2 - Outros Profissionais da Saúde</v>
          </cell>
          <cell r="G214" t="str">
            <v>2516-05</v>
          </cell>
          <cell r="H214">
            <v>45566</v>
          </cell>
          <cell r="J214">
            <v>284.2</v>
          </cell>
          <cell r="L214">
            <v>85.94</v>
          </cell>
          <cell r="M214">
            <v>7.06</v>
          </cell>
          <cell r="O214">
            <v>1.81</v>
          </cell>
          <cell r="R214">
            <v>0</v>
          </cell>
        </row>
        <row r="215">
          <cell r="C215" t="str">
            <v>HOSPITAL ERMÍRIO COUTINHO - CG Nº 014/2022</v>
          </cell>
          <cell r="E215" t="str">
            <v>LEONILDO PEIXOTO DA PAZ</v>
          </cell>
          <cell r="F215" t="str">
            <v>2 - Outros Profissionais da Saúde</v>
          </cell>
          <cell r="G215" t="str">
            <v>2212-05</v>
          </cell>
          <cell r="H215">
            <v>45566</v>
          </cell>
          <cell r="J215">
            <v>429.78</v>
          </cell>
          <cell r="L215">
            <v>85.94</v>
          </cell>
          <cell r="M215">
            <v>7.06</v>
          </cell>
          <cell r="O215">
            <v>1.81</v>
          </cell>
          <cell r="R215">
            <v>0</v>
          </cell>
        </row>
        <row r="216">
          <cell r="C216" t="str">
            <v>HOSPITAL ERMÍRIO COUTINHO - CG Nº 014/2022</v>
          </cell>
          <cell r="E216" t="str">
            <v>LIANDERSON FELIPE BARBOSA DA SILVA</v>
          </cell>
          <cell r="F216" t="str">
            <v>3 - Administrativo</v>
          </cell>
          <cell r="G216" t="str">
            <v>4221-10</v>
          </cell>
          <cell r="H216">
            <v>45566</v>
          </cell>
          <cell r="J216">
            <v>150.79</v>
          </cell>
          <cell r="L216">
            <v>85.94</v>
          </cell>
          <cell r="M216">
            <v>7.06</v>
          </cell>
          <cell r="O216">
            <v>1.81</v>
          </cell>
          <cell r="P216">
            <v>20.87</v>
          </cell>
          <cell r="R216">
            <v>0</v>
          </cell>
        </row>
        <row r="217">
          <cell r="C217" t="str">
            <v>HOSPITAL ERMÍRIO COUTINHO - CG Nº 014/2022</v>
          </cell>
          <cell r="E217" t="str">
            <v>LIDIANE LIMA DOS SANTOS SILVA</v>
          </cell>
          <cell r="F217" t="str">
            <v>2 - Outros Profissionais da Saúde</v>
          </cell>
          <cell r="G217" t="str">
            <v>2235-05</v>
          </cell>
          <cell r="H217">
            <v>45566</v>
          </cell>
          <cell r="J217">
            <v>177.6</v>
          </cell>
          <cell r="L217">
            <v>85.94</v>
          </cell>
          <cell r="M217">
            <v>1.86</v>
          </cell>
          <cell r="O217">
            <v>4.97</v>
          </cell>
          <cell r="R217">
            <v>0</v>
          </cell>
          <cell r="Y217">
            <v>2459.15</v>
          </cell>
          <cell r="AB217" t="str">
            <v>ABONO ASSIST FINAN COMPL</v>
          </cell>
        </row>
        <row r="218">
          <cell r="C218" t="str">
            <v>HOSPITAL ERMÍRIO COUTINHO - CG Nº 014/2022</v>
          </cell>
          <cell r="E218" t="str">
            <v>LIDJANE MARIA DE SOUSA SANTOS</v>
          </cell>
          <cell r="F218" t="str">
            <v>2 - Outros Profissionais da Saúde</v>
          </cell>
          <cell r="G218" t="str">
            <v>2235-05</v>
          </cell>
          <cell r="H218">
            <v>45566</v>
          </cell>
          <cell r="J218">
            <v>299.02999999999997</v>
          </cell>
          <cell r="L218">
            <v>85.94</v>
          </cell>
          <cell r="M218">
            <v>3.33</v>
          </cell>
          <cell r="O218">
            <v>4.97</v>
          </cell>
          <cell r="R218">
            <v>0</v>
          </cell>
          <cell r="Y218">
            <v>2096.2800000000002</v>
          </cell>
          <cell r="AB218" t="str">
            <v>ABONO ASSIST FINAN COMPL</v>
          </cell>
        </row>
        <row r="219">
          <cell r="C219" t="str">
            <v>HOSPITAL ERMÍRIO COUTINHO - CG Nº 014/2022</v>
          </cell>
          <cell r="E219" t="str">
            <v>LINDINALDO DIAS DA SILVA</v>
          </cell>
          <cell r="F219" t="str">
            <v>2 - Outros Profissionais da Saúde</v>
          </cell>
          <cell r="G219" t="str">
            <v>2235-05</v>
          </cell>
          <cell r="H219">
            <v>45566</v>
          </cell>
          <cell r="J219">
            <v>319.24</v>
          </cell>
          <cell r="L219">
            <v>85.94</v>
          </cell>
          <cell r="M219">
            <v>3.59</v>
          </cell>
          <cell r="O219">
            <v>4.97</v>
          </cell>
          <cell r="R219">
            <v>0</v>
          </cell>
          <cell r="Y219">
            <v>1466.14</v>
          </cell>
          <cell r="AB219" t="str">
            <v>ABONO ASSIST FINAN COMPL</v>
          </cell>
        </row>
        <row r="220">
          <cell r="C220" t="str">
            <v>HOSPITAL ERMÍRIO COUTINHO - CG Nº 014/2022</v>
          </cell>
          <cell r="E220" t="str">
            <v>LISANDRA CARLA PEREIRA</v>
          </cell>
          <cell r="F220" t="str">
            <v>3 - Administrativo</v>
          </cell>
          <cell r="G220" t="str">
            <v>4110-30</v>
          </cell>
          <cell r="H220">
            <v>45566</v>
          </cell>
          <cell r="J220">
            <v>145.38999999999999</v>
          </cell>
          <cell r="L220">
            <v>85.94</v>
          </cell>
          <cell r="M220">
            <v>7.06</v>
          </cell>
          <cell r="O220">
            <v>1.81</v>
          </cell>
          <cell r="R220">
            <v>0</v>
          </cell>
        </row>
        <row r="221">
          <cell r="C221" t="str">
            <v>HOSPITAL ERMÍRIO COUTINHO - CG Nº 014/2022</v>
          </cell>
          <cell r="E221" t="str">
            <v>LIVIA ESTER BENTO DA SILVA</v>
          </cell>
          <cell r="F221" t="str">
            <v>3 - Administrativo</v>
          </cell>
          <cell r="G221" t="str">
            <v>4110-05</v>
          </cell>
          <cell r="H221">
            <v>45566</v>
          </cell>
          <cell r="J221">
            <v>125.23</v>
          </cell>
          <cell r="L221">
            <v>85.94</v>
          </cell>
          <cell r="M221">
            <v>7.06</v>
          </cell>
          <cell r="O221">
            <v>1.81</v>
          </cell>
          <cell r="R221">
            <v>0</v>
          </cell>
        </row>
        <row r="222">
          <cell r="C222" t="str">
            <v>HOSPITAL ERMÍRIO COUTINHO - CG Nº 014/2022</v>
          </cell>
          <cell r="E222" t="str">
            <v>LOURENCA MARIA  DE ARAUJO</v>
          </cell>
          <cell r="F222" t="str">
            <v>2 - Outros Profissionais da Saúde</v>
          </cell>
          <cell r="G222" t="str">
            <v>3242-05</v>
          </cell>
          <cell r="H222">
            <v>45566</v>
          </cell>
          <cell r="J222">
            <v>172.13</v>
          </cell>
          <cell r="L222">
            <v>85.94</v>
          </cell>
          <cell r="M222">
            <v>7.06</v>
          </cell>
          <cell r="O222">
            <v>1.81</v>
          </cell>
          <cell r="R222">
            <v>0</v>
          </cell>
        </row>
        <row r="223">
          <cell r="C223" t="str">
            <v>HOSPITAL ERMÍRIO COUTINHO - CG Nº 014/2022</v>
          </cell>
          <cell r="E223" t="str">
            <v>LUCAS GABRIEL DE LIMA SILVA</v>
          </cell>
          <cell r="F223" t="str">
            <v>3 - Administrativo</v>
          </cell>
          <cell r="G223" t="str">
            <v>4110-05</v>
          </cell>
          <cell r="H223">
            <v>45566</v>
          </cell>
          <cell r="J223">
            <v>13.26</v>
          </cell>
          <cell r="O223">
            <v>1.81</v>
          </cell>
          <cell r="R223">
            <v>64</v>
          </cell>
        </row>
        <row r="224">
          <cell r="C224" t="str">
            <v>HOSPITAL ERMÍRIO COUTINHO - CG Nº 014/2022</v>
          </cell>
          <cell r="E224" t="str">
            <v>LUCICLEIDE GOMES DE ARAUJO</v>
          </cell>
          <cell r="F224" t="str">
            <v>3 - Administrativo</v>
          </cell>
          <cell r="G224" t="str">
            <v>4110-05</v>
          </cell>
          <cell r="H224">
            <v>45566</v>
          </cell>
          <cell r="J224">
            <v>326.48</v>
          </cell>
          <cell r="L224">
            <v>85.94</v>
          </cell>
          <cell r="M224">
            <v>7.06</v>
          </cell>
          <cell r="O224">
            <v>1.81</v>
          </cell>
          <cell r="R224">
            <v>0</v>
          </cell>
        </row>
        <row r="225">
          <cell r="C225" t="str">
            <v>HOSPITAL ERMÍRIO COUTINHO - CG Nº 014/2022</v>
          </cell>
          <cell r="E225" t="str">
            <v>LUCICLEIDE GOMES DO NASCIMENTO</v>
          </cell>
          <cell r="F225" t="str">
            <v>2 - Outros Profissionais da Saúde</v>
          </cell>
          <cell r="G225" t="str">
            <v>3222-05</v>
          </cell>
          <cell r="H225">
            <v>45566</v>
          </cell>
          <cell r="J225">
            <v>240.48</v>
          </cell>
          <cell r="O225">
            <v>1.81</v>
          </cell>
          <cell r="R225">
            <v>0</v>
          </cell>
          <cell r="Y225">
            <v>1913</v>
          </cell>
          <cell r="AB225" t="str">
            <v>ABONO ASSIST FINAN COMPL</v>
          </cell>
        </row>
        <row r="226">
          <cell r="C226" t="str">
            <v>HOSPITAL ERMÍRIO COUTINHO - CG Nº 014/2022</v>
          </cell>
          <cell r="E226" t="str">
            <v>LUCILENE BATISTA DE SOUZA</v>
          </cell>
          <cell r="F226" t="str">
            <v>2 - Outros Profissionais da Saúde</v>
          </cell>
          <cell r="G226" t="str">
            <v>3222-05</v>
          </cell>
          <cell r="H226">
            <v>45566</v>
          </cell>
          <cell r="J226">
            <v>147.96</v>
          </cell>
          <cell r="L226">
            <v>85.94</v>
          </cell>
          <cell r="M226">
            <v>7.06</v>
          </cell>
          <cell r="O226">
            <v>1.81</v>
          </cell>
          <cell r="R226">
            <v>0</v>
          </cell>
          <cell r="U226">
            <v>81.02</v>
          </cell>
          <cell r="X226" t="str">
            <v xml:space="preserve">AUX CRECHE </v>
          </cell>
          <cell r="Y226">
            <v>1913</v>
          </cell>
          <cell r="AB226" t="str">
            <v>ABONO ASSIST FINAN COMPL</v>
          </cell>
        </row>
        <row r="227">
          <cell r="C227" t="str">
            <v>HOSPITAL ERMÍRIO COUTINHO - CG Nº 014/2022</v>
          </cell>
          <cell r="E227" t="str">
            <v>LUCILENE DO NASCIMENTO PESSOA</v>
          </cell>
          <cell r="F227" t="str">
            <v>2 - Outros Profissionais da Saúde</v>
          </cell>
          <cell r="G227" t="str">
            <v>3222-05</v>
          </cell>
          <cell r="H227">
            <v>45566</v>
          </cell>
          <cell r="J227">
            <v>153.6</v>
          </cell>
          <cell r="L227">
            <v>85.94</v>
          </cell>
          <cell r="M227">
            <v>7.06</v>
          </cell>
          <cell r="O227">
            <v>1.81</v>
          </cell>
          <cell r="R227">
            <v>0</v>
          </cell>
          <cell r="Y227">
            <v>1913</v>
          </cell>
          <cell r="AB227" t="str">
            <v>ABONO ASSIST FINAN COMPL</v>
          </cell>
        </row>
        <row r="228">
          <cell r="C228" t="str">
            <v>HOSPITAL ERMÍRIO COUTINHO - CG Nº 014/2022</v>
          </cell>
          <cell r="E228" t="str">
            <v>LUIZ BARBOSA DE SOUZA JUNIOR</v>
          </cell>
          <cell r="F228" t="str">
            <v>3 - Administrativo</v>
          </cell>
          <cell r="G228" t="str">
            <v>4110-05</v>
          </cell>
          <cell r="H228">
            <v>45566</v>
          </cell>
          <cell r="J228">
            <v>165.39</v>
          </cell>
          <cell r="L228">
            <v>85.94</v>
          </cell>
          <cell r="M228">
            <v>7.06</v>
          </cell>
          <cell r="O228">
            <v>1.81</v>
          </cell>
          <cell r="R228">
            <v>0</v>
          </cell>
        </row>
        <row r="229">
          <cell r="C229" t="str">
            <v>HOSPITAL ERMÍRIO COUTINHO - CG Nº 014/2022</v>
          </cell>
          <cell r="E229" t="str">
            <v>LUIZ DOMINGOS DE OLIVEIRA</v>
          </cell>
          <cell r="F229" t="str">
            <v>2 - Outros Profissionais da Saúde</v>
          </cell>
          <cell r="G229" t="str">
            <v>3222-05</v>
          </cell>
          <cell r="H229">
            <v>45566</v>
          </cell>
          <cell r="J229">
            <v>172.75</v>
          </cell>
          <cell r="L229">
            <v>85.94</v>
          </cell>
          <cell r="M229">
            <v>7.06</v>
          </cell>
          <cell r="O229">
            <v>1.81</v>
          </cell>
          <cell r="R229">
            <v>0</v>
          </cell>
          <cell r="Y229">
            <v>1913</v>
          </cell>
          <cell r="AB229" t="str">
            <v>ABONO ASSIST FINAN COMPL</v>
          </cell>
        </row>
        <row r="230">
          <cell r="C230" t="str">
            <v>HOSPITAL ERMÍRIO COUTINHO - CG Nº 014/2022</v>
          </cell>
          <cell r="E230" t="str">
            <v>LUIZ FERNANDO SANTOS DA SILVEIRA</v>
          </cell>
          <cell r="F230" t="str">
            <v>3 - Administrativo</v>
          </cell>
          <cell r="G230" t="str">
            <v>4141-05</v>
          </cell>
          <cell r="H230">
            <v>45566</v>
          </cell>
          <cell r="J230">
            <v>172.12</v>
          </cell>
          <cell r="L230">
            <v>85.94</v>
          </cell>
          <cell r="M230">
            <v>7.06</v>
          </cell>
          <cell r="O230">
            <v>1.81</v>
          </cell>
          <cell r="R230">
            <v>0</v>
          </cell>
        </row>
        <row r="231">
          <cell r="C231" t="str">
            <v>HOSPITAL ERMÍRIO COUTINHO - CG Nº 014/2022</v>
          </cell>
          <cell r="E231" t="str">
            <v>LUZINETE MARIA LIMA DA SILVA</v>
          </cell>
          <cell r="F231" t="str">
            <v>2 - Outros Profissionais da Saúde</v>
          </cell>
          <cell r="G231" t="str">
            <v>3222-05</v>
          </cell>
          <cell r="H231">
            <v>45566</v>
          </cell>
          <cell r="J231">
            <v>147.96</v>
          </cell>
          <cell r="L231">
            <v>85.94</v>
          </cell>
          <cell r="M231">
            <v>7.06</v>
          </cell>
          <cell r="O231">
            <v>1.81</v>
          </cell>
          <cell r="R231">
            <v>0</v>
          </cell>
          <cell r="Y231">
            <v>1913</v>
          </cell>
          <cell r="AB231" t="str">
            <v>ABONO ASSIST FINAN COMPL</v>
          </cell>
        </row>
        <row r="232">
          <cell r="C232" t="str">
            <v>HOSPITAL ERMÍRIO COUTINHO - CG Nº 014/2022</v>
          </cell>
          <cell r="E232" t="str">
            <v>LYSIANE PRISCILLA OLEGÁRIA SANTOS DA SILVEIRA</v>
          </cell>
          <cell r="F232" t="str">
            <v>1 - Médico</v>
          </cell>
          <cell r="G232" t="str">
            <v>2251-24</v>
          </cell>
          <cell r="H232">
            <v>45566</v>
          </cell>
          <cell r="J232">
            <v>1058.4100000000001</v>
          </cell>
          <cell r="L232">
            <v>85.94</v>
          </cell>
          <cell r="M232">
            <v>7.06</v>
          </cell>
          <cell r="O232">
            <v>8.56</v>
          </cell>
          <cell r="R232">
            <v>0</v>
          </cell>
        </row>
        <row r="233">
          <cell r="C233" t="str">
            <v>HOSPITAL ERMÍRIO COUTINHO - CG Nº 014/2022</v>
          </cell>
          <cell r="E233" t="str">
            <v>MACERLANIA DIAS DA SILVA</v>
          </cell>
          <cell r="F233" t="str">
            <v>2 - Outros Profissionais da Saúde</v>
          </cell>
          <cell r="G233" t="str">
            <v>3222-05</v>
          </cell>
          <cell r="H233">
            <v>45566</v>
          </cell>
          <cell r="J233">
            <v>170.54</v>
          </cell>
          <cell r="L233">
            <v>85.94</v>
          </cell>
          <cell r="M233">
            <v>7.06</v>
          </cell>
          <cell r="O233">
            <v>1.81</v>
          </cell>
          <cell r="R233">
            <v>0</v>
          </cell>
          <cell r="Y233">
            <v>1913</v>
          </cell>
          <cell r="AB233" t="str">
            <v>ABONO ASSIST FINAN COMPL</v>
          </cell>
        </row>
        <row r="234">
          <cell r="C234" t="str">
            <v>HOSPITAL ERMÍRIO COUTINHO - CG Nº 014/2022</v>
          </cell>
          <cell r="E234" t="str">
            <v>MADJA CAROLINA BARBOSA ARAGAO</v>
          </cell>
          <cell r="F234" t="str">
            <v>2 - Outros Profissionais da Saúde</v>
          </cell>
          <cell r="G234" t="str">
            <v>2235-05</v>
          </cell>
          <cell r="H234">
            <v>45566</v>
          </cell>
          <cell r="J234">
            <v>361.49</v>
          </cell>
          <cell r="L234">
            <v>85.94</v>
          </cell>
          <cell r="M234">
            <v>3.59</v>
          </cell>
          <cell r="O234">
            <v>4.97</v>
          </cell>
          <cell r="R234">
            <v>0</v>
          </cell>
          <cell r="Y234">
            <v>1466.14</v>
          </cell>
          <cell r="AB234" t="str">
            <v>ABONO ASSIST FINAN COMPL</v>
          </cell>
        </row>
        <row r="235">
          <cell r="C235" t="str">
            <v>HOSPITAL ERMÍRIO COUTINHO - CG Nº 014/2022</v>
          </cell>
          <cell r="E235" t="str">
            <v>MARCELA DA SILVA ALVES</v>
          </cell>
          <cell r="F235" t="str">
            <v>2 - Outros Profissionais da Saúde</v>
          </cell>
          <cell r="G235" t="str">
            <v>3222-05</v>
          </cell>
          <cell r="H235">
            <v>45566</v>
          </cell>
          <cell r="J235">
            <v>147.54</v>
          </cell>
          <cell r="L235">
            <v>85.94</v>
          </cell>
          <cell r="M235">
            <v>7.06</v>
          </cell>
          <cell r="O235">
            <v>1.81</v>
          </cell>
          <cell r="R235">
            <v>0</v>
          </cell>
          <cell r="Y235">
            <v>1913</v>
          </cell>
          <cell r="AB235" t="str">
            <v>ABONO ASSIST FINAN COMPL</v>
          </cell>
        </row>
        <row r="236">
          <cell r="C236" t="str">
            <v>HOSPITAL ERMÍRIO COUTINHO - CG Nº 014/2022</v>
          </cell>
          <cell r="E236" t="str">
            <v>MARCELO JOAQUIM DE SANTANA</v>
          </cell>
          <cell r="F236" t="str">
            <v>3 - Administrativo</v>
          </cell>
          <cell r="G236" t="str">
            <v>5143-20</v>
          </cell>
          <cell r="H236">
            <v>45566</v>
          </cell>
          <cell r="J236">
            <v>173.04</v>
          </cell>
          <cell r="L236">
            <v>85.94</v>
          </cell>
          <cell r="M236">
            <v>7.06</v>
          </cell>
          <cell r="O236">
            <v>1.81</v>
          </cell>
          <cell r="R236">
            <v>0</v>
          </cell>
        </row>
        <row r="237">
          <cell r="C237" t="str">
            <v>HOSPITAL ERMÍRIO COUTINHO - CG Nº 014/2022</v>
          </cell>
          <cell r="E237" t="str">
            <v>MARCIA MARIA DE ANDRADE BATISTA</v>
          </cell>
          <cell r="F237" t="str">
            <v>3 - Administrativo</v>
          </cell>
          <cell r="G237" t="str">
            <v>1421-05</v>
          </cell>
          <cell r="H237">
            <v>45566</v>
          </cell>
          <cell r="J237">
            <v>482.14</v>
          </cell>
          <cell r="L237">
            <v>85.94</v>
          </cell>
          <cell r="M237">
            <v>7.06</v>
          </cell>
          <cell r="O237">
            <v>1.81</v>
          </cell>
          <cell r="R237">
            <v>0</v>
          </cell>
        </row>
        <row r="238">
          <cell r="C238" t="str">
            <v>HOSPITAL ERMÍRIO COUTINHO - CG Nº 014/2022</v>
          </cell>
          <cell r="E238" t="str">
            <v>MARCIA SOARES DA SILVA</v>
          </cell>
          <cell r="F238" t="str">
            <v>2 - Outros Profissionais da Saúde</v>
          </cell>
          <cell r="G238" t="str">
            <v>3222-05</v>
          </cell>
          <cell r="H238">
            <v>45566</v>
          </cell>
          <cell r="J238">
            <v>142.31</v>
          </cell>
          <cell r="L238">
            <v>85.94</v>
          </cell>
          <cell r="M238">
            <v>7.06</v>
          </cell>
          <cell r="O238">
            <v>1.81</v>
          </cell>
          <cell r="R238">
            <v>0</v>
          </cell>
          <cell r="Y238">
            <v>1913</v>
          </cell>
          <cell r="AB238" t="str">
            <v>ABONO ASSIST FINAN COMPL</v>
          </cell>
        </row>
        <row r="239">
          <cell r="C239" t="str">
            <v>HOSPITAL ERMÍRIO COUTINHO - CG Nº 014/2022</v>
          </cell>
          <cell r="E239" t="str">
            <v>MARCILIA REGINA GONCALVES DE OLIVEIRA</v>
          </cell>
          <cell r="F239" t="str">
            <v>1 - Médico</v>
          </cell>
          <cell r="G239" t="str">
            <v>2251-51</v>
          </cell>
          <cell r="H239">
            <v>45566</v>
          </cell>
          <cell r="J239">
            <v>818.77</v>
          </cell>
          <cell r="L239">
            <v>85.94</v>
          </cell>
          <cell r="M239">
            <v>7.06</v>
          </cell>
          <cell r="O239">
            <v>8.56</v>
          </cell>
          <cell r="R239">
            <v>0</v>
          </cell>
        </row>
        <row r="240">
          <cell r="C240" t="str">
            <v>HOSPITAL ERMÍRIO COUTINHO - CG Nº 014/2022</v>
          </cell>
          <cell r="E240" t="str">
            <v>MARCOS JOSE RODRIGUES CESAR DE ALBUQUERQUE</v>
          </cell>
          <cell r="F240" t="str">
            <v>1 - Médico</v>
          </cell>
          <cell r="G240" t="str">
            <v>2251-25</v>
          </cell>
          <cell r="H240">
            <v>45566</v>
          </cell>
          <cell r="J240">
            <v>845.97</v>
          </cell>
          <cell r="L240">
            <v>85.94</v>
          </cell>
          <cell r="M240">
            <v>7.06</v>
          </cell>
          <cell r="O240">
            <v>8.56</v>
          </cell>
          <cell r="R240">
            <v>0</v>
          </cell>
        </row>
        <row r="241">
          <cell r="C241" t="str">
            <v>HOSPITAL ERMÍRIO COUTINHO - CG Nº 014/2022</v>
          </cell>
          <cell r="E241" t="str">
            <v>MARCOS VENICYO GONCALVES DE SOUZA</v>
          </cell>
          <cell r="F241" t="str">
            <v>3 - Administrativo</v>
          </cell>
          <cell r="G241" t="str">
            <v>5211-30</v>
          </cell>
          <cell r="H241">
            <v>45566</v>
          </cell>
          <cell r="J241">
            <v>129.15</v>
          </cell>
          <cell r="L241">
            <v>85.94</v>
          </cell>
          <cell r="M241">
            <v>7.06</v>
          </cell>
          <cell r="O241">
            <v>1.81</v>
          </cell>
          <cell r="R241">
            <v>0</v>
          </cell>
        </row>
        <row r="242">
          <cell r="C242" t="str">
            <v>HOSPITAL ERMÍRIO COUTINHO - CG Nº 014/2022</v>
          </cell>
          <cell r="E242" t="str">
            <v>MARIA APARECIDA DA SILVA</v>
          </cell>
          <cell r="F242" t="str">
            <v>2 - Outros Profissionais da Saúde</v>
          </cell>
          <cell r="G242" t="str">
            <v>3222-05</v>
          </cell>
          <cell r="H242">
            <v>45566</v>
          </cell>
          <cell r="J242">
            <v>171.53</v>
          </cell>
          <cell r="L242">
            <v>85.94</v>
          </cell>
          <cell r="M242">
            <v>7.06</v>
          </cell>
          <cell r="O242">
            <v>1.81</v>
          </cell>
          <cell r="R242">
            <v>0</v>
          </cell>
          <cell r="U242">
            <v>81.02</v>
          </cell>
          <cell r="X242" t="str">
            <v xml:space="preserve">AUX CRECHE </v>
          </cell>
          <cell r="Y242">
            <v>1913</v>
          </cell>
          <cell r="AB242" t="str">
            <v>ABONO ASSIST FINAN COMPL</v>
          </cell>
        </row>
        <row r="243">
          <cell r="C243" t="str">
            <v>HOSPITAL ERMÍRIO COUTINHO - CG Nº 014/2022</v>
          </cell>
          <cell r="E243" t="str">
            <v>MARIA DA CONCEICAO COUTINHO DA SILVA</v>
          </cell>
          <cell r="F243" t="str">
            <v>2 - Outros Profissionais da Saúde</v>
          </cell>
          <cell r="G243" t="str">
            <v>3222-05</v>
          </cell>
          <cell r="H243">
            <v>45566</v>
          </cell>
          <cell r="J243">
            <v>147.96</v>
          </cell>
          <cell r="L243">
            <v>85.94</v>
          </cell>
          <cell r="M243">
            <v>7.06</v>
          </cell>
          <cell r="O243">
            <v>1.81</v>
          </cell>
          <cell r="R243">
            <v>0</v>
          </cell>
          <cell r="Y243">
            <v>1913</v>
          </cell>
          <cell r="AB243" t="str">
            <v>ABONO ASSIST FINAN COMPL</v>
          </cell>
        </row>
        <row r="244">
          <cell r="C244" t="str">
            <v>HOSPITAL ERMÍRIO COUTINHO - CG Nº 014/2022</v>
          </cell>
          <cell r="E244" t="str">
            <v>MARIA DAS DORES RAMOS DE QUEIROZ</v>
          </cell>
          <cell r="F244" t="str">
            <v>2 - Outros Profissionais da Saúde</v>
          </cell>
          <cell r="G244" t="str">
            <v>3242-05</v>
          </cell>
          <cell r="H244">
            <v>45566</v>
          </cell>
          <cell r="J244">
            <v>172.13</v>
          </cell>
          <cell r="L244">
            <v>85.94</v>
          </cell>
          <cell r="M244">
            <v>7.06</v>
          </cell>
          <cell r="O244">
            <v>1.81</v>
          </cell>
          <cell r="R244">
            <v>0</v>
          </cell>
        </row>
        <row r="245">
          <cell r="C245" t="str">
            <v>HOSPITAL ERMÍRIO COUTINHO - CG Nº 014/2022</v>
          </cell>
          <cell r="E245" t="str">
            <v>MARIA DE FATIMA ALMEIDA VASCONCELOS</v>
          </cell>
          <cell r="F245" t="str">
            <v>1 - Médico</v>
          </cell>
          <cell r="G245" t="str">
            <v>2251-24</v>
          </cell>
          <cell r="H245">
            <v>45566</v>
          </cell>
          <cell r="J245">
            <v>910.7</v>
          </cell>
          <cell r="L245">
            <v>85.94</v>
          </cell>
          <cell r="M245">
            <v>7.06</v>
          </cell>
          <cell r="O245">
            <v>8.56</v>
          </cell>
          <cell r="R245">
            <v>0</v>
          </cell>
        </row>
        <row r="246">
          <cell r="C246" t="str">
            <v>HOSPITAL ERMÍRIO COUTINHO - CG Nº 014/2022</v>
          </cell>
          <cell r="E246" t="str">
            <v>MARIA EDUARDA BORBA SANTOS</v>
          </cell>
          <cell r="F246" t="str">
            <v>3 - Administrativo</v>
          </cell>
          <cell r="G246" t="str">
            <v>4110-05</v>
          </cell>
          <cell r="H246">
            <v>45566</v>
          </cell>
          <cell r="J246">
            <v>116.56</v>
          </cell>
          <cell r="L246">
            <v>85.94</v>
          </cell>
          <cell r="M246">
            <v>7.06</v>
          </cell>
          <cell r="O246">
            <v>1.81</v>
          </cell>
          <cell r="U246">
            <v>83.7</v>
          </cell>
          <cell r="X246" t="str">
            <v xml:space="preserve">AUX CRECHE </v>
          </cell>
        </row>
        <row r="247">
          <cell r="C247" t="str">
            <v>HOSPITAL ERMÍRIO COUTINHO - CG Nº 014/2022</v>
          </cell>
          <cell r="E247" t="str">
            <v>MARIA EDUARDA MARQUES DE FONTES</v>
          </cell>
          <cell r="F247" t="str">
            <v>2 - Outros Profissionais da Saúde</v>
          </cell>
          <cell r="G247" t="str">
            <v>3222-05</v>
          </cell>
          <cell r="H247">
            <v>45566</v>
          </cell>
          <cell r="J247">
            <v>142.31</v>
          </cell>
          <cell r="L247">
            <v>85.94</v>
          </cell>
          <cell r="M247">
            <v>7.06</v>
          </cell>
          <cell r="O247">
            <v>1.81</v>
          </cell>
          <cell r="R247">
            <v>0</v>
          </cell>
          <cell r="Y247">
            <v>1913</v>
          </cell>
          <cell r="AB247" t="str">
            <v>ABONO ASSIST FINAN COMPL</v>
          </cell>
        </row>
        <row r="248">
          <cell r="C248" t="str">
            <v>HOSPITAL ERMÍRIO COUTINHO - CG Nº 014/2022</v>
          </cell>
          <cell r="E248" t="str">
            <v>MARIA FLAVIA KARINA COSTA</v>
          </cell>
          <cell r="F248" t="str">
            <v>1 - Médico</v>
          </cell>
          <cell r="G248" t="str">
            <v>2252-50</v>
          </cell>
          <cell r="H248">
            <v>45566</v>
          </cell>
          <cell r="J248">
            <v>886.85</v>
          </cell>
          <cell r="L248">
            <v>85.94</v>
          </cell>
          <cell r="M248">
            <v>7.06</v>
          </cell>
          <cell r="O248">
            <v>8.56</v>
          </cell>
          <cell r="R248">
            <v>0</v>
          </cell>
        </row>
        <row r="249">
          <cell r="C249" t="str">
            <v>HOSPITAL ERMÍRIO COUTINHO - CG Nº 014/2022</v>
          </cell>
          <cell r="E249" t="str">
            <v>MARIA JOSE DA SILVA</v>
          </cell>
          <cell r="F249" t="str">
            <v>3 - Administrativo</v>
          </cell>
          <cell r="G249" t="str">
            <v>5135-05</v>
          </cell>
          <cell r="H249">
            <v>45566</v>
          </cell>
          <cell r="J249">
            <v>198.51</v>
          </cell>
          <cell r="L249">
            <v>85.94</v>
          </cell>
          <cell r="M249">
            <v>7.06</v>
          </cell>
          <cell r="O249">
            <v>1.81</v>
          </cell>
          <cell r="R249">
            <v>0</v>
          </cell>
        </row>
        <row r="250">
          <cell r="C250" t="str">
            <v>HOSPITAL ERMÍRIO COUTINHO - CG Nº 014/2022</v>
          </cell>
          <cell r="E250" t="str">
            <v>MARIA JOSE DA SILVA</v>
          </cell>
          <cell r="F250" t="str">
            <v>3 - Administrativo</v>
          </cell>
          <cell r="G250" t="str">
            <v>5143-20</v>
          </cell>
          <cell r="H250">
            <v>45566</v>
          </cell>
          <cell r="J250">
            <v>159.72999999999999</v>
          </cell>
          <cell r="O250">
            <v>1.81</v>
          </cell>
          <cell r="R250">
            <v>0</v>
          </cell>
        </row>
        <row r="251">
          <cell r="C251" t="str">
            <v>HOSPITAL ERMÍRIO COUTINHO - CG Nº 014/2022</v>
          </cell>
          <cell r="E251" t="str">
            <v>MARIA JOSE PESSOA DE ARAUJO</v>
          </cell>
          <cell r="F251" t="str">
            <v>2 - Outros Profissionais da Saúde</v>
          </cell>
          <cell r="G251" t="str">
            <v>3222-05</v>
          </cell>
          <cell r="H251">
            <v>45566</v>
          </cell>
          <cell r="J251">
            <v>217.83</v>
          </cell>
          <cell r="O251">
            <v>1.81</v>
          </cell>
          <cell r="R251">
            <v>0</v>
          </cell>
          <cell r="Y251">
            <v>1913</v>
          </cell>
          <cell r="AB251" t="str">
            <v>ABONO ASSIST FINAN COMPL</v>
          </cell>
        </row>
        <row r="252">
          <cell r="C252" t="str">
            <v>HOSPITAL ERMÍRIO COUTINHO - CG Nº 014/2022</v>
          </cell>
          <cell r="E252" t="str">
            <v>MARIA LEONOR DE ANDRADE GOMES</v>
          </cell>
          <cell r="F252" t="str">
            <v>2 - Outros Profissionais da Saúde</v>
          </cell>
          <cell r="G252" t="str">
            <v>3222-05</v>
          </cell>
          <cell r="H252">
            <v>45566</v>
          </cell>
          <cell r="J252">
            <v>150.22</v>
          </cell>
          <cell r="L252">
            <v>85.94</v>
          </cell>
          <cell r="M252">
            <v>7.06</v>
          </cell>
          <cell r="O252">
            <v>1.81</v>
          </cell>
          <cell r="R252">
            <v>0</v>
          </cell>
        </row>
        <row r="253">
          <cell r="C253" t="str">
            <v>HOSPITAL ERMÍRIO COUTINHO - CG Nº 014/2022</v>
          </cell>
          <cell r="E253" t="str">
            <v>MARIA LUCIA DAS NEVES DA SILVA</v>
          </cell>
          <cell r="F253" t="str">
            <v>2 - Outros Profissionais da Saúde</v>
          </cell>
          <cell r="G253" t="str">
            <v>3222-05</v>
          </cell>
          <cell r="H253">
            <v>45566</v>
          </cell>
          <cell r="J253">
            <v>201.69</v>
          </cell>
          <cell r="L253">
            <v>85.94</v>
          </cell>
          <cell r="M253">
            <v>7.06</v>
          </cell>
          <cell r="O253">
            <v>1.81</v>
          </cell>
          <cell r="R253">
            <v>0</v>
          </cell>
          <cell r="Y253">
            <v>1913</v>
          </cell>
          <cell r="AB253" t="str">
            <v>ABONO ASSIST FINAN COMPL</v>
          </cell>
        </row>
        <row r="254">
          <cell r="C254" t="str">
            <v>HOSPITAL ERMÍRIO COUTINHO - CG Nº 014/2022</v>
          </cell>
          <cell r="E254" t="str">
            <v>MARIA ROSILENE DE SOUZA</v>
          </cell>
          <cell r="F254" t="str">
            <v>3 - Administrativo</v>
          </cell>
          <cell r="G254" t="str">
            <v>5143-20</v>
          </cell>
          <cell r="H254">
            <v>45566</v>
          </cell>
          <cell r="J254">
            <v>150.44999999999999</v>
          </cell>
          <cell r="L254">
            <v>85.94</v>
          </cell>
          <cell r="M254">
            <v>7.06</v>
          </cell>
          <cell r="O254">
            <v>1.81</v>
          </cell>
          <cell r="R254">
            <v>0</v>
          </cell>
        </row>
        <row r="255">
          <cell r="C255" t="str">
            <v>HOSPITAL ERMÍRIO COUTINHO - CG Nº 014/2022</v>
          </cell>
          <cell r="E255" t="str">
            <v>MARIANA DA SILVA</v>
          </cell>
          <cell r="F255" t="str">
            <v>3 - Administrativo</v>
          </cell>
          <cell r="G255" t="str">
            <v>5143-20</v>
          </cell>
          <cell r="H255">
            <v>45566</v>
          </cell>
          <cell r="J255">
            <v>139.15</v>
          </cell>
          <cell r="L255">
            <v>85.94</v>
          </cell>
          <cell r="M255">
            <v>7.06</v>
          </cell>
          <cell r="O255">
            <v>1.81</v>
          </cell>
          <cell r="R255">
            <v>0</v>
          </cell>
        </row>
        <row r="256">
          <cell r="C256" t="str">
            <v>HOSPITAL ERMÍRIO COUTINHO - CG Nº 014/2022</v>
          </cell>
          <cell r="E256" t="str">
            <v>MARIANA MEDEIROS GOMES PEIXOTO</v>
          </cell>
          <cell r="F256" t="str">
            <v>3 - Administrativo</v>
          </cell>
          <cell r="G256" t="str">
            <v>4101-05</v>
          </cell>
          <cell r="H256">
            <v>45566</v>
          </cell>
          <cell r="J256">
            <v>464.05</v>
          </cell>
          <cell r="O256">
            <v>1.81</v>
          </cell>
          <cell r="R256">
            <v>0</v>
          </cell>
        </row>
        <row r="257">
          <cell r="C257" t="str">
            <v>HOSPITAL ERMÍRIO COUTINHO - CG Nº 014/2022</v>
          </cell>
          <cell r="E257" t="str">
            <v>MARILIA DA SILVA OLIVEIRA</v>
          </cell>
          <cell r="F257" t="str">
            <v>2 - Outros Profissionais da Saúde</v>
          </cell>
          <cell r="G257" t="str">
            <v>3222-05</v>
          </cell>
          <cell r="H257">
            <v>45566</v>
          </cell>
          <cell r="J257">
            <v>158.84</v>
          </cell>
          <cell r="L257">
            <v>85.94</v>
          </cell>
          <cell r="M257">
            <v>7.06</v>
          </cell>
          <cell r="O257">
            <v>1.81</v>
          </cell>
          <cell r="R257">
            <v>0</v>
          </cell>
          <cell r="Y257">
            <v>1913</v>
          </cell>
          <cell r="AB257" t="str">
            <v>ABONO ASSIST FINAN COMPL</v>
          </cell>
        </row>
        <row r="258">
          <cell r="C258" t="str">
            <v>HOSPITAL ERMÍRIO COUTINHO - CG Nº 014/2022</v>
          </cell>
          <cell r="E258" t="str">
            <v>MARILIA NATALY DE BRITO OLIVEIRA</v>
          </cell>
          <cell r="F258" t="str">
            <v>2 - Outros Profissionais da Saúde</v>
          </cell>
          <cell r="G258" t="str">
            <v>2235-05</v>
          </cell>
          <cell r="H258">
            <v>45566</v>
          </cell>
          <cell r="J258">
            <v>207.92</v>
          </cell>
          <cell r="L258">
            <v>85.94</v>
          </cell>
          <cell r="M258">
            <v>2.79</v>
          </cell>
          <cell r="O258">
            <v>4.97</v>
          </cell>
          <cell r="R258">
            <v>0</v>
          </cell>
          <cell r="U258">
            <v>138.38999999999999</v>
          </cell>
          <cell r="X258" t="str">
            <v xml:space="preserve">AUX CRECHE </v>
          </cell>
          <cell r="Y258">
            <v>2459.15</v>
          </cell>
          <cell r="AB258" t="str">
            <v>ABONO ASSIST FINAN COMPL</v>
          </cell>
        </row>
        <row r="259">
          <cell r="C259" t="str">
            <v>HOSPITAL ERMÍRIO COUTINHO - CG Nº 014/2022</v>
          </cell>
          <cell r="E259" t="str">
            <v>MARINETE MARIA DA CONCEICAO ANTONIO</v>
          </cell>
          <cell r="F259" t="str">
            <v>3 - Administrativo</v>
          </cell>
          <cell r="G259" t="str">
            <v>5143-20</v>
          </cell>
          <cell r="H259">
            <v>45566</v>
          </cell>
          <cell r="O259">
            <v>1.81</v>
          </cell>
          <cell r="R259">
            <v>0</v>
          </cell>
        </row>
        <row r="260">
          <cell r="C260" t="str">
            <v>HOSPITAL ERMÍRIO COUTINHO - CG Nº 014/2022</v>
          </cell>
          <cell r="E260" t="str">
            <v>MARLUCE CONSTANTINO DA SILVA LIRA</v>
          </cell>
          <cell r="F260" t="str">
            <v>2 - Outros Profissionais da Saúde</v>
          </cell>
          <cell r="G260" t="str">
            <v>3222-05</v>
          </cell>
          <cell r="H260">
            <v>45566</v>
          </cell>
          <cell r="J260">
            <v>172</v>
          </cell>
          <cell r="L260">
            <v>85.94</v>
          </cell>
          <cell r="M260">
            <v>7.06</v>
          </cell>
          <cell r="O260">
            <v>1.81</v>
          </cell>
          <cell r="R260">
            <v>0</v>
          </cell>
          <cell r="Y260">
            <v>1913</v>
          </cell>
          <cell r="AB260" t="str">
            <v>ABONO ASSIST FINAN COMPL</v>
          </cell>
        </row>
        <row r="261">
          <cell r="C261" t="str">
            <v>HOSPITAL ERMÍRIO COUTINHO - CG Nº 014/2022</v>
          </cell>
          <cell r="E261" t="str">
            <v>MARLUCE MARIA DA SILVA</v>
          </cell>
          <cell r="F261" t="str">
            <v>2 - Outros Profissionais da Saúde</v>
          </cell>
          <cell r="G261" t="str">
            <v>3222-05</v>
          </cell>
          <cell r="H261">
            <v>45566</v>
          </cell>
          <cell r="J261">
            <v>147.96</v>
          </cell>
          <cell r="L261">
            <v>85.94</v>
          </cell>
          <cell r="M261">
            <v>7.06</v>
          </cell>
          <cell r="O261">
            <v>1.81</v>
          </cell>
          <cell r="R261">
            <v>0</v>
          </cell>
          <cell r="Y261">
            <v>1913</v>
          </cell>
          <cell r="AB261" t="str">
            <v>ABONO ASSIST FINAN COMPL</v>
          </cell>
        </row>
        <row r="262">
          <cell r="C262" t="str">
            <v>HOSPITAL ERMÍRIO COUTINHO - CG Nº 014/2022</v>
          </cell>
          <cell r="E262" t="str">
            <v>MARLY DA SILVA</v>
          </cell>
          <cell r="F262" t="str">
            <v>2 - Outros Profissionais da Saúde</v>
          </cell>
          <cell r="G262" t="str">
            <v>3222-05</v>
          </cell>
          <cell r="H262">
            <v>45566</v>
          </cell>
          <cell r="J262">
            <v>165.64</v>
          </cell>
          <cell r="L262">
            <v>85.94</v>
          </cell>
          <cell r="M262">
            <v>7.06</v>
          </cell>
          <cell r="O262">
            <v>1.81</v>
          </cell>
          <cell r="R262">
            <v>0</v>
          </cell>
          <cell r="Y262">
            <v>1913</v>
          </cell>
          <cell r="AB262" t="str">
            <v>ABONO ASSIST FINAN COMPL</v>
          </cell>
        </row>
        <row r="263">
          <cell r="C263" t="str">
            <v>HOSPITAL ERMÍRIO COUTINHO - CG Nº 014/2022</v>
          </cell>
          <cell r="E263" t="str">
            <v>MARTA EUZEBIO DE OLIVEIRA E SILVA</v>
          </cell>
          <cell r="F263" t="str">
            <v>2 - Outros Profissionais da Saúde</v>
          </cell>
          <cell r="G263" t="str">
            <v>3222-05</v>
          </cell>
          <cell r="H263">
            <v>45566</v>
          </cell>
          <cell r="J263">
            <v>168.1</v>
          </cell>
          <cell r="L263">
            <v>85.94</v>
          </cell>
          <cell r="M263">
            <v>7.06</v>
          </cell>
          <cell r="O263">
            <v>1.81</v>
          </cell>
          <cell r="R263">
            <v>0</v>
          </cell>
          <cell r="Y263">
            <v>1913</v>
          </cell>
          <cell r="AB263" t="str">
            <v>ABONO ASSIST FINAN COMPL</v>
          </cell>
        </row>
        <row r="264">
          <cell r="C264" t="str">
            <v>HOSPITAL ERMÍRIO COUTINHO - CG Nº 014/2022</v>
          </cell>
          <cell r="E264" t="str">
            <v>MATHEUS MAXUEL TAVARES DA SILVA</v>
          </cell>
          <cell r="F264" t="str">
            <v>3 - Administrativo</v>
          </cell>
          <cell r="G264" t="str">
            <v>4110-05</v>
          </cell>
          <cell r="H264">
            <v>45566</v>
          </cell>
          <cell r="J264">
            <v>13.26</v>
          </cell>
          <cell r="O264">
            <v>1.81</v>
          </cell>
          <cell r="R264">
            <v>64</v>
          </cell>
        </row>
        <row r="265">
          <cell r="C265" t="str">
            <v>HOSPITAL ERMÍRIO COUTINHO - CG Nº 014/2022</v>
          </cell>
          <cell r="E265" t="str">
            <v>MAURICIO RAFAEL DA SILVA</v>
          </cell>
          <cell r="F265" t="str">
            <v>3 - Administrativo</v>
          </cell>
          <cell r="G265" t="str">
            <v>5163-45</v>
          </cell>
          <cell r="H265">
            <v>45566</v>
          </cell>
          <cell r="J265">
            <v>172.93</v>
          </cell>
          <cell r="L265">
            <v>85.94</v>
          </cell>
          <cell r="M265">
            <v>7.06</v>
          </cell>
          <cell r="O265">
            <v>1.81</v>
          </cell>
          <cell r="R265">
            <v>0</v>
          </cell>
        </row>
        <row r="266">
          <cell r="C266" t="str">
            <v>HOSPITAL ERMÍRIO COUTINHO - CG Nº 014/2022</v>
          </cell>
          <cell r="E266" t="str">
            <v>MAYLSON FERNANDO LOPES DE MELO</v>
          </cell>
          <cell r="F266" t="str">
            <v>3 - Administrativo</v>
          </cell>
          <cell r="G266" t="str">
            <v>5151-10</v>
          </cell>
          <cell r="H266">
            <v>45566</v>
          </cell>
          <cell r="J266">
            <v>143</v>
          </cell>
          <cell r="L266">
            <v>85.94</v>
          </cell>
          <cell r="M266">
            <v>7.06</v>
          </cell>
          <cell r="O266">
            <v>1.81</v>
          </cell>
          <cell r="R266">
            <v>0</v>
          </cell>
        </row>
        <row r="267">
          <cell r="C267" t="str">
            <v>HOSPITAL ERMÍRIO COUTINHO - CG Nº 014/2022</v>
          </cell>
          <cell r="E267" t="str">
            <v>MAYRA EMANUELLY FARIAS DE ARAUJO</v>
          </cell>
          <cell r="F267" t="str">
            <v>2 - Outros Profissionais da Saúde</v>
          </cell>
          <cell r="G267" t="str">
            <v>2237-10</v>
          </cell>
          <cell r="H267">
            <v>45566</v>
          </cell>
          <cell r="J267">
            <v>241.11</v>
          </cell>
          <cell r="O267">
            <v>1.81</v>
          </cell>
          <cell r="R267">
            <v>0</v>
          </cell>
        </row>
        <row r="268">
          <cell r="C268" t="str">
            <v>HOSPITAL ERMÍRIO COUTINHO - CG Nº 014/2022</v>
          </cell>
          <cell r="E268" t="str">
            <v>MERCIA MARIA DA PAIXAO</v>
          </cell>
          <cell r="F268" t="str">
            <v>3 - Administrativo</v>
          </cell>
          <cell r="G268" t="str">
            <v>5135-05</v>
          </cell>
          <cell r="H268">
            <v>45566</v>
          </cell>
          <cell r="J268">
            <v>159.72999999999999</v>
          </cell>
          <cell r="L268">
            <v>85.94</v>
          </cell>
          <cell r="M268">
            <v>7.06</v>
          </cell>
          <cell r="O268">
            <v>1.81</v>
          </cell>
          <cell r="R268">
            <v>0</v>
          </cell>
        </row>
        <row r="269">
          <cell r="C269" t="str">
            <v>HOSPITAL ERMÍRIO COUTINHO - CG Nº 014/2022</v>
          </cell>
          <cell r="E269" t="str">
            <v>MICHELLE PEREIRA ALVES</v>
          </cell>
          <cell r="F269" t="str">
            <v>2 - Outros Profissionais da Saúde</v>
          </cell>
          <cell r="G269" t="str">
            <v>2235-05</v>
          </cell>
          <cell r="H269">
            <v>45566</v>
          </cell>
          <cell r="J269">
            <v>282.72000000000003</v>
          </cell>
          <cell r="L269">
            <v>85.94</v>
          </cell>
          <cell r="M269">
            <v>3.59</v>
          </cell>
          <cell r="O269">
            <v>4.97</v>
          </cell>
          <cell r="R269">
            <v>0</v>
          </cell>
          <cell r="Y269">
            <v>1466.14</v>
          </cell>
          <cell r="AB269" t="str">
            <v>ABONO ASSIST FINAN COMPL</v>
          </cell>
        </row>
        <row r="270">
          <cell r="C270" t="str">
            <v>HOSPITAL ERMÍRIO COUTINHO - CG Nº 014/2022</v>
          </cell>
          <cell r="E270" t="str">
            <v>MIKAEL ANTONIO DA SILVA</v>
          </cell>
          <cell r="F270" t="str">
            <v>3 - Administrativo</v>
          </cell>
          <cell r="G270" t="str">
            <v>2522-10</v>
          </cell>
          <cell r="H270">
            <v>45566</v>
          </cell>
          <cell r="J270">
            <v>319.27</v>
          </cell>
          <cell r="L270">
            <v>85.94</v>
          </cell>
          <cell r="M270">
            <v>7.06</v>
          </cell>
          <cell r="O270">
            <v>1.81</v>
          </cell>
          <cell r="R270">
            <v>0</v>
          </cell>
        </row>
        <row r="271">
          <cell r="C271" t="str">
            <v>HOSPITAL ERMÍRIO COUTINHO - CG Nº 014/2022</v>
          </cell>
          <cell r="E271" t="str">
            <v>MIKAELLE MARIA DO NASCIMENTO</v>
          </cell>
          <cell r="F271" t="str">
            <v>2 - Outros Profissionais da Saúde</v>
          </cell>
          <cell r="G271" t="str">
            <v>2516-05</v>
          </cell>
          <cell r="H271">
            <v>45566</v>
          </cell>
          <cell r="J271">
            <v>288.52999999999997</v>
          </cell>
          <cell r="L271">
            <v>85.94</v>
          </cell>
          <cell r="M271">
            <v>7.06</v>
          </cell>
          <cell r="O271">
            <v>1.81</v>
          </cell>
          <cell r="R271">
            <v>0</v>
          </cell>
        </row>
        <row r="272">
          <cell r="C272" t="str">
            <v>HOSPITAL ERMÍRIO COUTINHO - CG Nº 014/2022</v>
          </cell>
          <cell r="E272" t="str">
            <v>MIRELLY MAGNA DINIZ</v>
          </cell>
          <cell r="F272" t="str">
            <v>2 - Outros Profissionais da Saúde</v>
          </cell>
          <cell r="G272" t="str">
            <v>3222-05</v>
          </cell>
          <cell r="H272">
            <v>45566</v>
          </cell>
          <cell r="J272">
            <v>138.93</v>
          </cell>
          <cell r="L272">
            <v>85.94</v>
          </cell>
          <cell r="M272">
            <v>7.06</v>
          </cell>
          <cell r="O272">
            <v>1.81</v>
          </cell>
          <cell r="R272">
            <v>0</v>
          </cell>
          <cell r="U272">
            <v>81.02</v>
          </cell>
          <cell r="X272" t="str">
            <v xml:space="preserve">AUX CRECHE </v>
          </cell>
          <cell r="Y272">
            <v>1913</v>
          </cell>
          <cell r="AB272" t="str">
            <v>ABONO ASSIST FINAN COMPL</v>
          </cell>
        </row>
        <row r="273">
          <cell r="C273" t="str">
            <v>HOSPITAL ERMÍRIO COUTINHO - CG Nº 014/2022</v>
          </cell>
          <cell r="E273" t="str">
            <v>MIRNNA THAIS DE ARRUDA FREITAS</v>
          </cell>
          <cell r="F273" t="str">
            <v>2 - Outros Profissionais da Saúde</v>
          </cell>
          <cell r="G273" t="str">
            <v>2235-05</v>
          </cell>
          <cell r="H273">
            <v>45566</v>
          </cell>
          <cell r="J273">
            <v>237.2</v>
          </cell>
          <cell r="L273">
            <v>85.94</v>
          </cell>
          <cell r="M273">
            <v>2.79</v>
          </cell>
          <cell r="O273">
            <v>4.97</v>
          </cell>
          <cell r="R273">
            <v>0</v>
          </cell>
          <cell r="Y273">
            <v>2459.15</v>
          </cell>
          <cell r="AB273" t="str">
            <v>ABONO ASSIST FINAN COMPL</v>
          </cell>
        </row>
        <row r="274">
          <cell r="C274" t="str">
            <v>HOSPITAL ERMÍRIO COUTINHO - CG Nº 014/2022</v>
          </cell>
          <cell r="E274" t="str">
            <v>MOANA CARLA GONCALVES VIEIRA</v>
          </cell>
          <cell r="F274" t="str">
            <v>2 - Outros Profissionais da Saúde</v>
          </cell>
          <cell r="G274" t="str">
            <v>2516-05</v>
          </cell>
          <cell r="H274">
            <v>45566</v>
          </cell>
          <cell r="J274">
            <v>260.2</v>
          </cell>
          <cell r="L274">
            <v>85.94</v>
          </cell>
          <cell r="M274">
            <v>7.06</v>
          </cell>
          <cell r="O274">
            <v>1.81</v>
          </cell>
          <cell r="R274">
            <v>0</v>
          </cell>
        </row>
        <row r="275">
          <cell r="C275" t="str">
            <v>HOSPITAL ERMÍRIO COUTINHO - CG Nº 014/2022</v>
          </cell>
          <cell r="E275" t="str">
            <v>MYLLENA KAROLYNE OLIVEIRA E SILVA</v>
          </cell>
          <cell r="F275" t="str">
            <v>3 - Administrativo</v>
          </cell>
          <cell r="G275" t="str">
            <v>4110-05</v>
          </cell>
          <cell r="H275">
            <v>45566</v>
          </cell>
          <cell r="J275">
            <v>144.63999999999999</v>
          </cell>
          <cell r="L275">
            <v>85.94</v>
          </cell>
          <cell r="M275">
            <v>7.06</v>
          </cell>
          <cell r="O275">
            <v>1.81</v>
          </cell>
          <cell r="R275">
            <v>0</v>
          </cell>
        </row>
        <row r="276">
          <cell r="C276" t="str">
            <v>HOSPITAL ERMÍRIO COUTINHO - CG Nº 014/2022</v>
          </cell>
          <cell r="E276" t="str">
            <v>MYRELLA CAVALCANTI MARIZ BARBOZA</v>
          </cell>
          <cell r="F276" t="str">
            <v>2 - Outros Profissionais da Saúde</v>
          </cell>
          <cell r="G276" t="str">
            <v>2235-05</v>
          </cell>
          <cell r="H276">
            <v>45566</v>
          </cell>
          <cell r="J276">
            <v>268.22000000000003</v>
          </cell>
          <cell r="L276">
            <v>85.94</v>
          </cell>
          <cell r="M276">
            <v>2.79</v>
          </cell>
          <cell r="O276">
            <v>4.97</v>
          </cell>
          <cell r="R276">
            <v>0</v>
          </cell>
          <cell r="Y276">
            <v>2459.15</v>
          </cell>
          <cell r="AB276" t="str">
            <v>ABONO ASSIST FINAN COMPL</v>
          </cell>
        </row>
        <row r="277">
          <cell r="C277" t="str">
            <v>HOSPITAL ERMÍRIO COUTINHO - CG Nº 014/2022</v>
          </cell>
          <cell r="E277" t="str">
            <v>NATALIA DE ARRUDA GOMES</v>
          </cell>
          <cell r="F277" t="str">
            <v>2 - Outros Profissionais da Saúde</v>
          </cell>
          <cell r="G277" t="str">
            <v>2235-05</v>
          </cell>
          <cell r="H277">
            <v>45566</v>
          </cell>
          <cell r="J277">
            <v>342.65</v>
          </cell>
          <cell r="L277">
            <v>85.94</v>
          </cell>
          <cell r="M277">
            <v>3.59</v>
          </cell>
          <cell r="O277">
            <v>4.97</v>
          </cell>
          <cell r="R277">
            <v>0</v>
          </cell>
          <cell r="U277">
            <v>138.38999999999999</v>
          </cell>
          <cell r="X277" t="str">
            <v xml:space="preserve">AUX CRECHE </v>
          </cell>
          <cell r="Y277">
            <v>1466.14</v>
          </cell>
          <cell r="AB277" t="str">
            <v>ABONO ASSIST FINAN COMPL</v>
          </cell>
        </row>
        <row r="278">
          <cell r="C278" t="str">
            <v>HOSPITAL ERMÍRIO COUTINHO - CG Nº 014/2022</v>
          </cell>
          <cell r="E278" t="str">
            <v>NATALIA LUANA DE SOUZA LIMA</v>
          </cell>
          <cell r="F278" t="str">
            <v>3 - Administrativo</v>
          </cell>
          <cell r="G278" t="str">
            <v>4221-10</v>
          </cell>
          <cell r="H278">
            <v>45566</v>
          </cell>
          <cell r="J278">
            <v>154.82</v>
          </cell>
          <cell r="L278">
            <v>85.94</v>
          </cell>
          <cell r="M278">
            <v>7.06</v>
          </cell>
          <cell r="O278">
            <v>1.81</v>
          </cell>
          <cell r="R278">
            <v>0</v>
          </cell>
          <cell r="U278">
            <v>167.4</v>
          </cell>
          <cell r="X278" t="str">
            <v xml:space="preserve">AUX CRECHE </v>
          </cell>
        </row>
        <row r="279">
          <cell r="C279" t="str">
            <v>HOSPITAL ERMÍRIO COUTINHO - CG Nº 014/2022</v>
          </cell>
          <cell r="E279" t="str">
            <v>NATHALIA DE OLIVEIRA GONZAGA MENDES</v>
          </cell>
          <cell r="F279" t="str">
            <v>2 - Outros Profissionais da Saúde</v>
          </cell>
          <cell r="G279" t="str">
            <v>2235-05</v>
          </cell>
          <cell r="H279">
            <v>45566</v>
          </cell>
          <cell r="J279">
            <v>386.24</v>
          </cell>
          <cell r="L279">
            <v>85.94</v>
          </cell>
          <cell r="M279">
            <v>3.33</v>
          </cell>
          <cell r="O279">
            <v>4.97</v>
          </cell>
          <cell r="R279">
            <v>0</v>
          </cell>
          <cell r="Y279">
            <v>2096.2800000000002</v>
          </cell>
          <cell r="AB279" t="str">
            <v>ABONO ASSIST FINAN COMPL</v>
          </cell>
        </row>
        <row r="280">
          <cell r="C280" t="str">
            <v>HOSPITAL ERMÍRIO COUTINHO - CG Nº 014/2022</v>
          </cell>
          <cell r="E280" t="str">
            <v>NAZADY ALBERTINA SIMÃO</v>
          </cell>
          <cell r="F280" t="str">
            <v>2 - Outros Profissionais da Saúde</v>
          </cell>
          <cell r="G280" t="str">
            <v>3222-05</v>
          </cell>
          <cell r="H280">
            <v>45566</v>
          </cell>
          <cell r="J280">
            <v>165.64</v>
          </cell>
          <cell r="L280">
            <v>85.94</v>
          </cell>
          <cell r="M280">
            <v>7.06</v>
          </cell>
          <cell r="O280">
            <v>1.81</v>
          </cell>
          <cell r="R280">
            <v>0</v>
          </cell>
          <cell r="Y280">
            <v>1913</v>
          </cell>
          <cell r="AB280" t="str">
            <v>ABONO ASSIST FINAN COMPL</v>
          </cell>
        </row>
        <row r="281">
          <cell r="C281" t="str">
            <v>HOSPITAL ERMÍRIO COUTINHO - CG Nº 014/2022</v>
          </cell>
          <cell r="E281" t="str">
            <v>NEUSA DIAS DE LIMA MELQUIADES DOS SANTOS</v>
          </cell>
          <cell r="F281" t="str">
            <v>3 - Administrativo</v>
          </cell>
          <cell r="G281" t="str">
            <v>1312-05</v>
          </cell>
          <cell r="H281">
            <v>45566</v>
          </cell>
          <cell r="J281">
            <v>2191.56</v>
          </cell>
          <cell r="L281">
            <v>85.94</v>
          </cell>
          <cell r="M281">
            <v>7.06</v>
          </cell>
          <cell r="O281">
            <v>1.81</v>
          </cell>
          <cell r="R281">
            <v>0</v>
          </cell>
        </row>
        <row r="282">
          <cell r="C282" t="str">
            <v>HOSPITAL ERMÍRIO COUTINHO - CG Nº 014/2022</v>
          </cell>
          <cell r="E282" t="str">
            <v>NEWDES GONCALVES BUONAFINA</v>
          </cell>
          <cell r="F282" t="str">
            <v>1 - Médico</v>
          </cell>
          <cell r="G282" t="str">
            <v>2253-20</v>
          </cell>
          <cell r="H282">
            <v>45566</v>
          </cell>
          <cell r="J282">
            <v>665.03</v>
          </cell>
          <cell r="L282">
            <v>85.94</v>
          </cell>
          <cell r="M282">
            <v>7.06</v>
          </cell>
          <cell r="O282">
            <v>8.56</v>
          </cell>
          <cell r="R282">
            <v>0</v>
          </cell>
        </row>
        <row r="283">
          <cell r="C283" t="str">
            <v>HOSPITAL ERMÍRIO COUTINHO - CG Nº 014/2022</v>
          </cell>
          <cell r="E283" t="str">
            <v>NIELSON JOSE DA SILVA</v>
          </cell>
          <cell r="F283" t="str">
            <v>3 - Administrativo</v>
          </cell>
          <cell r="G283" t="str">
            <v>9501-10</v>
          </cell>
          <cell r="H283">
            <v>45566</v>
          </cell>
          <cell r="J283">
            <v>304.52999999999997</v>
          </cell>
          <cell r="L283">
            <v>85.94</v>
          </cell>
          <cell r="M283">
            <v>7.06</v>
          </cell>
          <cell r="O283">
            <v>1.81</v>
          </cell>
          <cell r="R283">
            <v>0</v>
          </cell>
        </row>
        <row r="284">
          <cell r="C284" t="str">
            <v>HOSPITAL ERMÍRIO COUTINHO - CG Nº 014/2022</v>
          </cell>
          <cell r="E284" t="str">
            <v>NIVALDO ALVES DA SILVA JUNIOR</v>
          </cell>
          <cell r="F284" t="str">
            <v>3 - Administrativo</v>
          </cell>
          <cell r="G284" t="str">
            <v>7711-05</v>
          </cell>
          <cell r="H284">
            <v>45566</v>
          </cell>
          <cell r="J284">
            <v>163.66999999999999</v>
          </cell>
          <cell r="L284">
            <v>85.94</v>
          </cell>
          <cell r="M284">
            <v>7.06</v>
          </cell>
          <cell r="O284">
            <v>1.81</v>
          </cell>
          <cell r="R284">
            <v>0</v>
          </cell>
        </row>
        <row r="285">
          <cell r="C285" t="str">
            <v>HOSPITAL ERMÍRIO COUTINHO - CG Nº 014/2022</v>
          </cell>
          <cell r="E285" t="str">
            <v>OLIMPIA DE OLIVEIRA BARATA</v>
          </cell>
          <cell r="F285" t="str">
            <v>3 - Administrativo</v>
          </cell>
          <cell r="G285" t="str">
            <v>5163-45</v>
          </cell>
          <cell r="H285">
            <v>45566</v>
          </cell>
          <cell r="J285">
            <v>150.44999999999999</v>
          </cell>
          <cell r="L285">
            <v>85.94</v>
          </cell>
          <cell r="M285">
            <v>7.06</v>
          </cell>
          <cell r="O285">
            <v>1.81</v>
          </cell>
          <cell r="R285">
            <v>0</v>
          </cell>
        </row>
        <row r="286">
          <cell r="C286" t="str">
            <v>HOSPITAL ERMÍRIO COUTINHO - CG Nº 014/2022</v>
          </cell>
          <cell r="E286" t="str">
            <v>OSIELLY THAIS FLORENCIO NASCIMENTO DA SILVA</v>
          </cell>
          <cell r="F286" t="str">
            <v>2 - Outros Profissionais da Saúde</v>
          </cell>
          <cell r="G286" t="str">
            <v>3222-05</v>
          </cell>
          <cell r="H286">
            <v>45566</v>
          </cell>
          <cell r="J286">
            <v>142.31</v>
          </cell>
          <cell r="L286">
            <v>85.94</v>
          </cell>
          <cell r="M286">
            <v>7.06</v>
          </cell>
          <cell r="O286">
            <v>1.81</v>
          </cell>
          <cell r="R286">
            <v>0</v>
          </cell>
          <cell r="Y286">
            <v>1913</v>
          </cell>
          <cell r="AB286" t="str">
            <v>ABONO ASSIST FINAN COMPL</v>
          </cell>
        </row>
        <row r="287">
          <cell r="C287" t="str">
            <v>HOSPITAL ERMÍRIO COUTINHO - CG Nº 014/2022</v>
          </cell>
          <cell r="E287" t="str">
            <v>OZENALDO MARQUES DA SILVA</v>
          </cell>
          <cell r="F287" t="str">
            <v>3 - Administrativo</v>
          </cell>
          <cell r="G287" t="str">
            <v>5143-10</v>
          </cell>
          <cell r="H287">
            <v>45566</v>
          </cell>
          <cell r="J287">
            <v>152.41</v>
          </cell>
          <cell r="L287">
            <v>85.94</v>
          </cell>
          <cell r="M287">
            <v>7.06</v>
          </cell>
          <cell r="O287">
            <v>1.81</v>
          </cell>
          <cell r="R287">
            <v>0</v>
          </cell>
        </row>
        <row r="288">
          <cell r="C288" t="str">
            <v>HOSPITAL ERMÍRIO COUTINHO - CG Nº 014/2022</v>
          </cell>
          <cell r="E288" t="str">
            <v>PAMELA DA SILVA FERNANDES SOARES</v>
          </cell>
          <cell r="F288" t="str">
            <v>2 - Outros Profissionais da Saúde</v>
          </cell>
          <cell r="G288" t="str">
            <v>3222-05</v>
          </cell>
          <cell r="H288">
            <v>45566</v>
          </cell>
          <cell r="J288">
            <v>165.64</v>
          </cell>
          <cell r="L288">
            <v>85.94</v>
          </cell>
          <cell r="M288">
            <v>7.06</v>
          </cell>
          <cell r="O288">
            <v>1.81</v>
          </cell>
          <cell r="R288">
            <v>0</v>
          </cell>
          <cell r="Y288">
            <v>1913</v>
          </cell>
          <cell r="AB288" t="str">
            <v>ABONO ASSIST FINAN COMPL</v>
          </cell>
        </row>
        <row r="289">
          <cell r="C289" t="str">
            <v>HOSPITAL ERMÍRIO COUTINHO - CG Nº 014/2022</v>
          </cell>
          <cell r="E289" t="str">
            <v>PATRICIA CRISTINA DA SILVA</v>
          </cell>
          <cell r="F289" t="str">
            <v>2 - Outros Profissionais da Saúde</v>
          </cell>
          <cell r="G289" t="str">
            <v>3242-05</v>
          </cell>
          <cell r="H289">
            <v>45566</v>
          </cell>
          <cell r="J289">
            <v>199.14</v>
          </cell>
          <cell r="L289">
            <v>85.94</v>
          </cell>
          <cell r="M289">
            <v>7.06</v>
          </cell>
          <cell r="O289">
            <v>1.81</v>
          </cell>
          <cell r="R289">
            <v>0</v>
          </cell>
          <cell r="U289">
            <v>73.55</v>
          </cell>
          <cell r="X289" t="str">
            <v xml:space="preserve">AUX CRECHE </v>
          </cell>
        </row>
        <row r="290">
          <cell r="C290" t="str">
            <v>HOSPITAL ERMÍRIO COUTINHO - CG Nº 014/2022</v>
          </cell>
          <cell r="E290" t="str">
            <v>PATRICIA FERNANDA DE SOUZA MELO</v>
          </cell>
          <cell r="F290" t="str">
            <v>2 - Outros Profissionais da Saúde</v>
          </cell>
          <cell r="G290" t="str">
            <v>2516-05</v>
          </cell>
          <cell r="H290">
            <v>45566</v>
          </cell>
          <cell r="J290">
            <v>238.6</v>
          </cell>
          <cell r="L290">
            <v>85.94</v>
          </cell>
          <cell r="M290">
            <v>7.06</v>
          </cell>
          <cell r="O290">
            <v>1.81</v>
          </cell>
          <cell r="R290">
            <v>0</v>
          </cell>
        </row>
        <row r="291">
          <cell r="C291" t="str">
            <v>HOSPITAL ERMÍRIO COUTINHO - CG Nº 014/2022</v>
          </cell>
          <cell r="E291" t="str">
            <v>PAULA KARINE FERREIRA ARAGAO</v>
          </cell>
          <cell r="F291" t="str">
            <v>2 - Outros Profissionais da Saúde</v>
          </cell>
          <cell r="G291" t="str">
            <v>2235-05</v>
          </cell>
          <cell r="H291">
            <v>45566</v>
          </cell>
          <cell r="J291">
            <v>319.24</v>
          </cell>
          <cell r="L291">
            <v>85.94</v>
          </cell>
          <cell r="M291">
            <v>3.59</v>
          </cell>
          <cell r="O291">
            <v>4.97</v>
          </cell>
          <cell r="R291">
            <v>0</v>
          </cell>
          <cell r="Y291">
            <v>1466.14</v>
          </cell>
          <cell r="AB291" t="str">
            <v>ABONO ASSIST FINAN COMPL</v>
          </cell>
        </row>
        <row r="292">
          <cell r="C292" t="str">
            <v>HOSPITAL ERMÍRIO COUTINHO - CG Nº 014/2022</v>
          </cell>
          <cell r="E292" t="str">
            <v>PAULO FERNANDO DE SANTANA JUNIOR</v>
          </cell>
          <cell r="F292" t="str">
            <v>3 - Administrativo</v>
          </cell>
          <cell r="G292" t="str">
            <v>5143-20</v>
          </cell>
          <cell r="H292">
            <v>45566</v>
          </cell>
          <cell r="J292">
            <v>150.44999999999999</v>
          </cell>
          <cell r="L292">
            <v>85.94</v>
          </cell>
          <cell r="M292">
            <v>7.06</v>
          </cell>
          <cell r="O292">
            <v>1.81</v>
          </cell>
          <cell r="R292">
            <v>0</v>
          </cell>
        </row>
        <row r="293">
          <cell r="C293" t="str">
            <v>HOSPITAL ERMÍRIO COUTINHO - CG Nº 014/2022</v>
          </cell>
          <cell r="E293" t="str">
            <v>PAULO GABRIEL DIAS FERNANDES</v>
          </cell>
          <cell r="F293" t="str">
            <v>3 - Administrativo</v>
          </cell>
          <cell r="G293" t="str">
            <v>4110-05</v>
          </cell>
          <cell r="H293">
            <v>45566</v>
          </cell>
          <cell r="J293">
            <v>13.26</v>
          </cell>
          <cell r="O293">
            <v>1.81</v>
          </cell>
          <cell r="R293">
            <v>64</v>
          </cell>
        </row>
        <row r="294">
          <cell r="C294" t="str">
            <v>HOSPITAL ERMÍRIO COUTINHO - CG Nº 014/2022</v>
          </cell>
          <cell r="E294" t="str">
            <v>PAULO JOSE DE ANDRADE SILVA</v>
          </cell>
          <cell r="F294" t="str">
            <v>2 - Outros Profissionais da Saúde</v>
          </cell>
          <cell r="G294" t="str">
            <v>3222-05</v>
          </cell>
          <cell r="H294">
            <v>45566</v>
          </cell>
          <cell r="J294">
            <v>176.44</v>
          </cell>
          <cell r="L294">
            <v>85.94</v>
          </cell>
          <cell r="M294">
            <v>7.06</v>
          </cell>
          <cell r="O294">
            <v>1.81</v>
          </cell>
          <cell r="R294">
            <v>0</v>
          </cell>
          <cell r="Y294">
            <v>1913</v>
          </cell>
          <cell r="AB294" t="str">
            <v>ABONO ASSIST FINAN COMPL</v>
          </cell>
        </row>
        <row r="295">
          <cell r="C295" t="str">
            <v>HOSPITAL ERMÍRIO COUTINHO - CG Nº 014/2022</v>
          </cell>
          <cell r="E295" t="str">
            <v>PAULO SERGIO DA SILVA</v>
          </cell>
          <cell r="F295" t="str">
            <v>2 - Outros Profissionais da Saúde</v>
          </cell>
          <cell r="G295" t="str">
            <v>3222-05</v>
          </cell>
          <cell r="H295">
            <v>45566</v>
          </cell>
          <cell r="J295">
            <v>172</v>
          </cell>
          <cell r="L295">
            <v>85.94</v>
          </cell>
          <cell r="M295">
            <v>7.06</v>
          </cell>
          <cell r="O295">
            <v>1.81</v>
          </cell>
          <cell r="R295">
            <v>0</v>
          </cell>
          <cell r="Y295">
            <v>1913</v>
          </cell>
          <cell r="AB295" t="str">
            <v>ABONO ASSIST FINAN COMPL</v>
          </cell>
        </row>
        <row r="296">
          <cell r="C296" t="str">
            <v>HOSPITAL ERMÍRIO COUTINHO - CG Nº 014/2022</v>
          </cell>
          <cell r="E296" t="str">
            <v>PEDRITA FRANCA FREITAS NUNES</v>
          </cell>
          <cell r="F296" t="str">
            <v>2 - Outros Profissionais da Saúde</v>
          </cell>
          <cell r="G296" t="str">
            <v>2235-05</v>
          </cell>
          <cell r="H296">
            <v>45566</v>
          </cell>
          <cell r="J296">
            <v>229.3</v>
          </cell>
          <cell r="O296">
            <v>4.97</v>
          </cell>
          <cell r="R296">
            <v>0</v>
          </cell>
          <cell r="Y296">
            <v>2096.2800000000002</v>
          </cell>
          <cell r="AB296" t="str">
            <v>ABONO ASSIST FINAN COMPL</v>
          </cell>
        </row>
        <row r="297">
          <cell r="C297" t="str">
            <v>HOSPITAL ERMÍRIO COUTINHO - CG Nº 014/2022</v>
          </cell>
          <cell r="E297" t="str">
            <v>QUEILLA RODRIGUES DA SILVA ANDRADE</v>
          </cell>
          <cell r="F297" t="str">
            <v>3 - Administrativo</v>
          </cell>
          <cell r="G297" t="str">
            <v>5211-30</v>
          </cell>
          <cell r="H297">
            <v>45566</v>
          </cell>
          <cell r="J297">
            <v>135.91999999999999</v>
          </cell>
          <cell r="L297">
            <v>85.94</v>
          </cell>
          <cell r="M297">
            <v>7.06</v>
          </cell>
          <cell r="O297">
            <v>1.81</v>
          </cell>
          <cell r="R297">
            <v>0</v>
          </cell>
          <cell r="U297">
            <v>83.7</v>
          </cell>
          <cell r="X297" t="str">
            <v xml:space="preserve">AUX CRECHE </v>
          </cell>
        </row>
        <row r="298">
          <cell r="C298" t="str">
            <v>HOSPITAL ERMÍRIO COUTINHO - CG Nº 014/2022</v>
          </cell>
          <cell r="E298" t="str">
            <v>RAFAEL GUTEMBERGUE VICENTE CORREIA</v>
          </cell>
          <cell r="F298" t="str">
            <v>2 - Outros Profissionais da Saúde</v>
          </cell>
          <cell r="G298" t="str">
            <v>2234-05</v>
          </cell>
          <cell r="H298">
            <v>45566</v>
          </cell>
          <cell r="J298">
            <v>484.09</v>
          </cell>
          <cell r="O298">
            <v>1.81</v>
          </cell>
          <cell r="R298">
            <v>0</v>
          </cell>
        </row>
        <row r="299">
          <cell r="C299" t="str">
            <v>HOSPITAL ERMÍRIO COUTINHO - CG Nº 014/2022</v>
          </cell>
          <cell r="E299" t="str">
            <v>RAFAEL MARQUES FERREIRA</v>
          </cell>
          <cell r="F299" t="str">
            <v>3 - Administrativo</v>
          </cell>
          <cell r="G299" t="str">
            <v>4221-10</v>
          </cell>
          <cell r="H299">
            <v>45566</v>
          </cell>
          <cell r="J299">
            <v>178.91</v>
          </cell>
          <cell r="L299">
            <v>85.94</v>
          </cell>
          <cell r="M299">
            <v>7.06</v>
          </cell>
          <cell r="O299">
            <v>1.81</v>
          </cell>
          <cell r="R299">
            <v>0</v>
          </cell>
        </row>
        <row r="300">
          <cell r="C300" t="str">
            <v>HOSPITAL ERMÍRIO COUTINHO - CG Nº 014/2022</v>
          </cell>
          <cell r="E300" t="str">
            <v>RAFAELA GOMES DA SILVA</v>
          </cell>
          <cell r="F300" t="str">
            <v>2 - Outros Profissionais da Saúde</v>
          </cell>
          <cell r="G300" t="str">
            <v>3222-05</v>
          </cell>
          <cell r="H300">
            <v>45566</v>
          </cell>
          <cell r="J300">
            <v>147.96</v>
          </cell>
          <cell r="L300">
            <v>85.94</v>
          </cell>
          <cell r="M300">
            <v>7.06</v>
          </cell>
          <cell r="O300">
            <v>1.81</v>
          </cell>
          <cell r="R300">
            <v>0</v>
          </cell>
          <cell r="U300">
            <v>81.02</v>
          </cell>
          <cell r="X300" t="str">
            <v xml:space="preserve">AUX CRECHE </v>
          </cell>
          <cell r="Y300">
            <v>1913</v>
          </cell>
          <cell r="AB300" t="str">
            <v>ABONO ASSIST FINAN COMPL</v>
          </cell>
        </row>
        <row r="301">
          <cell r="C301" t="str">
            <v>HOSPITAL ERMÍRIO COUTINHO - CG Nº 014/2022</v>
          </cell>
          <cell r="E301" t="str">
            <v>RAFAELA OLIVEIRA PIMENTEL</v>
          </cell>
          <cell r="F301" t="str">
            <v>2 - Outros Profissionais da Saúde</v>
          </cell>
          <cell r="G301" t="str">
            <v>3222-05</v>
          </cell>
          <cell r="H301">
            <v>45566</v>
          </cell>
          <cell r="J301">
            <v>142.31</v>
          </cell>
          <cell r="L301">
            <v>85.94</v>
          </cell>
          <cell r="M301">
            <v>7.06</v>
          </cell>
          <cell r="O301">
            <v>1.81</v>
          </cell>
          <cell r="R301">
            <v>0</v>
          </cell>
          <cell r="U301">
            <v>81.02</v>
          </cell>
          <cell r="X301" t="str">
            <v xml:space="preserve">AUX CRECHE </v>
          </cell>
          <cell r="Y301">
            <v>1913</v>
          </cell>
          <cell r="AB301" t="str">
            <v>ABONO ASSIST FINAN COMPL</v>
          </cell>
        </row>
        <row r="302">
          <cell r="C302" t="str">
            <v>HOSPITAL ERMÍRIO COUTINHO - CG Nº 014/2022</v>
          </cell>
          <cell r="E302" t="str">
            <v>RAIANE DA SILVA MOURA</v>
          </cell>
          <cell r="F302" t="str">
            <v>2 - Outros Profissionais da Saúde</v>
          </cell>
          <cell r="G302" t="str">
            <v>3222-05</v>
          </cell>
          <cell r="H302">
            <v>45566</v>
          </cell>
          <cell r="J302">
            <v>142.31</v>
          </cell>
          <cell r="L302">
            <v>85.94</v>
          </cell>
          <cell r="M302">
            <v>7.06</v>
          </cell>
          <cell r="O302">
            <v>1.81</v>
          </cell>
          <cell r="R302">
            <v>0</v>
          </cell>
          <cell r="Y302">
            <v>1913</v>
          </cell>
          <cell r="AB302" t="str">
            <v>ABONO ASSIST FINAN COMPL</v>
          </cell>
        </row>
        <row r="303">
          <cell r="C303" t="str">
            <v>HOSPITAL ERMÍRIO COUTINHO - CG Nº 014/2022</v>
          </cell>
          <cell r="E303" t="str">
            <v>RAISSA RAMOS TOME</v>
          </cell>
          <cell r="F303" t="str">
            <v>1 - Médico</v>
          </cell>
          <cell r="G303" t="str">
            <v>2251-24</v>
          </cell>
          <cell r="H303">
            <v>45566</v>
          </cell>
          <cell r="J303">
            <v>1131.45</v>
          </cell>
          <cell r="O303">
            <v>8.56</v>
          </cell>
          <cell r="R303">
            <v>0</v>
          </cell>
        </row>
        <row r="304">
          <cell r="C304" t="str">
            <v>HOSPITAL ERMÍRIO COUTINHO - CG Nº 014/2022</v>
          </cell>
          <cell r="E304" t="str">
            <v>RAQUEL CRISTINA SILVA DO NASCIMENTO</v>
          </cell>
          <cell r="F304" t="str">
            <v>3 - Administrativo</v>
          </cell>
          <cell r="G304" t="str">
            <v>5211-30</v>
          </cell>
          <cell r="H304">
            <v>45566</v>
          </cell>
          <cell r="J304">
            <v>121.62</v>
          </cell>
          <cell r="L304">
            <v>85.94</v>
          </cell>
          <cell r="M304">
            <v>7.06</v>
          </cell>
          <cell r="O304">
            <v>1.81</v>
          </cell>
          <cell r="R304">
            <v>0</v>
          </cell>
        </row>
        <row r="305">
          <cell r="C305" t="str">
            <v>HOSPITAL ERMÍRIO COUTINHO - CG Nº 014/2022</v>
          </cell>
          <cell r="E305" t="str">
            <v>RAQUEL DA CRUZ SILVA</v>
          </cell>
          <cell r="F305" t="str">
            <v>2 - Outros Profissionais da Saúde</v>
          </cell>
          <cell r="G305" t="str">
            <v>3222-05</v>
          </cell>
          <cell r="H305">
            <v>45566</v>
          </cell>
          <cell r="J305">
            <v>172</v>
          </cell>
          <cell r="L305">
            <v>85.94</v>
          </cell>
          <cell r="M305">
            <v>7.06</v>
          </cell>
          <cell r="O305">
            <v>1.81</v>
          </cell>
          <cell r="R305">
            <v>0</v>
          </cell>
          <cell r="Y305">
            <v>1913</v>
          </cell>
          <cell r="AB305" t="str">
            <v>ABONO ASSIST FINAN COMPL</v>
          </cell>
        </row>
        <row r="306">
          <cell r="C306" t="str">
            <v>HOSPITAL ERMÍRIO COUTINHO - CG Nº 014/2022</v>
          </cell>
          <cell r="E306" t="str">
            <v>RAUAN RICHERD DE ARAUJO SILVA</v>
          </cell>
          <cell r="F306" t="str">
            <v>3 - Administrativo</v>
          </cell>
          <cell r="G306" t="str">
            <v>5211-30</v>
          </cell>
          <cell r="H306">
            <v>45566</v>
          </cell>
          <cell r="J306">
            <v>121.62</v>
          </cell>
          <cell r="L306">
            <v>85.94</v>
          </cell>
          <cell r="M306">
            <v>7.06</v>
          </cell>
          <cell r="O306">
            <v>1.81</v>
          </cell>
          <cell r="R306">
            <v>0</v>
          </cell>
        </row>
        <row r="307">
          <cell r="C307" t="str">
            <v>HOSPITAL ERMÍRIO COUTINHO - CG Nº 014/2022</v>
          </cell>
          <cell r="E307" t="str">
            <v>REJANE MARIA FERREIRA LOPES</v>
          </cell>
          <cell r="F307" t="str">
            <v>3 - Administrativo</v>
          </cell>
          <cell r="G307" t="str">
            <v>4101-05</v>
          </cell>
          <cell r="H307">
            <v>45566</v>
          </cell>
          <cell r="J307">
            <v>250.51</v>
          </cell>
          <cell r="L307">
            <v>85.94</v>
          </cell>
          <cell r="M307">
            <v>7.06</v>
          </cell>
          <cell r="O307">
            <v>1.81</v>
          </cell>
          <cell r="R307">
            <v>0</v>
          </cell>
          <cell r="U307">
            <v>83.7</v>
          </cell>
          <cell r="X307" t="str">
            <v xml:space="preserve">AUX CRECHE </v>
          </cell>
        </row>
        <row r="308">
          <cell r="C308" t="str">
            <v>HOSPITAL ERMÍRIO COUTINHO - CG Nº 014/2022</v>
          </cell>
          <cell r="E308" t="str">
            <v>RICARDO RODRIGUES  PEREIRA JUNIOR</v>
          </cell>
          <cell r="F308" t="str">
            <v>2 - Outros Profissionais da Saúde</v>
          </cell>
          <cell r="G308" t="str">
            <v>3241-15</v>
          </cell>
          <cell r="H308">
            <v>45566</v>
          </cell>
          <cell r="J308">
            <v>313.27999999999997</v>
          </cell>
          <cell r="L308">
            <v>85.94</v>
          </cell>
          <cell r="M308">
            <v>7.06</v>
          </cell>
          <cell r="O308">
            <v>13.98</v>
          </cell>
          <cell r="R308">
            <v>0</v>
          </cell>
        </row>
        <row r="309">
          <cell r="C309" t="str">
            <v>HOSPITAL ERMÍRIO COUTINHO - CG Nº 014/2022</v>
          </cell>
          <cell r="E309" t="str">
            <v>RIELTO DIAS MACIEL</v>
          </cell>
          <cell r="F309" t="str">
            <v>1 - Médico</v>
          </cell>
          <cell r="G309" t="str">
            <v>2251-25</v>
          </cell>
          <cell r="H309">
            <v>45566</v>
          </cell>
          <cell r="J309">
            <v>834.85</v>
          </cell>
          <cell r="L309">
            <v>85.94</v>
          </cell>
          <cell r="M309">
            <v>7.06</v>
          </cell>
          <cell r="O309">
            <v>8.56</v>
          </cell>
          <cell r="R309">
            <v>0</v>
          </cell>
        </row>
        <row r="310">
          <cell r="C310" t="str">
            <v>HOSPITAL ERMÍRIO COUTINHO - CG Nº 014/2022</v>
          </cell>
          <cell r="E310" t="str">
            <v>RISETE GOMES DE SOUZA</v>
          </cell>
          <cell r="F310" t="str">
            <v>2 - Outros Profissionais da Saúde</v>
          </cell>
          <cell r="G310" t="str">
            <v>3222-05</v>
          </cell>
          <cell r="H310">
            <v>45566</v>
          </cell>
          <cell r="J310">
            <v>162.28</v>
          </cell>
          <cell r="O310">
            <v>1.81</v>
          </cell>
          <cell r="R310">
            <v>0</v>
          </cell>
          <cell r="Y310">
            <v>1913</v>
          </cell>
          <cell r="AB310" t="str">
            <v>ABONO ASSIST FINAN COMPL</v>
          </cell>
        </row>
        <row r="311">
          <cell r="C311" t="str">
            <v>HOSPITAL ERMÍRIO COUTINHO - CG Nº 014/2022</v>
          </cell>
          <cell r="E311" t="str">
            <v>RISONEIDE DO CARMO DA SILVA</v>
          </cell>
          <cell r="F311" t="str">
            <v>2 - Outros Profissionais da Saúde</v>
          </cell>
          <cell r="G311" t="str">
            <v>3222-05</v>
          </cell>
          <cell r="H311">
            <v>45566</v>
          </cell>
          <cell r="J311">
            <v>150.22</v>
          </cell>
          <cell r="L311">
            <v>85.94</v>
          </cell>
          <cell r="M311">
            <v>7.06</v>
          </cell>
          <cell r="O311">
            <v>1.81</v>
          </cell>
          <cell r="R311">
            <v>0</v>
          </cell>
          <cell r="Y311">
            <v>1913</v>
          </cell>
          <cell r="AB311" t="str">
            <v>ABONO ASSIST FINAN COMPL</v>
          </cell>
        </row>
        <row r="312">
          <cell r="C312" t="str">
            <v>HOSPITAL ERMÍRIO COUTINHO - CG Nº 014/2022</v>
          </cell>
          <cell r="E312" t="str">
            <v>RITA DE CASSIA DA SILVA NUNES</v>
          </cell>
          <cell r="F312" t="str">
            <v>2 - Outros Profissionais da Saúde</v>
          </cell>
          <cell r="G312" t="str">
            <v>3222-05</v>
          </cell>
          <cell r="H312">
            <v>45566</v>
          </cell>
          <cell r="J312">
            <v>142.31</v>
          </cell>
          <cell r="L312">
            <v>85.94</v>
          </cell>
          <cell r="M312">
            <v>7.06</v>
          </cell>
          <cell r="O312">
            <v>1.81</v>
          </cell>
          <cell r="R312">
            <v>0</v>
          </cell>
          <cell r="Y312">
            <v>1913</v>
          </cell>
          <cell r="AB312" t="str">
            <v>ABONO ASSIST FINAN COMPL</v>
          </cell>
        </row>
        <row r="313">
          <cell r="C313" t="str">
            <v>HOSPITAL ERMÍRIO COUTINHO - CG Nº 014/2022</v>
          </cell>
          <cell r="E313" t="str">
            <v>ROBERTA RODRIGUES DE OLIVEIRA</v>
          </cell>
          <cell r="F313" t="str">
            <v>2 - Outros Profissionais da Saúde</v>
          </cell>
          <cell r="G313" t="str">
            <v>2235-05</v>
          </cell>
          <cell r="H313">
            <v>45566</v>
          </cell>
          <cell r="J313">
            <v>450.07</v>
          </cell>
          <cell r="L313">
            <v>85.94</v>
          </cell>
          <cell r="M313">
            <v>3.59</v>
          </cell>
          <cell r="O313">
            <v>4.97</v>
          </cell>
          <cell r="R313">
            <v>0</v>
          </cell>
          <cell r="Y313">
            <v>1466.14</v>
          </cell>
          <cell r="AB313" t="str">
            <v>ABONO ASSIST FINAN COMPL</v>
          </cell>
        </row>
        <row r="314">
          <cell r="C314" t="str">
            <v>HOSPITAL ERMÍRIO COUTINHO - CG Nº 014/2022</v>
          </cell>
          <cell r="E314" t="str">
            <v>ROBERTA ROSEANE ARAUJO DE MORAES</v>
          </cell>
          <cell r="F314" t="str">
            <v>3 - Administrativo</v>
          </cell>
          <cell r="G314" t="str">
            <v>1312-10</v>
          </cell>
          <cell r="H314">
            <v>45566</v>
          </cell>
          <cell r="J314">
            <v>390.35</v>
          </cell>
          <cell r="O314">
            <v>1.81</v>
          </cell>
          <cell r="R314">
            <v>0</v>
          </cell>
        </row>
        <row r="315">
          <cell r="C315" t="str">
            <v>HOSPITAL ERMÍRIO COUTINHO - CG Nº 014/2022</v>
          </cell>
          <cell r="E315" t="str">
            <v>ROBSON ALECRIM ROCHA</v>
          </cell>
          <cell r="F315" t="str">
            <v>1 - Médico</v>
          </cell>
          <cell r="G315" t="str">
            <v>2251-25</v>
          </cell>
          <cell r="H315">
            <v>45566</v>
          </cell>
          <cell r="J315">
            <v>982.7</v>
          </cell>
          <cell r="L315">
            <v>85.94</v>
          </cell>
          <cell r="M315">
            <v>7.06</v>
          </cell>
          <cell r="O315">
            <v>8.56</v>
          </cell>
          <cell r="R315">
            <v>0</v>
          </cell>
        </row>
        <row r="316">
          <cell r="C316" t="str">
            <v>HOSPITAL ERMÍRIO COUTINHO - CG Nº 014/2022</v>
          </cell>
          <cell r="E316" t="str">
            <v>ROBSON FREITAS REGO</v>
          </cell>
          <cell r="F316" t="str">
            <v>1 - Médico</v>
          </cell>
          <cell r="G316" t="str">
            <v>2252-50</v>
          </cell>
          <cell r="H316">
            <v>45566</v>
          </cell>
          <cell r="J316">
            <v>834.77</v>
          </cell>
          <cell r="L316">
            <v>85.94</v>
          </cell>
          <cell r="M316">
            <v>7.06</v>
          </cell>
          <cell r="O316">
            <v>8.56</v>
          </cell>
          <cell r="R316">
            <v>0</v>
          </cell>
        </row>
        <row r="317">
          <cell r="C317" t="str">
            <v>HOSPITAL ERMÍRIO COUTINHO - CG Nº 014/2022</v>
          </cell>
          <cell r="E317" t="str">
            <v>ROGERIO MARQUES DA SILVA</v>
          </cell>
          <cell r="F317" t="str">
            <v>2 - Outros Profissionais da Saúde</v>
          </cell>
          <cell r="G317" t="str">
            <v>3241-15</v>
          </cell>
          <cell r="H317">
            <v>45566</v>
          </cell>
          <cell r="J317">
            <v>283.95999999999998</v>
          </cell>
          <cell r="L317">
            <v>85.94</v>
          </cell>
          <cell r="M317">
            <v>7.06</v>
          </cell>
          <cell r="O317">
            <v>13.98</v>
          </cell>
          <cell r="R317">
            <v>0</v>
          </cell>
        </row>
        <row r="318">
          <cell r="C318" t="str">
            <v>HOSPITAL ERMÍRIO COUTINHO - CG Nº 014/2022</v>
          </cell>
          <cell r="E318" t="str">
            <v>ROMULO PIRES DE SOUZA</v>
          </cell>
          <cell r="F318" t="str">
            <v>3 - Administrativo</v>
          </cell>
          <cell r="G318" t="str">
            <v>2251-25</v>
          </cell>
          <cell r="H318">
            <v>45566</v>
          </cell>
          <cell r="J318">
            <v>1643.41</v>
          </cell>
          <cell r="L318">
            <v>85.94</v>
          </cell>
          <cell r="M318">
            <v>7.06</v>
          </cell>
          <cell r="O318">
            <v>1.81</v>
          </cell>
          <cell r="R318">
            <v>0</v>
          </cell>
        </row>
        <row r="319">
          <cell r="C319" t="str">
            <v>HOSPITAL ERMÍRIO COUTINHO - CG Nº 014/2022</v>
          </cell>
          <cell r="E319" t="str">
            <v>ROSANGELA MARIA REGO DE ALMEIDA NASCIMENTO</v>
          </cell>
          <cell r="F319" t="str">
            <v>2 - Outros Profissionais da Saúde</v>
          </cell>
          <cell r="G319" t="str">
            <v>3222-05</v>
          </cell>
          <cell r="H319">
            <v>45566</v>
          </cell>
          <cell r="J319">
            <v>161.08000000000001</v>
          </cell>
          <cell r="L319">
            <v>85.94</v>
          </cell>
          <cell r="M319">
            <v>7.06</v>
          </cell>
          <cell r="O319">
            <v>1.81</v>
          </cell>
          <cell r="R319">
            <v>0</v>
          </cell>
          <cell r="Y319">
            <v>1913</v>
          </cell>
          <cell r="AB319" t="str">
            <v>ABONO ASSIST FINAN COMPL</v>
          </cell>
        </row>
        <row r="320">
          <cell r="C320" t="str">
            <v>HOSPITAL ERMÍRIO COUTINHO - CG Nº 014/2022</v>
          </cell>
          <cell r="E320" t="str">
            <v>SANDRA MARIA PESSOA</v>
          </cell>
          <cell r="F320" t="str">
            <v>3 - Administrativo</v>
          </cell>
          <cell r="G320" t="str">
            <v>4221-10</v>
          </cell>
          <cell r="H320">
            <v>45566</v>
          </cell>
          <cell r="J320">
            <v>178.91</v>
          </cell>
          <cell r="L320">
            <v>85.94</v>
          </cell>
          <cell r="M320">
            <v>7.06</v>
          </cell>
          <cell r="O320">
            <v>1.81</v>
          </cell>
          <cell r="R320">
            <v>0</v>
          </cell>
        </row>
        <row r="321">
          <cell r="C321" t="str">
            <v>HOSPITAL ERMÍRIO COUTINHO - CG Nº 014/2022</v>
          </cell>
          <cell r="E321" t="str">
            <v>SCOBAH LAZARO PEREIRA ALVES</v>
          </cell>
          <cell r="F321" t="str">
            <v>3 - Administrativo</v>
          </cell>
          <cell r="G321" t="str">
            <v>5163-45</v>
          </cell>
          <cell r="H321">
            <v>45566</v>
          </cell>
          <cell r="J321">
            <v>139.15</v>
          </cell>
          <cell r="L321">
            <v>85.94</v>
          </cell>
          <cell r="M321">
            <v>7.06</v>
          </cell>
          <cell r="O321">
            <v>1.81</v>
          </cell>
          <cell r="R321">
            <v>0</v>
          </cell>
        </row>
        <row r="322">
          <cell r="C322" t="str">
            <v>HOSPITAL ERMÍRIO COUTINHO - CG Nº 014/2022</v>
          </cell>
          <cell r="E322" t="str">
            <v>SELMA MARIA NASCIMENTO DE ALMEIDA</v>
          </cell>
          <cell r="F322" t="str">
            <v>3 - Administrativo</v>
          </cell>
          <cell r="G322" t="str">
            <v>5135-05</v>
          </cell>
          <cell r="H322">
            <v>45566</v>
          </cell>
          <cell r="J322">
            <v>156.1</v>
          </cell>
          <cell r="L322">
            <v>85.94</v>
          </cell>
          <cell r="M322">
            <v>7.06</v>
          </cell>
          <cell r="O322">
            <v>1.81</v>
          </cell>
          <cell r="R322">
            <v>0</v>
          </cell>
        </row>
        <row r="323">
          <cell r="C323" t="str">
            <v>HOSPITAL ERMÍRIO COUTINHO - CG Nº 014/2022</v>
          </cell>
          <cell r="E323" t="str">
            <v>SERGIO ROBERTO DA SILVA</v>
          </cell>
          <cell r="F323" t="str">
            <v>3 - Administrativo</v>
          </cell>
          <cell r="G323" t="str">
            <v>5143-10</v>
          </cell>
          <cell r="H323">
            <v>45566</v>
          </cell>
          <cell r="J323">
            <v>141.11000000000001</v>
          </cell>
          <cell r="L323">
            <v>85.94</v>
          </cell>
          <cell r="M323">
            <v>7.06</v>
          </cell>
          <cell r="O323">
            <v>1.81</v>
          </cell>
          <cell r="R323">
            <v>0</v>
          </cell>
        </row>
        <row r="324">
          <cell r="C324" t="str">
            <v>HOSPITAL ERMÍRIO COUTINHO - CG Nº 014/2022</v>
          </cell>
          <cell r="E324" t="str">
            <v>SHIRLEIDE REGINA DA SILVA TAVARES</v>
          </cell>
          <cell r="F324" t="str">
            <v>3 - Administrativo</v>
          </cell>
          <cell r="G324" t="str">
            <v>4131-15</v>
          </cell>
          <cell r="H324">
            <v>45566</v>
          </cell>
          <cell r="J324">
            <v>187.19</v>
          </cell>
          <cell r="L324">
            <v>85.94</v>
          </cell>
          <cell r="M324">
            <v>7.06</v>
          </cell>
          <cell r="O324">
            <v>1.81</v>
          </cell>
          <cell r="R324">
            <v>0</v>
          </cell>
        </row>
        <row r="325">
          <cell r="C325" t="str">
            <v>HOSPITAL ERMÍRIO COUTINHO - CG Nº 014/2022</v>
          </cell>
          <cell r="E325" t="str">
            <v>SILVANEIDE TERESA DE BRITO</v>
          </cell>
          <cell r="F325" t="str">
            <v>2 - Outros Profissionais da Saúde</v>
          </cell>
          <cell r="G325" t="str">
            <v>3222-05</v>
          </cell>
          <cell r="H325">
            <v>45566</v>
          </cell>
          <cell r="J325">
            <v>166.82</v>
          </cell>
          <cell r="L325">
            <v>85.94</v>
          </cell>
          <cell r="M325">
            <v>7.06</v>
          </cell>
          <cell r="O325">
            <v>1.81</v>
          </cell>
          <cell r="R325">
            <v>0</v>
          </cell>
          <cell r="Y325">
            <v>1913</v>
          </cell>
          <cell r="AB325" t="str">
            <v>ABONO ASSIST FINAN COMPL</v>
          </cell>
        </row>
        <row r="326">
          <cell r="C326" t="str">
            <v>HOSPITAL ERMÍRIO COUTINHO - CG Nº 014/2022</v>
          </cell>
          <cell r="E326" t="str">
            <v>SILVANIA DE MOURA VIEIRA</v>
          </cell>
          <cell r="F326" t="str">
            <v>2 - Outros Profissionais da Saúde</v>
          </cell>
          <cell r="G326" t="str">
            <v>3222-05</v>
          </cell>
          <cell r="H326">
            <v>45566</v>
          </cell>
          <cell r="J326">
            <v>153.6</v>
          </cell>
          <cell r="L326">
            <v>85.94</v>
          </cell>
          <cell r="M326">
            <v>7.06</v>
          </cell>
          <cell r="O326">
            <v>1.81</v>
          </cell>
          <cell r="R326">
            <v>0</v>
          </cell>
          <cell r="U326">
            <v>81.02</v>
          </cell>
          <cell r="X326" t="str">
            <v xml:space="preserve">AUX CRECHE </v>
          </cell>
          <cell r="Y326">
            <v>1913</v>
          </cell>
          <cell r="AB326" t="str">
            <v>ABONO ASSIST FINAN COMPL</v>
          </cell>
        </row>
        <row r="327">
          <cell r="C327" t="str">
            <v>HOSPITAL ERMÍRIO COUTINHO - CG Nº 014/2022</v>
          </cell>
          <cell r="E327" t="str">
            <v>SIMONE FERREIRA BARBOSA</v>
          </cell>
          <cell r="F327" t="str">
            <v>2 - Outros Profissionais da Saúde</v>
          </cell>
          <cell r="G327" t="str">
            <v>2235-05</v>
          </cell>
          <cell r="H327">
            <v>45566</v>
          </cell>
          <cell r="J327">
            <v>355.47</v>
          </cell>
          <cell r="L327">
            <v>85.94</v>
          </cell>
          <cell r="M327">
            <v>3.59</v>
          </cell>
          <cell r="O327">
            <v>4.97</v>
          </cell>
          <cell r="R327">
            <v>0</v>
          </cell>
          <cell r="U327">
            <v>138.38999999999999</v>
          </cell>
          <cell r="X327" t="str">
            <v xml:space="preserve">AUX CRECHE </v>
          </cell>
          <cell r="Y327">
            <v>1466.14</v>
          </cell>
          <cell r="AB327" t="str">
            <v>ABONO ASSIST FINAN COMPL</v>
          </cell>
        </row>
        <row r="328">
          <cell r="C328" t="str">
            <v>HOSPITAL ERMÍRIO COUTINHO - CG Nº 014/2022</v>
          </cell>
          <cell r="E328" t="str">
            <v>SIMONE FERREIRA COUTINHO CASSEMIRO</v>
          </cell>
          <cell r="F328" t="str">
            <v>2 - Outros Profissionais da Saúde</v>
          </cell>
          <cell r="G328" t="str">
            <v>2235-05</v>
          </cell>
          <cell r="H328">
            <v>45566</v>
          </cell>
          <cell r="J328">
            <v>307.31</v>
          </cell>
          <cell r="L328">
            <v>85.94</v>
          </cell>
          <cell r="M328">
            <v>3.59</v>
          </cell>
          <cell r="O328">
            <v>4.97</v>
          </cell>
          <cell r="R328">
            <v>0</v>
          </cell>
          <cell r="Y328">
            <v>1466.14</v>
          </cell>
          <cell r="AB328" t="str">
            <v>ABONO ASSIST FINAN COMPL</v>
          </cell>
        </row>
        <row r="329">
          <cell r="C329" t="str">
            <v>HOSPITAL ERMÍRIO COUTINHO - CG Nº 014/2022</v>
          </cell>
          <cell r="E329" t="str">
            <v>SIMONE JOSEFA DA SILVA</v>
          </cell>
          <cell r="F329" t="str">
            <v>2 - Outros Profissionais da Saúde</v>
          </cell>
          <cell r="G329" t="str">
            <v>2515-40</v>
          </cell>
          <cell r="H329">
            <v>45566</v>
          </cell>
          <cell r="J329">
            <v>224.63</v>
          </cell>
          <cell r="L329">
            <v>85.94</v>
          </cell>
          <cell r="M329">
            <v>7.06</v>
          </cell>
          <cell r="O329">
            <v>1.81</v>
          </cell>
          <cell r="R329">
            <v>0</v>
          </cell>
        </row>
        <row r="330">
          <cell r="C330" t="str">
            <v>HOSPITAL ERMÍRIO COUTINHO - CG Nº 014/2022</v>
          </cell>
          <cell r="E330" t="str">
            <v>SINADIA MARIA DE OLIVEIRA</v>
          </cell>
          <cell r="F330" t="str">
            <v>2 - Outros Profissionais da Saúde</v>
          </cell>
          <cell r="G330" t="str">
            <v>3222-05</v>
          </cell>
          <cell r="H330">
            <v>45566</v>
          </cell>
          <cell r="J330">
            <v>142.31</v>
          </cell>
          <cell r="L330">
            <v>85.94</v>
          </cell>
          <cell r="M330">
            <v>7.06</v>
          </cell>
          <cell r="O330">
            <v>1.81</v>
          </cell>
          <cell r="R330">
            <v>0</v>
          </cell>
          <cell r="U330">
            <v>81.02</v>
          </cell>
          <cell r="X330" t="str">
            <v xml:space="preserve">AUX CRECHE </v>
          </cell>
          <cell r="Y330">
            <v>1913</v>
          </cell>
          <cell r="AB330" t="str">
            <v>ABONO ASSIST FINAN COMPL</v>
          </cell>
        </row>
        <row r="331">
          <cell r="C331" t="str">
            <v>HOSPITAL ERMÍRIO COUTINHO - CG Nº 014/2022</v>
          </cell>
          <cell r="E331" t="str">
            <v>SONIA MARIA VALERIANO DA SILVA</v>
          </cell>
          <cell r="F331" t="str">
            <v>3 - Administrativo</v>
          </cell>
          <cell r="G331" t="str">
            <v>4221-10</v>
          </cell>
          <cell r="H331">
            <v>45566</v>
          </cell>
          <cell r="J331">
            <v>156.44</v>
          </cell>
          <cell r="L331">
            <v>85.94</v>
          </cell>
          <cell r="M331">
            <v>7.06</v>
          </cell>
          <cell r="O331">
            <v>1.81</v>
          </cell>
          <cell r="R331">
            <v>0</v>
          </cell>
        </row>
        <row r="332">
          <cell r="C332" t="str">
            <v>HOSPITAL ERMÍRIO COUTINHO - CG Nº 014/2022</v>
          </cell>
          <cell r="E332" t="str">
            <v>SOPHIA MICAELLY VICENTE DE MOURA</v>
          </cell>
          <cell r="F332" t="str">
            <v>3 - Administrativo</v>
          </cell>
          <cell r="G332" t="str">
            <v>4110-05</v>
          </cell>
          <cell r="H332">
            <v>45566</v>
          </cell>
          <cell r="J332">
            <v>13.26</v>
          </cell>
          <cell r="O332">
            <v>1.81</v>
          </cell>
          <cell r="R332">
            <v>64</v>
          </cell>
        </row>
        <row r="333">
          <cell r="C333" t="str">
            <v>HOSPITAL ERMÍRIO COUTINHO - CG Nº 014/2022</v>
          </cell>
          <cell r="E333" t="str">
            <v>STEFANO MAGNO DA SILVA</v>
          </cell>
          <cell r="F333" t="str">
            <v>3 - Administrativo</v>
          </cell>
          <cell r="G333" t="str">
            <v>4110-05</v>
          </cell>
          <cell r="H333">
            <v>45566</v>
          </cell>
          <cell r="J333">
            <v>116.56</v>
          </cell>
          <cell r="L333">
            <v>85.94</v>
          </cell>
          <cell r="M333">
            <v>7.06</v>
          </cell>
          <cell r="O333">
            <v>1.81</v>
          </cell>
          <cell r="R333">
            <v>0</v>
          </cell>
        </row>
        <row r="334">
          <cell r="C334" t="str">
            <v>HOSPITAL ERMÍRIO COUTINHO - CG Nº 014/2022</v>
          </cell>
          <cell r="E334" t="str">
            <v>SUSANA VITORIA DE SOUZA</v>
          </cell>
          <cell r="F334" t="str">
            <v>3 - Administrativo</v>
          </cell>
          <cell r="G334" t="str">
            <v>5211-30</v>
          </cell>
          <cell r="H334">
            <v>45566</v>
          </cell>
          <cell r="J334">
            <v>121.62</v>
          </cell>
          <cell r="L334">
            <v>85.94</v>
          </cell>
          <cell r="M334">
            <v>7.06</v>
          </cell>
          <cell r="O334">
            <v>1.81</v>
          </cell>
          <cell r="R334">
            <v>0</v>
          </cell>
        </row>
        <row r="335">
          <cell r="C335" t="str">
            <v>HOSPITAL ERMÍRIO COUTINHO - CG Nº 014/2022</v>
          </cell>
          <cell r="E335" t="str">
            <v>TALITA MIRELE RIBEIRO DA SILVA</v>
          </cell>
          <cell r="F335" t="str">
            <v>2 - Outros Profissionais da Saúde</v>
          </cell>
          <cell r="G335" t="str">
            <v>3222-05</v>
          </cell>
          <cell r="H335">
            <v>45566</v>
          </cell>
          <cell r="J335">
            <v>189.68</v>
          </cell>
          <cell r="L335">
            <v>85.94</v>
          </cell>
          <cell r="M335">
            <v>7.06</v>
          </cell>
          <cell r="O335">
            <v>1.81</v>
          </cell>
          <cell r="R335">
            <v>0</v>
          </cell>
          <cell r="U335">
            <v>81.02</v>
          </cell>
          <cell r="X335" t="str">
            <v xml:space="preserve">AUX CRECHE </v>
          </cell>
          <cell r="Y335">
            <v>1913</v>
          </cell>
          <cell r="AB335" t="str">
            <v>ABONO ASSIST FINAN COMPL</v>
          </cell>
        </row>
        <row r="336">
          <cell r="C336" t="str">
            <v>HOSPITAL ERMÍRIO COUTINHO - CG Nº 014/2022</v>
          </cell>
          <cell r="E336" t="str">
            <v>TASSYA DAYANE GONCALVES DA SILVA</v>
          </cell>
          <cell r="F336" t="str">
            <v>2 - Outros Profissionais da Saúde</v>
          </cell>
          <cell r="G336" t="str">
            <v>2234-05</v>
          </cell>
          <cell r="H336">
            <v>45566</v>
          </cell>
          <cell r="J336">
            <v>310.86</v>
          </cell>
          <cell r="L336">
            <v>85.94</v>
          </cell>
          <cell r="M336">
            <v>7.06</v>
          </cell>
          <cell r="O336">
            <v>1.81</v>
          </cell>
          <cell r="R336">
            <v>0</v>
          </cell>
        </row>
        <row r="337">
          <cell r="C337" t="str">
            <v>HOSPITAL ERMÍRIO COUTINHO - CG Nº 014/2022</v>
          </cell>
          <cell r="E337" t="str">
            <v>TEREZINHA GOMES DA SILVA</v>
          </cell>
          <cell r="F337" t="str">
            <v>2 - Outros Profissionais da Saúde</v>
          </cell>
          <cell r="G337" t="str">
            <v>3222-05</v>
          </cell>
          <cell r="H337">
            <v>45566</v>
          </cell>
          <cell r="J337">
            <v>166.82</v>
          </cell>
          <cell r="L337">
            <v>85.94</v>
          </cell>
          <cell r="M337">
            <v>7.06</v>
          </cell>
          <cell r="O337">
            <v>1.81</v>
          </cell>
          <cell r="R337">
            <v>0</v>
          </cell>
          <cell r="Y337">
            <v>1913</v>
          </cell>
          <cell r="AB337" t="str">
            <v>ABONO ASSIST FINAN COMPL</v>
          </cell>
        </row>
        <row r="338">
          <cell r="C338" t="str">
            <v>HOSPITAL ERMÍRIO COUTINHO - CG Nº 014/2022</v>
          </cell>
          <cell r="E338" t="str">
            <v>TEREZINHA LOPES DOS SANTOS</v>
          </cell>
          <cell r="F338" t="str">
            <v>2 - Outros Profissionais da Saúde</v>
          </cell>
          <cell r="G338" t="str">
            <v>3222-05</v>
          </cell>
          <cell r="H338">
            <v>45566</v>
          </cell>
          <cell r="J338">
            <v>169.54</v>
          </cell>
          <cell r="L338">
            <v>85.94</v>
          </cell>
          <cell r="M338">
            <v>7.06</v>
          </cell>
          <cell r="O338">
            <v>1.81</v>
          </cell>
          <cell r="R338">
            <v>0</v>
          </cell>
          <cell r="Y338">
            <v>1913</v>
          </cell>
          <cell r="AB338" t="str">
            <v>ABONO ASSIST FINAN COMPL</v>
          </cell>
        </row>
        <row r="339">
          <cell r="C339" t="str">
            <v>HOSPITAL ERMÍRIO COUTINHO - CG Nº 014/2022</v>
          </cell>
          <cell r="E339" t="str">
            <v>THAMIRES MAMEDE DE FRANÇA NASCIMENTO</v>
          </cell>
          <cell r="F339" t="str">
            <v>2 - Outros Profissionais da Saúde</v>
          </cell>
          <cell r="G339" t="str">
            <v>3222-05</v>
          </cell>
          <cell r="H339">
            <v>45566</v>
          </cell>
          <cell r="J339">
            <v>142.31</v>
          </cell>
          <cell r="L339">
            <v>85.94</v>
          </cell>
          <cell r="M339">
            <v>7.06</v>
          </cell>
          <cell r="O339">
            <v>1.81</v>
          </cell>
          <cell r="R339">
            <v>0</v>
          </cell>
          <cell r="U339">
            <v>81.02</v>
          </cell>
          <cell r="X339" t="str">
            <v xml:space="preserve">AUX CRECHE </v>
          </cell>
          <cell r="Y339">
            <v>1913</v>
          </cell>
          <cell r="AB339" t="str">
            <v>ABONO ASSIST FINAN COMPL</v>
          </cell>
        </row>
        <row r="340">
          <cell r="C340" t="str">
            <v>HOSPITAL ERMÍRIO COUTINHO - CG Nº 014/2022</v>
          </cell>
          <cell r="E340" t="str">
            <v>THATIANNE LIMA DA SILVA ARAUJO</v>
          </cell>
          <cell r="F340" t="str">
            <v>3 - Administrativo</v>
          </cell>
          <cell r="G340" t="str">
            <v>1424-05</v>
          </cell>
          <cell r="H340">
            <v>45566</v>
          </cell>
          <cell r="J340">
            <v>320.92</v>
          </cell>
          <cell r="L340">
            <v>85.94</v>
          </cell>
          <cell r="M340">
            <v>7.06</v>
          </cell>
          <cell r="O340">
            <v>1.81</v>
          </cell>
          <cell r="R340">
            <v>0</v>
          </cell>
        </row>
        <row r="341">
          <cell r="C341" t="str">
            <v>HOSPITAL ERMÍRIO COUTINHO - CG Nº 014/2022</v>
          </cell>
          <cell r="E341" t="str">
            <v>THAYS MIRELLY DA SILVA ROZENDO</v>
          </cell>
          <cell r="F341" t="str">
            <v>3 - Administrativo</v>
          </cell>
          <cell r="G341" t="str">
            <v>4110-05</v>
          </cell>
          <cell r="H341">
            <v>45566</v>
          </cell>
          <cell r="O341">
            <v>1.81</v>
          </cell>
          <cell r="R341">
            <v>0</v>
          </cell>
        </row>
        <row r="342">
          <cell r="C342" t="str">
            <v>HOSPITAL ERMÍRIO COUTINHO - CG Nº 014/2022</v>
          </cell>
          <cell r="E342" t="str">
            <v>THAYZ CAVALCANTI STANG DIAS</v>
          </cell>
          <cell r="F342" t="str">
            <v>2 - Outros Profissionais da Saúde</v>
          </cell>
          <cell r="G342" t="str">
            <v>2235-05</v>
          </cell>
          <cell r="H342">
            <v>45566</v>
          </cell>
          <cell r="J342">
            <v>197.14</v>
          </cell>
          <cell r="L342">
            <v>85.94</v>
          </cell>
          <cell r="M342">
            <v>2.79</v>
          </cell>
          <cell r="O342">
            <v>4.97</v>
          </cell>
          <cell r="R342">
            <v>0</v>
          </cell>
          <cell r="U342">
            <v>138.38999999999999</v>
          </cell>
          <cell r="X342" t="str">
            <v xml:space="preserve">AUX CRECHE </v>
          </cell>
          <cell r="Y342">
            <v>2459.15</v>
          </cell>
          <cell r="AB342" t="str">
            <v>ABONO ASSIST FINAN COMPL</v>
          </cell>
        </row>
        <row r="343">
          <cell r="C343" t="str">
            <v>HOSPITAL ERMÍRIO COUTINHO - CG Nº 014/2022</v>
          </cell>
          <cell r="E343" t="str">
            <v>THEREZA CRISTINA SILVA DE SENA</v>
          </cell>
          <cell r="F343" t="str">
            <v>2 - Outros Profissionais da Saúde</v>
          </cell>
          <cell r="G343" t="str">
            <v>2235-05</v>
          </cell>
          <cell r="H343">
            <v>45566</v>
          </cell>
          <cell r="J343">
            <v>336.59</v>
          </cell>
          <cell r="L343">
            <v>85.94</v>
          </cell>
          <cell r="M343">
            <v>3.59</v>
          </cell>
          <cell r="O343">
            <v>4.97</v>
          </cell>
          <cell r="R343">
            <v>0</v>
          </cell>
          <cell r="U343">
            <v>138.38999999999999</v>
          </cell>
          <cell r="X343" t="str">
            <v xml:space="preserve">AUX CRECHE </v>
          </cell>
          <cell r="Y343">
            <v>1466.14</v>
          </cell>
          <cell r="AB343" t="str">
            <v>ABONO ASSIST FINAN COMPL</v>
          </cell>
        </row>
        <row r="344">
          <cell r="C344" t="str">
            <v>HOSPITAL ERMÍRIO COUTINHO - CG Nº 014/2022</v>
          </cell>
          <cell r="E344" t="str">
            <v>THIAGO MARINHO DE LIMA</v>
          </cell>
          <cell r="F344" t="str">
            <v>2 - Outros Profissionais da Saúde</v>
          </cell>
          <cell r="G344" t="str">
            <v>3222-05</v>
          </cell>
          <cell r="H344">
            <v>45566</v>
          </cell>
          <cell r="J344">
            <v>142.31</v>
          </cell>
          <cell r="L344">
            <v>85.94</v>
          </cell>
          <cell r="M344">
            <v>7.06</v>
          </cell>
          <cell r="O344">
            <v>1.81</v>
          </cell>
          <cell r="R344">
            <v>0</v>
          </cell>
          <cell r="Y344">
            <v>1913</v>
          </cell>
          <cell r="AB344" t="str">
            <v>ABONO ASSIST FINAN COMPL</v>
          </cell>
        </row>
        <row r="345">
          <cell r="C345" t="str">
            <v>HOSPITAL ERMÍRIO COUTINHO - CG Nº 014/2022</v>
          </cell>
          <cell r="E345" t="str">
            <v>TUANI FRANQUILINO DA SILVA</v>
          </cell>
          <cell r="F345" t="str">
            <v>3 - Administrativo</v>
          </cell>
          <cell r="G345" t="str">
            <v>5143-20</v>
          </cell>
          <cell r="H345">
            <v>45566</v>
          </cell>
          <cell r="J345">
            <v>144.80000000000001</v>
          </cell>
          <cell r="L345">
            <v>85.94</v>
          </cell>
          <cell r="M345">
            <v>7.06</v>
          </cell>
          <cell r="O345">
            <v>1.81</v>
          </cell>
          <cell r="R345">
            <v>0</v>
          </cell>
        </row>
        <row r="346">
          <cell r="C346" t="str">
            <v>HOSPITAL ERMÍRIO COUTINHO - CG Nº 014/2022</v>
          </cell>
          <cell r="E346" t="str">
            <v>VALDETE MARTINS DE FRANCA</v>
          </cell>
          <cell r="F346" t="str">
            <v>3 - Administrativo</v>
          </cell>
          <cell r="G346" t="str">
            <v>4221-10</v>
          </cell>
          <cell r="H346">
            <v>45566</v>
          </cell>
          <cell r="J346">
            <v>156.44</v>
          </cell>
          <cell r="L346">
            <v>85.94</v>
          </cell>
          <cell r="M346">
            <v>7.06</v>
          </cell>
          <cell r="O346">
            <v>1.81</v>
          </cell>
          <cell r="R346">
            <v>0</v>
          </cell>
        </row>
        <row r="347">
          <cell r="C347" t="str">
            <v>HOSPITAL ERMÍRIO COUTINHO - CG Nº 014/2022</v>
          </cell>
          <cell r="E347" t="str">
            <v>VALMERES REGINA DOS SANTOS</v>
          </cell>
          <cell r="F347" t="str">
            <v>2 - Outros Profissionais da Saúde</v>
          </cell>
          <cell r="G347" t="str">
            <v>3222-05</v>
          </cell>
          <cell r="H347">
            <v>45566</v>
          </cell>
          <cell r="J347">
            <v>158.84</v>
          </cell>
          <cell r="L347">
            <v>85.94</v>
          </cell>
          <cell r="M347">
            <v>7.06</v>
          </cell>
          <cell r="O347">
            <v>1.81</v>
          </cell>
          <cell r="R347">
            <v>0</v>
          </cell>
          <cell r="Y347">
            <v>1913</v>
          </cell>
          <cell r="AB347" t="str">
            <v>ABONO ASSIST FINAN COMPL</v>
          </cell>
        </row>
        <row r="348">
          <cell r="C348" t="str">
            <v>HOSPITAL ERMÍRIO COUTINHO - CG Nº 014/2022</v>
          </cell>
          <cell r="E348" t="str">
            <v>VANESSA MARIA RIGAUD PEIXOTO DOS SANTOS UMBELINO</v>
          </cell>
          <cell r="F348" t="str">
            <v>2 - Outros Profissionais da Saúde</v>
          </cell>
          <cell r="G348" t="str">
            <v>2515-40</v>
          </cell>
          <cell r="H348">
            <v>45566</v>
          </cell>
          <cell r="J348">
            <v>300.83</v>
          </cell>
          <cell r="L348">
            <v>85.94</v>
          </cell>
          <cell r="M348">
            <v>7.06</v>
          </cell>
          <cell r="O348">
            <v>1.81</v>
          </cell>
          <cell r="R348">
            <v>0</v>
          </cell>
          <cell r="U348">
            <v>83.7</v>
          </cell>
          <cell r="X348" t="str">
            <v xml:space="preserve">AUX CRECHE </v>
          </cell>
        </row>
        <row r="349">
          <cell r="C349" t="str">
            <v>HOSPITAL ERMÍRIO COUTINHO - CG Nº 014/2022</v>
          </cell>
          <cell r="E349" t="str">
            <v>VANIA BESERRA DA SILVA</v>
          </cell>
          <cell r="F349" t="str">
            <v>2 - Outros Profissionais da Saúde</v>
          </cell>
          <cell r="G349" t="str">
            <v>3222-05</v>
          </cell>
          <cell r="H349">
            <v>45566</v>
          </cell>
          <cell r="J349">
            <v>153.6</v>
          </cell>
          <cell r="L349">
            <v>85.94</v>
          </cell>
          <cell r="M349">
            <v>7.06</v>
          </cell>
          <cell r="O349">
            <v>1.81</v>
          </cell>
          <cell r="R349">
            <v>0</v>
          </cell>
          <cell r="Y349">
            <v>1913</v>
          </cell>
          <cell r="AB349" t="str">
            <v>ABONO ASSIST FINAN COMPL</v>
          </cell>
        </row>
        <row r="350">
          <cell r="C350" t="str">
            <v>HOSPITAL ERMÍRIO COUTINHO - CG Nº 014/2022</v>
          </cell>
          <cell r="E350" t="str">
            <v>VERONICA LUCIANO DOS SANTOS RIBEIRO</v>
          </cell>
          <cell r="F350" t="str">
            <v>2 - Outros Profissionais da Saúde</v>
          </cell>
          <cell r="G350" t="str">
            <v>3222-05</v>
          </cell>
          <cell r="H350">
            <v>45566</v>
          </cell>
          <cell r="J350">
            <v>153.6</v>
          </cell>
          <cell r="L350">
            <v>85.94</v>
          </cell>
          <cell r="M350">
            <v>7.06</v>
          </cell>
          <cell r="O350">
            <v>1.81</v>
          </cell>
          <cell r="P350">
            <v>20.87</v>
          </cell>
          <cell r="R350">
            <v>0</v>
          </cell>
          <cell r="Y350">
            <v>1913</v>
          </cell>
          <cell r="AB350" t="str">
            <v>ABONO ASSIST FINAN COMPL</v>
          </cell>
        </row>
        <row r="351">
          <cell r="C351" t="str">
            <v>HOSPITAL ERMÍRIO COUTINHO - CG Nº 014/2022</v>
          </cell>
          <cell r="E351" t="str">
            <v>VERONICA MARIA ANDRADE PINTO</v>
          </cell>
          <cell r="F351" t="str">
            <v>3 - Administrativo</v>
          </cell>
          <cell r="G351" t="str">
            <v>5143-20</v>
          </cell>
          <cell r="H351">
            <v>45566</v>
          </cell>
          <cell r="J351">
            <v>150.44999999999999</v>
          </cell>
          <cell r="L351">
            <v>85.94</v>
          </cell>
          <cell r="M351">
            <v>7.06</v>
          </cell>
          <cell r="O351">
            <v>1.81</v>
          </cell>
          <cell r="R351">
            <v>0</v>
          </cell>
        </row>
        <row r="352">
          <cell r="C352" t="str">
            <v>HOSPITAL ERMÍRIO COUTINHO - CG Nº 014/2022</v>
          </cell>
          <cell r="E352" t="str">
            <v>VERONICA MARIA DO NASCIMENTO</v>
          </cell>
          <cell r="F352" t="str">
            <v>2 - Outros Profissionais da Saúde</v>
          </cell>
          <cell r="G352" t="str">
            <v>3242-05</v>
          </cell>
          <cell r="H352">
            <v>45566</v>
          </cell>
          <cell r="J352">
            <v>197.45</v>
          </cell>
          <cell r="L352">
            <v>85.94</v>
          </cell>
          <cell r="M352">
            <v>7.06</v>
          </cell>
          <cell r="O352">
            <v>1.81</v>
          </cell>
          <cell r="R352">
            <v>0</v>
          </cell>
          <cell r="U352">
            <v>73.55</v>
          </cell>
          <cell r="X352" t="str">
            <v xml:space="preserve">AUX CRECHE </v>
          </cell>
        </row>
        <row r="353">
          <cell r="C353" t="str">
            <v>HOSPITAL ERMÍRIO COUTINHO - CG Nº 014/2022</v>
          </cell>
          <cell r="E353" t="str">
            <v>VIRGINIA KARLA BARBOSA MENDES</v>
          </cell>
          <cell r="F353" t="str">
            <v>2 - Outros Profissionais da Saúde</v>
          </cell>
          <cell r="G353" t="str">
            <v>2235-05</v>
          </cell>
          <cell r="H353">
            <v>45566</v>
          </cell>
          <cell r="J353">
            <v>232.12</v>
          </cell>
          <cell r="L353">
            <v>85.94</v>
          </cell>
          <cell r="M353">
            <v>2.79</v>
          </cell>
          <cell r="O353">
            <v>4.97</v>
          </cell>
          <cell r="R353">
            <v>0</v>
          </cell>
          <cell r="Y353">
            <v>2459.15</v>
          </cell>
          <cell r="AB353" t="str">
            <v>ABONO ASSIST FINAN COMPL</v>
          </cell>
        </row>
        <row r="354">
          <cell r="C354" t="str">
            <v>HOSPITAL ERMÍRIO COUTINHO - CG Nº 014/2022</v>
          </cell>
          <cell r="E354" t="str">
            <v>VITORIA BEATRIZ NUNES RODRIGUES</v>
          </cell>
          <cell r="F354" t="str">
            <v>3 - Administrativo</v>
          </cell>
          <cell r="G354" t="str">
            <v>4110-05</v>
          </cell>
          <cell r="H354">
            <v>45566</v>
          </cell>
          <cell r="J354">
            <v>13.26</v>
          </cell>
          <cell r="O354">
            <v>1.81</v>
          </cell>
          <cell r="R354">
            <v>64</v>
          </cell>
        </row>
        <row r="355">
          <cell r="C355" t="str">
            <v>HOSPITAL ERMÍRIO COUTINHO - CG Nº 014/2022</v>
          </cell>
          <cell r="E355" t="str">
            <v>WANDERSON SOUSA GOMES</v>
          </cell>
          <cell r="F355" t="str">
            <v>3 - Administrativo</v>
          </cell>
          <cell r="G355" t="str">
            <v>4102-20</v>
          </cell>
          <cell r="H355">
            <v>45566</v>
          </cell>
          <cell r="J355">
            <v>245.45</v>
          </cell>
          <cell r="L355">
            <v>85.94</v>
          </cell>
          <cell r="M355">
            <v>7.06</v>
          </cell>
          <cell r="O355">
            <v>1.81</v>
          </cell>
          <cell r="R355">
            <v>0</v>
          </cell>
        </row>
        <row r="356">
          <cell r="C356" t="str">
            <v>HOSPITAL ERMÍRIO COUTINHO - CG Nº 014/2022</v>
          </cell>
          <cell r="E356" t="str">
            <v>WANESSA MARIA RAMOS</v>
          </cell>
          <cell r="F356" t="str">
            <v>3 - Administrativo</v>
          </cell>
          <cell r="G356" t="str">
            <v>4131-15</v>
          </cell>
          <cell r="H356">
            <v>45566</v>
          </cell>
          <cell r="J356">
            <v>187.19</v>
          </cell>
          <cell r="L356">
            <v>85.94</v>
          </cell>
          <cell r="M356">
            <v>7.06</v>
          </cell>
          <cell r="O356">
            <v>1.81</v>
          </cell>
          <cell r="R356">
            <v>0</v>
          </cell>
        </row>
        <row r="357">
          <cell r="C357" t="str">
            <v>HOSPITAL ERMÍRIO COUTINHO - CG Nº 014/2022</v>
          </cell>
          <cell r="E357" t="str">
            <v>WELISON DOMINGOS DE SOUZA</v>
          </cell>
          <cell r="F357" t="str">
            <v>2 - Outros Profissionais da Saúde</v>
          </cell>
          <cell r="G357" t="str">
            <v>3241-15</v>
          </cell>
          <cell r="H357">
            <v>45566</v>
          </cell>
          <cell r="J357">
            <v>335.66</v>
          </cell>
          <cell r="L357">
            <v>85.94</v>
          </cell>
          <cell r="M357">
            <v>7.06</v>
          </cell>
          <cell r="O357">
            <v>13.98</v>
          </cell>
          <cell r="R357">
            <v>0</v>
          </cell>
        </row>
        <row r="358">
          <cell r="C358" t="str">
            <v>HOSPITAL ERMÍRIO COUTINHO - CG Nº 014/2022</v>
          </cell>
          <cell r="E358" t="str">
            <v>WELLINGTON LOPES DA SILVA</v>
          </cell>
          <cell r="F358" t="str">
            <v>3 - Administrativo</v>
          </cell>
          <cell r="G358" t="str">
            <v>4110-05</v>
          </cell>
          <cell r="H358">
            <v>45566</v>
          </cell>
          <cell r="J358">
            <v>214.63</v>
          </cell>
          <cell r="L358">
            <v>85.94</v>
          </cell>
          <cell r="M358">
            <v>7.06</v>
          </cell>
          <cell r="O358">
            <v>1.81</v>
          </cell>
          <cell r="R358">
            <v>0</v>
          </cell>
        </row>
        <row r="359">
          <cell r="C359" t="str">
            <v>HOSPITAL ERMÍRIO COUTINHO - CG Nº 014/2022</v>
          </cell>
          <cell r="E359" t="str">
            <v>WILLIAN EDRIK DA SILVA</v>
          </cell>
          <cell r="F359" t="str">
            <v>3 - Administrativo</v>
          </cell>
          <cell r="G359" t="str">
            <v>5143-20</v>
          </cell>
          <cell r="H359">
            <v>45566</v>
          </cell>
          <cell r="J359">
            <v>144.82</v>
          </cell>
          <cell r="L359">
            <v>85.94</v>
          </cell>
          <cell r="M359">
            <v>7.06</v>
          </cell>
          <cell r="O359">
            <v>1.81</v>
          </cell>
          <cell r="R359">
            <v>0</v>
          </cell>
        </row>
        <row r="360">
          <cell r="C360" t="str">
            <v>HOSPITAL ERMÍRIO COUTINHO - CG Nº 014/2022</v>
          </cell>
          <cell r="E360" t="str">
            <v>WINARACI LOPES MARCOLINO DE ARAUJO</v>
          </cell>
          <cell r="F360" t="str">
            <v>3 - Administrativo</v>
          </cell>
          <cell r="G360" t="str">
            <v>4221-10</v>
          </cell>
          <cell r="H360">
            <v>45566</v>
          </cell>
          <cell r="J360">
            <v>180.42</v>
          </cell>
          <cell r="L360">
            <v>85.94</v>
          </cell>
          <cell r="M360">
            <v>7.06</v>
          </cell>
          <cell r="O360">
            <v>1.81</v>
          </cell>
          <cell r="R360">
            <v>0</v>
          </cell>
        </row>
        <row r="361">
          <cell r="C361" t="str">
            <v>HOSPITAL ERMÍRIO COUTINHO - CG Nº 014/2022</v>
          </cell>
          <cell r="E361" t="str">
            <v>YASMIN VITORIA CANDIDO PEREIRA</v>
          </cell>
          <cell r="F361" t="str">
            <v>3 - Administrativo</v>
          </cell>
          <cell r="G361" t="str">
            <v>4110-05</v>
          </cell>
          <cell r="H361">
            <v>45566</v>
          </cell>
          <cell r="J361">
            <v>13.26</v>
          </cell>
          <cell r="O361">
            <v>1.81</v>
          </cell>
          <cell r="R361">
            <v>64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1A56-9BC7-4BD2-B1ED-21B2A4AF57F6}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5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5">
      <c r="A3" s="9">
        <f>IFERROR(VLOOKUP(B3,'[1]DADOS (OCULTAR)'!$Q$3:$S$136,3,0),"")</f>
        <v>9767633000366</v>
      </c>
      <c r="B3" s="10" t="str">
        <f>'[1]TCE - ANEXO III - Preencher'!C12</f>
        <v>HOSPITAL ERMÍRIO COUTINHO - CG Nº 014/2022</v>
      </c>
      <c r="C3" s="11"/>
      <c r="D3" s="12" t="str">
        <f>'[1]TCE - ANEXO III - Preencher'!E12</f>
        <v>ADAMILTON MIGUES DE OLIVEIRA SILVA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2251-24</v>
      </c>
      <c r="G3" s="14">
        <f>IF('[1]TCE - ANEXO III - Preencher'!H12="","",'[1]TCE - ANEXO III - Preencher'!H12)</f>
        <v>45566</v>
      </c>
      <c r="H3" s="15">
        <f>'[1]TCE - ANEXO III - Preencher'!I12</f>
        <v>0</v>
      </c>
      <c r="I3" s="15">
        <f>'[1]TCE - ANEXO III - Preencher'!J12</f>
        <v>998.7</v>
      </c>
      <c r="J3" s="15">
        <f>'[1]TCE - ANEXO III - Preencher'!K12</f>
        <v>0</v>
      </c>
      <c r="K3" s="16">
        <f>'[1]TCE - ANEXO III - Preencher'!L12</f>
        <v>85.94</v>
      </c>
      <c r="L3" s="16">
        <f>'[1]TCE - ANEXO III - Preencher'!M12</f>
        <v>7.06</v>
      </c>
      <c r="M3" s="16">
        <f t="shared" ref="M3:M257" si="0">K3-L3</f>
        <v>78.88</v>
      </c>
      <c r="N3" s="16">
        <f>'[1]TCE - ANEXO III - Preencher'!O12</f>
        <v>8.56</v>
      </c>
      <c r="O3" s="16">
        <f>'[1]TCE - ANEXO III - Preencher'!P12</f>
        <v>0</v>
      </c>
      <c r="P3" s="16">
        <f t="shared" ref="P3:P257" si="1">N3-O3</f>
        <v>8.56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1086.1399999999999</v>
      </c>
    </row>
    <row r="4" spans="1:28" ht="12.75" customHeight="1" x14ac:dyDescent="0.25">
      <c r="A4" s="9">
        <f>IFERROR(VLOOKUP(B4,'[1]DADOS (OCULTAR)'!$Q$3:$S$136,3,0),"")</f>
        <v>9767633000366</v>
      </c>
      <c r="B4" s="10" t="str">
        <f>'[1]TCE - ANEXO III - Preencher'!C13</f>
        <v>HOSPITAL ERMÍRIO COUTINHO - CG Nº 014/2022</v>
      </c>
      <c r="C4" s="11"/>
      <c r="D4" s="12" t="str">
        <f>'[1]TCE - ANEXO III - Preencher'!E13</f>
        <v>ADELMA DA SILVA DE OLIVEIRA AZEVEDO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5143-20</v>
      </c>
      <c r="G4" s="14">
        <f>IF('[1]TCE - ANEXO III - Preencher'!H13="","",'[1]TCE - ANEXO III - Preencher'!H13)</f>
        <v>45566</v>
      </c>
      <c r="H4" s="15">
        <f>'[1]TCE - ANEXO III - Preencher'!I13</f>
        <v>0</v>
      </c>
      <c r="I4" s="15">
        <f>'[1]TCE - ANEXO III - Preencher'!J13</f>
        <v>150.44999999999999</v>
      </c>
      <c r="J4" s="15">
        <f>'[1]TCE - ANEXO III - Preencher'!K13</f>
        <v>0</v>
      </c>
      <c r="K4" s="16">
        <f>'[1]TCE - ANEXO III - Preencher'!L13</f>
        <v>85.94</v>
      </c>
      <c r="L4" s="16">
        <f>'[1]TCE - ANEXO III - Preencher'!M13</f>
        <v>7.06</v>
      </c>
      <c r="M4" s="16">
        <f t="shared" si="0"/>
        <v>78.88</v>
      </c>
      <c r="N4" s="16">
        <f>'[1]TCE - ANEXO III - Preencher'!O13</f>
        <v>1.81</v>
      </c>
      <c r="O4" s="16">
        <f>'[1]TCE - ANEXO III - Preencher'!P13</f>
        <v>0</v>
      </c>
      <c r="P4" s="16">
        <f t="shared" si="1"/>
        <v>1.81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231.14</v>
      </c>
    </row>
    <row r="5" spans="1:28" ht="12.75" customHeight="1" x14ac:dyDescent="0.25">
      <c r="A5" s="9">
        <f>IFERROR(VLOOKUP(B5,'[1]DADOS (OCULTAR)'!$Q$3:$S$136,3,0),"")</f>
        <v>9767633000366</v>
      </c>
      <c r="B5" s="10" t="str">
        <f>'[1]TCE - ANEXO III - Preencher'!C14</f>
        <v>HOSPITAL ERMÍRIO COUTINHO - CG Nº 014/2022</v>
      </c>
      <c r="C5" s="11"/>
      <c r="D5" s="12" t="str">
        <f>'[1]TCE - ANEXO III - Preencher'!E14</f>
        <v>ADELMA MARIA DA ROCHA VASCONCELOS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>
        <f>IF('[1]TCE - ANEXO III - Preencher'!H14="","",'[1]TCE - ANEXO III - Preencher'!H14)</f>
        <v>45566</v>
      </c>
      <c r="H5" s="15">
        <f>'[1]TCE - ANEXO III - Preencher'!I14</f>
        <v>0</v>
      </c>
      <c r="I5" s="15">
        <f>'[1]TCE - ANEXO III - Preencher'!J14</f>
        <v>307.31</v>
      </c>
      <c r="J5" s="15">
        <f>'[1]TCE - ANEXO III - Preencher'!K14</f>
        <v>0</v>
      </c>
      <c r="K5" s="16">
        <f>'[1]TCE - ANEXO III - Preencher'!L14</f>
        <v>85.94</v>
      </c>
      <c r="L5" s="16">
        <f>'[1]TCE - ANEXO III - Preencher'!M14</f>
        <v>3.59</v>
      </c>
      <c r="M5" s="16">
        <f t="shared" si="0"/>
        <v>82.35</v>
      </c>
      <c r="N5" s="16">
        <f>'[1]TCE - ANEXO III - Preencher'!O14</f>
        <v>4.97</v>
      </c>
      <c r="O5" s="16">
        <f>'[1]TCE - ANEXO III - Preencher'!P14</f>
        <v>0</v>
      </c>
      <c r="P5" s="16">
        <f t="shared" si="1"/>
        <v>4.97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1466.14</v>
      </c>
      <c r="Y5" s="16">
        <f>'[1]TCE - ANEXO III - Preencher'!Z14</f>
        <v>0</v>
      </c>
      <c r="Z5" s="16">
        <f t="shared" si="4"/>
        <v>1466.14</v>
      </c>
      <c r="AA5" s="17" t="str">
        <f>IF('[1]TCE - ANEXO III - Preencher'!AB14="","",'[1]TCE - ANEXO III - Preencher'!AB14)</f>
        <v>ABONO ASSIST FINAN COMPL</v>
      </c>
      <c r="AB5" s="16">
        <f t="shared" si="5"/>
        <v>1860.77</v>
      </c>
    </row>
    <row r="6" spans="1:28" ht="12.75" customHeight="1" x14ac:dyDescent="0.25">
      <c r="A6" s="9">
        <f>IFERROR(VLOOKUP(B6,'[1]DADOS (OCULTAR)'!$Q$3:$S$136,3,0),"")</f>
        <v>9767633000366</v>
      </c>
      <c r="B6" s="10" t="str">
        <f>'[1]TCE - ANEXO III - Preencher'!C15</f>
        <v>HOSPITAL ERMÍRIO COUTINHO - CG Nº 014/2022</v>
      </c>
      <c r="C6" s="11"/>
      <c r="D6" s="12" t="str">
        <f>'[1]TCE - ANEXO III - Preencher'!E15</f>
        <v>ADEMIR MONTEIRO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45566</v>
      </c>
      <c r="H6" s="15">
        <f>'[1]TCE - ANEXO III - Preencher'!I15</f>
        <v>0</v>
      </c>
      <c r="I6" s="15">
        <f>'[1]TCE - ANEXO III - Preencher'!J15</f>
        <v>165.64</v>
      </c>
      <c r="J6" s="15">
        <f>'[1]TCE - ANEXO III - Preencher'!K15</f>
        <v>0</v>
      </c>
      <c r="K6" s="16">
        <f>'[1]TCE - ANEXO III - Preencher'!L15</f>
        <v>85.94</v>
      </c>
      <c r="L6" s="16">
        <f>'[1]TCE - ANEXO III - Preencher'!M15</f>
        <v>7.06</v>
      </c>
      <c r="M6" s="16">
        <f t="shared" si="0"/>
        <v>78.88</v>
      </c>
      <c r="N6" s="16">
        <f>'[1]TCE - ANEXO III - Preencher'!O15</f>
        <v>1.81</v>
      </c>
      <c r="O6" s="16">
        <f>'[1]TCE - ANEXO III - Preencher'!P15</f>
        <v>0</v>
      </c>
      <c r="P6" s="16">
        <f t="shared" si="1"/>
        <v>1.81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1913</v>
      </c>
      <c r="Y6" s="16">
        <f>'[1]TCE - ANEXO III - Preencher'!Z15</f>
        <v>0</v>
      </c>
      <c r="Z6" s="16">
        <f t="shared" si="4"/>
        <v>1913</v>
      </c>
      <c r="AA6" s="17" t="str">
        <f>IF('[1]TCE - ANEXO III - Preencher'!AB15="","",'[1]TCE - ANEXO III - Preencher'!AB15)</f>
        <v>ABONO ASSIST FINAN COMPL</v>
      </c>
      <c r="AB6" s="16">
        <f t="shared" si="5"/>
        <v>2159.33</v>
      </c>
    </row>
    <row r="7" spans="1:28" ht="12.75" customHeight="1" x14ac:dyDescent="0.25">
      <c r="A7" s="9">
        <f>IFERROR(VLOOKUP(B7,'[1]DADOS (OCULTAR)'!$Q$3:$S$136,3,0),"")</f>
        <v>9767633000366</v>
      </c>
      <c r="B7" s="10" t="str">
        <f>'[1]TCE - ANEXO III - Preencher'!C16</f>
        <v>HOSPITAL ERMÍRIO COUTINHO - CG Nº 014/2022</v>
      </c>
      <c r="C7" s="11"/>
      <c r="D7" s="12" t="str">
        <f>'[1]TCE - ANEXO III - Preencher'!E16</f>
        <v>ADIJAIR JOSE CAVALCANTE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5143-20</v>
      </c>
      <c r="G7" s="14">
        <f>IF('[1]TCE - ANEXO III - Preencher'!H16="","",'[1]TCE - ANEXO III - Preencher'!H16)</f>
        <v>45566</v>
      </c>
      <c r="H7" s="15">
        <f>'[1]TCE - ANEXO III - Preencher'!I16</f>
        <v>0</v>
      </c>
      <c r="I7" s="15">
        <f>'[1]TCE - ANEXO III - Preencher'!J16</f>
        <v>144.80000000000001</v>
      </c>
      <c r="J7" s="15">
        <f>'[1]TCE - ANEXO III - Preencher'!K16</f>
        <v>0</v>
      </c>
      <c r="K7" s="16">
        <f>'[1]TCE - ANEXO III - Preencher'!L16</f>
        <v>85.94</v>
      </c>
      <c r="L7" s="16">
        <f>'[1]TCE - ANEXO III - Preencher'!M16</f>
        <v>7.06</v>
      </c>
      <c r="M7" s="16">
        <f t="shared" si="0"/>
        <v>78.88</v>
      </c>
      <c r="N7" s="16">
        <f>'[1]TCE - ANEXO III - Preencher'!O16</f>
        <v>1.81</v>
      </c>
      <c r="O7" s="16">
        <f>'[1]TCE - ANEXO III - Preencher'!P16</f>
        <v>0</v>
      </c>
      <c r="P7" s="16">
        <f t="shared" si="1"/>
        <v>1.81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225.49</v>
      </c>
    </row>
    <row r="8" spans="1:28" ht="12.75" customHeight="1" x14ac:dyDescent="0.25">
      <c r="A8" s="9">
        <f>IFERROR(VLOOKUP(B8,'[1]DADOS (OCULTAR)'!$Q$3:$S$136,3,0),"")</f>
        <v>9767633000366</v>
      </c>
      <c r="B8" s="10" t="str">
        <f>'[1]TCE - ANEXO III - Preencher'!C17</f>
        <v>HOSPITAL ERMÍRIO COUTINHO - CG Nº 014/2022</v>
      </c>
      <c r="C8" s="11"/>
      <c r="D8" s="12" t="str">
        <f>'[1]TCE - ANEXO III - Preencher'!E17</f>
        <v>ADILMA MIRANDA DE FREITAS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2235-05</v>
      </c>
      <c r="G8" s="14">
        <f>IF('[1]TCE - ANEXO III - Preencher'!H17="","",'[1]TCE - ANEXO III - Preencher'!H17)</f>
        <v>45566</v>
      </c>
      <c r="H8" s="15">
        <f>'[1]TCE - ANEXO III - Preencher'!I17</f>
        <v>0</v>
      </c>
      <c r="I8" s="15">
        <f>'[1]TCE - ANEXO III - Preencher'!J17</f>
        <v>319.24</v>
      </c>
      <c r="J8" s="15">
        <f>'[1]TCE - ANEXO III - Preencher'!K17</f>
        <v>0</v>
      </c>
      <c r="K8" s="16">
        <f>'[1]TCE - ANEXO III - Preencher'!L17</f>
        <v>85.94</v>
      </c>
      <c r="L8" s="16">
        <f>'[1]TCE - ANEXO III - Preencher'!M17</f>
        <v>3.59</v>
      </c>
      <c r="M8" s="16">
        <f t="shared" si="0"/>
        <v>82.35</v>
      </c>
      <c r="N8" s="16">
        <f>'[1]TCE - ANEXO III - Preencher'!O17</f>
        <v>4.97</v>
      </c>
      <c r="O8" s="16">
        <f>'[1]TCE - ANEXO III - Preencher'!P17</f>
        <v>0</v>
      </c>
      <c r="P8" s="16">
        <f t="shared" si="1"/>
        <v>4.97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1466.14</v>
      </c>
      <c r="Y8" s="16">
        <f>'[1]TCE - ANEXO III - Preencher'!Z17</f>
        <v>0</v>
      </c>
      <c r="Z8" s="16">
        <f t="shared" si="4"/>
        <v>1466.14</v>
      </c>
      <c r="AA8" s="17" t="str">
        <f>IF('[1]TCE - ANEXO III - Preencher'!AB17="","",'[1]TCE - ANEXO III - Preencher'!AB17)</f>
        <v>ABONO ASSIST FINAN COMPL</v>
      </c>
      <c r="AB8" s="16">
        <f t="shared" si="5"/>
        <v>1872.7000000000003</v>
      </c>
    </row>
    <row r="9" spans="1:28" ht="12.75" customHeight="1" x14ac:dyDescent="0.25">
      <c r="A9" s="9">
        <f>IFERROR(VLOOKUP(B9,'[1]DADOS (OCULTAR)'!$Q$3:$S$136,3,0),"")</f>
        <v>9767633000366</v>
      </c>
      <c r="B9" s="10" t="str">
        <f>'[1]TCE - ANEXO III - Preencher'!C18</f>
        <v>HOSPITAL ERMÍRIO COUTINHO - CG Nº 014/2022</v>
      </c>
      <c r="C9" s="11"/>
      <c r="D9" s="12" t="str">
        <f>'[1]TCE - ANEXO III - Preencher'!E18</f>
        <v>ADRIANA MARIA DE MELO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2212-05</v>
      </c>
      <c r="G9" s="14">
        <f>IF('[1]TCE - ANEXO III - Preencher'!H18="","",'[1]TCE - ANEXO III - Preencher'!H18)</f>
        <v>45566</v>
      </c>
      <c r="H9" s="15">
        <f>'[1]TCE - ANEXO III - Preencher'!I18</f>
        <v>0</v>
      </c>
      <c r="I9" s="15">
        <f>'[1]TCE - ANEXO III - Preencher'!J18</f>
        <v>333.84</v>
      </c>
      <c r="J9" s="15">
        <f>'[1]TCE - ANEXO III - Preencher'!K18</f>
        <v>0</v>
      </c>
      <c r="K9" s="16">
        <f>'[1]TCE - ANEXO III - Preencher'!L18</f>
        <v>85.94</v>
      </c>
      <c r="L9" s="16">
        <f>'[1]TCE - ANEXO III - Preencher'!M18</f>
        <v>7.06</v>
      </c>
      <c r="M9" s="16">
        <f t="shared" si="0"/>
        <v>78.88</v>
      </c>
      <c r="N9" s="16">
        <f>'[1]TCE - ANEXO III - Preencher'!O18</f>
        <v>1.81</v>
      </c>
      <c r="O9" s="16">
        <f>'[1]TCE - ANEXO III - Preencher'!P18</f>
        <v>0</v>
      </c>
      <c r="P9" s="16">
        <f t="shared" si="1"/>
        <v>1.81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414.53</v>
      </c>
    </row>
    <row r="10" spans="1:28" ht="12.75" customHeight="1" x14ac:dyDescent="0.25">
      <c r="A10" s="9">
        <f>IFERROR(VLOOKUP(B10,'[1]DADOS (OCULTAR)'!$Q$3:$S$136,3,0),"")</f>
        <v>9767633000366</v>
      </c>
      <c r="B10" s="10" t="str">
        <f>'[1]TCE - ANEXO III - Preencher'!C19</f>
        <v>HOSPITAL ERMÍRIO COUTINHO - CG Nº 014/2022</v>
      </c>
      <c r="C10" s="11"/>
      <c r="D10" s="12" t="str">
        <f>'[1]TCE - ANEXO III - Preencher'!E19</f>
        <v>ADRIANA PINHEIRO DOURADO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4221-10</v>
      </c>
      <c r="G10" s="14">
        <f>IF('[1]TCE - ANEXO III - Preencher'!H19="","",'[1]TCE - ANEXO III - Preencher'!H19)</f>
        <v>45566</v>
      </c>
      <c r="H10" s="15">
        <f>'[1]TCE - ANEXO III - Preencher'!I19</f>
        <v>0</v>
      </c>
      <c r="I10" s="15">
        <f>'[1]TCE - ANEXO III - Preencher'!J19</f>
        <v>156.44</v>
      </c>
      <c r="J10" s="15">
        <f>'[1]TCE - ANEXO III - Preencher'!K19</f>
        <v>0</v>
      </c>
      <c r="K10" s="16">
        <f>'[1]TCE - ANEXO III - Preencher'!L19</f>
        <v>85.94</v>
      </c>
      <c r="L10" s="16">
        <f>'[1]TCE - ANEXO III - Preencher'!M19</f>
        <v>7.06</v>
      </c>
      <c r="M10" s="16">
        <f t="shared" si="0"/>
        <v>78.88</v>
      </c>
      <c r="N10" s="16">
        <f>'[1]TCE - ANEXO III - Preencher'!O19</f>
        <v>1.81</v>
      </c>
      <c r="O10" s="16">
        <f>'[1]TCE - ANEXO III - Preencher'!P19</f>
        <v>0</v>
      </c>
      <c r="P10" s="16">
        <f t="shared" si="1"/>
        <v>1.81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237.13</v>
      </c>
    </row>
    <row r="11" spans="1:28" ht="12.75" customHeight="1" x14ac:dyDescent="0.25">
      <c r="A11" s="9">
        <f>IFERROR(VLOOKUP(B11,'[1]DADOS (OCULTAR)'!$Q$3:$S$136,3,0),"")</f>
        <v>9767633000366</v>
      </c>
      <c r="B11" s="10" t="str">
        <f>'[1]TCE - ANEXO III - Preencher'!C20</f>
        <v>HOSPITAL ERMÍRIO COUTINHO - CG Nº 014/2022</v>
      </c>
      <c r="C11" s="11"/>
      <c r="D11" s="12" t="str">
        <f>'[1]TCE - ANEXO III - Preencher'!E20</f>
        <v>AILTON DE ANDRADE CORREIA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5143-10</v>
      </c>
      <c r="G11" s="14">
        <f>IF('[1]TCE - ANEXO III - Preencher'!H20="","",'[1]TCE - ANEXO III - Preencher'!H20)</f>
        <v>45566</v>
      </c>
      <c r="H11" s="15">
        <f>'[1]TCE - ANEXO III - Preencher'!I20</f>
        <v>0</v>
      </c>
      <c r="I11" s="15">
        <f>'[1]TCE - ANEXO III - Preencher'!J20</f>
        <v>146.76</v>
      </c>
      <c r="J11" s="15">
        <f>'[1]TCE - ANEXO III - Preencher'!K20</f>
        <v>0</v>
      </c>
      <c r="K11" s="16">
        <f>'[1]TCE - ANEXO III - Preencher'!L20</f>
        <v>85.94</v>
      </c>
      <c r="L11" s="16">
        <f>'[1]TCE - ANEXO III - Preencher'!M20</f>
        <v>7.06</v>
      </c>
      <c r="M11" s="16">
        <f t="shared" si="0"/>
        <v>78.88</v>
      </c>
      <c r="N11" s="16">
        <f>'[1]TCE - ANEXO III - Preencher'!O20</f>
        <v>1.81</v>
      </c>
      <c r="O11" s="16">
        <f>'[1]TCE - ANEXO III - Preencher'!P20</f>
        <v>0</v>
      </c>
      <c r="P11" s="16">
        <f t="shared" si="1"/>
        <v>1.81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227.45</v>
      </c>
    </row>
    <row r="12" spans="1:28" ht="12.75" customHeight="1" x14ac:dyDescent="0.25">
      <c r="A12" s="9">
        <f>IFERROR(VLOOKUP(B12,'[1]DADOS (OCULTAR)'!$Q$3:$S$136,3,0),"")</f>
        <v>9767633000366</v>
      </c>
      <c r="B12" s="10" t="str">
        <f>'[1]TCE - ANEXO III - Preencher'!C21</f>
        <v>HOSPITAL ERMÍRIO COUTINHO - CG Nº 014/2022</v>
      </c>
      <c r="C12" s="11"/>
      <c r="D12" s="12" t="str">
        <f>'[1]TCE - ANEXO III - Preencher'!E21</f>
        <v>AIRLAN JOSE VIEIRA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45566</v>
      </c>
      <c r="H12" s="15">
        <f>'[1]TCE - ANEXO III - Preencher'!I21</f>
        <v>0</v>
      </c>
      <c r="I12" s="15">
        <f>'[1]TCE - ANEXO III - Preencher'!J21</f>
        <v>118.6</v>
      </c>
      <c r="J12" s="15">
        <f>'[1]TCE - ANEXO III - Preencher'!K21</f>
        <v>0</v>
      </c>
      <c r="K12" s="16">
        <f>'[1]TCE - ANEXO III - Preencher'!L21</f>
        <v>85.94</v>
      </c>
      <c r="L12" s="16">
        <f>'[1]TCE - ANEXO III - Preencher'!M21</f>
        <v>7.06</v>
      </c>
      <c r="M12" s="16">
        <f t="shared" si="0"/>
        <v>78.88</v>
      </c>
      <c r="N12" s="16">
        <f>'[1]TCE - ANEXO III - Preencher'!O21</f>
        <v>1.81</v>
      </c>
      <c r="O12" s="16">
        <f>'[1]TCE - ANEXO III - Preencher'!P21</f>
        <v>15.65</v>
      </c>
      <c r="P12" s="16">
        <f t="shared" si="1"/>
        <v>-13.84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183.64</v>
      </c>
    </row>
    <row r="13" spans="1:28" ht="12.75" customHeight="1" x14ac:dyDescent="0.25">
      <c r="A13" s="9">
        <f>IFERROR(VLOOKUP(B13,'[1]DADOS (OCULTAR)'!$Q$3:$S$136,3,0),"")</f>
        <v>9767633000366</v>
      </c>
      <c r="B13" s="10" t="str">
        <f>'[1]TCE - ANEXO III - Preencher'!C22</f>
        <v>HOSPITAL ERMÍRIO COUTINHO - CG Nº 014/2022</v>
      </c>
      <c r="C13" s="11"/>
      <c r="D13" s="12" t="str">
        <f>'[1]TCE - ANEXO III - Preencher'!E22</f>
        <v>ALAYDE MUNIZ DIAS NETA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2516-05</v>
      </c>
      <c r="G13" s="14">
        <f>IF('[1]TCE - ANEXO III - Preencher'!H22="","",'[1]TCE - ANEXO III - Preencher'!H22)</f>
        <v>45566</v>
      </c>
      <c r="H13" s="15">
        <f>'[1]TCE - ANEXO III - Preencher'!I22</f>
        <v>0</v>
      </c>
      <c r="I13" s="15">
        <f>'[1]TCE - ANEXO III - Preencher'!J22</f>
        <v>260.2</v>
      </c>
      <c r="J13" s="15">
        <f>'[1]TCE - ANEXO III - Preencher'!K22</f>
        <v>0</v>
      </c>
      <c r="K13" s="16">
        <f>'[1]TCE - ANEXO III - Preencher'!L22</f>
        <v>85.94</v>
      </c>
      <c r="L13" s="16">
        <f>'[1]TCE - ANEXO III - Preencher'!M22</f>
        <v>7.06</v>
      </c>
      <c r="M13" s="16">
        <f t="shared" si="0"/>
        <v>78.88</v>
      </c>
      <c r="N13" s="16">
        <f>'[1]TCE - ANEXO III - Preencher'!O22</f>
        <v>1.81</v>
      </c>
      <c r="O13" s="16">
        <f>'[1]TCE - ANEXO III - Preencher'!P22</f>
        <v>0</v>
      </c>
      <c r="P13" s="16">
        <f t="shared" si="1"/>
        <v>1.81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340.89</v>
      </c>
    </row>
    <row r="14" spans="1:28" ht="12.75" customHeight="1" x14ac:dyDescent="0.25">
      <c r="A14" s="9">
        <f>IFERROR(VLOOKUP(B14,'[1]DADOS (OCULTAR)'!$Q$3:$S$136,3,0),"")</f>
        <v>9767633000366</v>
      </c>
      <c r="B14" s="10" t="str">
        <f>'[1]TCE - ANEXO III - Preencher'!C23</f>
        <v>HOSPITAL ERMÍRIO COUTINHO - CG Nº 014/2022</v>
      </c>
      <c r="C14" s="11"/>
      <c r="D14" s="12" t="str">
        <f>'[1]TCE - ANEXO III - Preencher'!E23</f>
        <v>ALBANICE BETANIA DA SILVA ALMEIDA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1231-05</v>
      </c>
      <c r="G14" s="14">
        <f>IF('[1]TCE - ANEXO III - Preencher'!H23="","",'[1]TCE - ANEXO III - Preencher'!H23)</f>
        <v>45566</v>
      </c>
      <c r="H14" s="15">
        <f>'[1]TCE - ANEXO III - Preencher'!I23</f>
        <v>0</v>
      </c>
      <c r="I14" s="15">
        <f>'[1]TCE - ANEXO III - Preencher'!J23</f>
        <v>1422.28</v>
      </c>
      <c r="J14" s="15">
        <f>'[1]TCE - ANEXO III - Preencher'!K23</f>
        <v>0</v>
      </c>
      <c r="K14" s="16">
        <f>'[1]TCE - ANEXO III - Preencher'!L23</f>
        <v>85.94</v>
      </c>
      <c r="L14" s="16">
        <f>'[1]TCE - ANEXO III - Preencher'!M23</f>
        <v>7.06</v>
      </c>
      <c r="M14" s="16">
        <f t="shared" si="0"/>
        <v>78.88</v>
      </c>
      <c r="N14" s="16">
        <f>'[1]TCE - ANEXO III - Preencher'!O23</f>
        <v>1.81</v>
      </c>
      <c r="O14" s="16">
        <f>'[1]TCE - ANEXO III - Preencher'!P23</f>
        <v>0</v>
      </c>
      <c r="P14" s="16">
        <f t="shared" si="1"/>
        <v>1.81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1502.9699999999998</v>
      </c>
    </row>
    <row r="15" spans="1:28" ht="12.75" customHeight="1" x14ac:dyDescent="0.25">
      <c r="A15" s="9">
        <f>IFERROR(VLOOKUP(B15,'[1]DADOS (OCULTAR)'!$Q$3:$S$136,3,0),"")</f>
        <v>9767633000366</v>
      </c>
      <c r="B15" s="10" t="str">
        <f>'[1]TCE - ANEXO III - Preencher'!C24</f>
        <v>HOSPITAL ERMÍRIO COUTINHO - CG Nº 014/2022</v>
      </c>
      <c r="C15" s="11"/>
      <c r="D15" s="12" t="str">
        <f>'[1]TCE - ANEXO III - Preencher'!E24</f>
        <v>ALBENICE MENDES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45566</v>
      </c>
      <c r="H15" s="15">
        <f>'[1]TCE - ANEXO III - Preencher'!I24</f>
        <v>0</v>
      </c>
      <c r="I15" s="15">
        <f>'[1]TCE - ANEXO III - Preencher'!J24</f>
        <v>142.31</v>
      </c>
      <c r="J15" s="15">
        <f>'[1]TCE - ANEXO III - Preencher'!K24</f>
        <v>0</v>
      </c>
      <c r="K15" s="16">
        <f>'[1]TCE - ANEXO III - Preencher'!L24</f>
        <v>85.94</v>
      </c>
      <c r="L15" s="16">
        <f>'[1]TCE - ANEXO III - Preencher'!M24</f>
        <v>7.06</v>
      </c>
      <c r="M15" s="16">
        <f t="shared" si="0"/>
        <v>78.88</v>
      </c>
      <c r="N15" s="16">
        <f>'[1]TCE - ANEXO III - Preencher'!O24</f>
        <v>1.81</v>
      </c>
      <c r="O15" s="16">
        <f>'[1]TCE - ANEXO III - Preencher'!P24</f>
        <v>0</v>
      </c>
      <c r="P15" s="16">
        <f t="shared" si="1"/>
        <v>1.81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1913</v>
      </c>
      <c r="Y15" s="16">
        <f>'[1]TCE - ANEXO III - Preencher'!Z24</f>
        <v>0</v>
      </c>
      <c r="Z15" s="16">
        <f t="shared" si="4"/>
        <v>1913</v>
      </c>
      <c r="AA15" s="17" t="str">
        <f>IF('[1]TCE - ANEXO III - Preencher'!AB24="","",'[1]TCE - ANEXO III - Preencher'!AB24)</f>
        <v>ABONO ASSIST FINAN COMPL</v>
      </c>
      <c r="AB15" s="16">
        <f t="shared" si="5"/>
        <v>2136</v>
      </c>
    </row>
    <row r="16" spans="1:28" ht="12.75" customHeight="1" x14ac:dyDescent="0.25">
      <c r="A16" s="9">
        <f>IFERROR(VLOOKUP(B16,'[1]DADOS (OCULTAR)'!$Q$3:$S$136,3,0),"")</f>
        <v>9767633000366</v>
      </c>
      <c r="B16" s="10" t="str">
        <f>'[1]TCE - ANEXO III - Preencher'!C25</f>
        <v>HOSPITAL ERMÍRIO COUTINHO - CG Nº 014/2022</v>
      </c>
      <c r="C16" s="11"/>
      <c r="D16" s="12" t="str">
        <f>'[1]TCE - ANEXO III - Preencher'!E25</f>
        <v>ALBERT ALMEIDA COSTA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45566</v>
      </c>
      <c r="H16" s="15">
        <f>'[1]TCE - ANEXO III - Preencher'!I25</f>
        <v>0</v>
      </c>
      <c r="I16" s="15">
        <f>'[1]TCE - ANEXO III - Preencher'!J25</f>
        <v>536.41</v>
      </c>
      <c r="J16" s="15">
        <f>'[1]TCE - ANEXO III - Preencher'!K25</f>
        <v>0</v>
      </c>
      <c r="K16" s="16">
        <f>'[1]TCE - ANEXO III - Preencher'!L25</f>
        <v>85.94</v>
      </c>
      <c r="L16" s="16">
        <f>'[1]TCE - ANEXO III - Preencher'!M25</f>
        <v>3.59</v>
      </c>
      <c r="M16" s="16">
        <f t="shared" si="0"/>
        <v>82.35</v>
      </c>
      <c r="N16" s="16">
        <f>'[1]TCE - ANEXO III - Preencher'!O25</f>
        <v>4.97</v>
      </c>
      <c r="O16" s="16">
        <f>'[1]TCE - ANEXO III - Preencher'!P25</f>
        <v>0</v>
      </c>
      <c r="P16" s="16">
        <f t="shared" si="1"/>
        <v>4.97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1466.14</v>
      </c>
      <c r="Y16" s="16">
        <f>'[1]TCE - ANEXO III - Preencher'!Z25</f>
        <v>0</v>
      </c>
      <c r="Z16" s="16">
        <f t="shared" si="4"/>
        <v>1466.14</v>
      </c>
      <c r="AA16" s="17" t="str">
        <f>IF('[1]TCE - ANEXO III - Preencher'!AB25="","",'[1]TCE - ANEXO III - Preencher'!AB25)</f>
        <v>ABONO ASSIST FINAN COMPL</v>
      </c>
      <c r="AB16" s="16">
        <f t="shared" si="5"/>
        <v>2089.87</v>
      </c>
    </row>
    <row r="17" spans="1:28" ht="12.75" customHeight="1" x14ac:dyDescent="0.25">
      <c r="A17" s="9">
        <f>IFERROR(VLOOKUP(B17,'[1]DADOS (OCULTAR)'!$Q$3:$S$136,3,0),"")</f>
        <v>9767633000366</v>
      </c>
      <c r="B17" s="10" t="str">
        <f>'[1]TCE - ANEXO III - Preencher'!C26</f>
        <v>HOSPITAL ERMÍRIO COUTINHO - CG Nº 014/2022</v>
      </c>
      <c r="C17" s="11"/>
      <c r="D17" s="12" t="str">
        <f>'[1]TCE - ANEXO III - Preencher'!E26</f>
        <v>ALCILENE CRISTINA SILVEIRA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4221-10</v>
      </c>
      <c r="G17" s="14">
        <f>IF('[1]TCE - ANEXO III - Preencher'!H26="","",'[1]TCE - ANEXO III - Preencher'!H26)</f>
        <v>45566</v>
      </c>
      <c r="H17" s="15">
        <f>'[1]TCE - ANEXO III - Preencher'!I26</f>
        <v>0</v>
      </c>
      <c r="I17" s="15">
        <f>'[1]TCE - ANEXO III - Preencher'!J26</f>
        <v>156.44</v>
      </c>
      <c r="J17" s="15">
        <f>'[1]TCE - ANEXO III - Preencher'!K26</f>
        <v>0</v>
      </c>
      <c r="K17" s="16">
        <f>'[1]TCE - ANEXO III - Preencher'!L26</f>
        <v>85.94</v>
      </c>
      <c r="L17" s="16">
        <f>'[1]TCE - ANEXO III - Preencher'!M26</f>
        <v>7.06</v>
      </c>
      <c r="M17" s="16">
        <f t="shared" si="0"/>
        <v>78.88</v>
      </c>
      <c r="N17" s="16">
        <f>'[1]TCE - ANEXO III - Preencher'!O26</f>
        <v>1.81</v>
      </c>
      <c r="O17" s="16">
        <f>'[1]TCE - ANEXO III - Preencher'!P26</f>
        <v>15.65</v>
      </c>
      <c r="P17" s="16">
        <f t="shared" si="1"/>
        <v>-13.84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221.48</v>
      </c>
    </row>
    <row r="18" spans="1:28" ht="12.75" customHeight="1" x14ac:dyDescent="0.25">
      <c r="A18" s="9">
        <f>IFERROR(VLOOKUP(B18,'[1]DADOS (OCULTAR)'!$Q$3:$S$136,3,0),"")</f>
        <v>9767633000366</v>
      </c>
      <c r="B18" s="10" t="str">
        <f>'[1]TCE - ANEXO III - Preencher'!C27</f>
        <v>HOSPITAL ERMÍRIO COUTINHO - CG Nº 014/2022</v>
      </c>
      <c r="C18" s="11"/>
      <c r="D18" s="12" t="str">
        <f>'[1]TCE - ANEXO III - Preencher'!E27</f>
        <v>ALESSANDRO SOUZA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5163-45</v>
      </c>
      <c r="G18" s="14">
        <f>IF('[1]TCE - ANEXO III - Preencher'!H27="","",'[1]TCE - ANEXO III - Preencher'!H27)</f>
        <v>45566</v>
      </c>
      <c r="H18" s="15">
        <f>'[1]TCE - ANEXO III - Preencher'!I27</f>
        <v>0</v>
      </c>
      <c r="I18" s="15">
        <f>'[1]TCE - ANEXO III - Preencher'!J27</f>
        <v>176.67</v>
      </c>
      <c r="J18" s="15">
        <f>'[1]TCE - ANEXO III - Preencher'!K27</f>
        <v>0</v>
      </c>
      <c r="K18" s="16">
        <f>'[1]TCE - ANEXO III - Preencher'!L27</f>
        <v>85.94</v>
      </c>
      <c r="L18" s="16">
        <f>'[1]TCE - ANEXO III - Preencher'!M27</f>
        <v>7.06</v>
      </c>
      <c r="M18" s="16">
        <f t="shared" si="0"/>
        <v>78.88</v>
      </c>
      <c r="N18" s="16">
        <f>'[1]TCE - ANEXO III - Preencher'!O27</f>
        <v>1.81</v>
      </c>
      <c r="O18" s="16">
        <f>'[1]TCE - ANEXO III - Preencher'!P27</f>
        <v>0</v>
      </c>
      <c r="P18" s="16">
        <f t="shared" si="1"/>
        <v>1.81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257.35999999999996</v>
      </c>
    </row>
    <row r="19" spans="1:28" ht="12.75" customHeight="1" x14ac:dyDescent="0.25">
      <c r="A19" s="9">
        <f>IFERROR(VLOOKUP(B19,'[1]DADOS (OCULTAR)'!$Q$3:$S$136,3,0),"")</f>
        <v>9767633000366</v>
      </c>
      <c r="B19" s="10" t="str">
        <f>'[1]TCE - ANEXO III - Preencher'!C28</f>
        <v>HOSPITAL ERMÍRIO COUTINHO - CG Nº 014/2022</v>
      </c>
      <c r="C19" s="11"/>
      <c r="D19" s="12" t="str">
        <f>'[1]TCE - ANEXO III - Preencher'!E28</f>
        <v>ALEXANDRA DE AZEVEDO CABRAL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2234-15</v>
      </c>
      <c r="G19" s="14">
        <f>IF('[1]TCE - ANEXO III - Preencher'!H28="","",'[1]TCE - ANEXO III - Preencher'!H28)</f>
        <v>45566</v>
      </c>
      <c r="H19" s="15">
        <f>'[1]TCE - ANEXO III - Preencher'!I28</f>
        <v>0</v>
      </c>
      <c r="I19" s="15">
        <f>'[1]TCE - ANEXO III - Preencher'!J28</f>
        <v>386.22</v>
      </c>
      <c r="J19" s="15">
        <f>'[1]TCE - ANEXO III - Preencher'!K28</f>
        <v>0</v>
      </c>
      <c r="K19" s="16">
        <f>'[1]TCE - ANEXO III - Preencher'!L28</f>
        <v>85.94</v>
      </c>
      <c r="L19" s="16">
        <f>'[1]TCE - ANEXO III - Preencher'!M28</f>
        <v>7.06</v>
      </c>
      <c r="M19" s="16">
        <f t="shared" si="0"/>
        <v>78.88</v>
      </c>
      <c r="N19" s="16">
        <f>'[1]TCE - ANEXO III - Preencher'!O28</f>
        <v>1.81</v>
      </c>
      <c r="O19" s="16">
        <f>'[1]TCE - ANEXO III - Preencher'!P28</f>
        <v>0</v>
      </c>
      <c r="P19" s="16">
        <f t="shared" si="1"/>
        <v>1.81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466.91</v>
      </c>
    </row>
    <row r="20" spans="1:28" ht="12.75" customHeight="1" x14ac:dyDescent="0.25">
      <c r="A20" s="9">
        <f>IFERROR(VLOOKUP(B20,'[1]DADOS (OCULTAR)'!$Q$3:$S$136,3,0),"")</f>
        <v>9767633000366</v>
      </c>
      <c r="B20" s="10" t="str">
        <f>'[1]TCE - ANEXO III - Preencher'!C29</f>
        <v>HOSPITAL ERMÍRIO COUTINHO - CG Nº 014/2022</v>
      </c>
      <c r="C20" s="11"/>
      <c r="D20" s="12" t="str">
        <f>'[1]TCE - ANEXO III - Preencher'!E29</f>
        <v>ALEXANDRE TERTO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45566</v>
      </c>
      <c r="H20" s="15">
        <f>'[1]TCE - ANEXO III - Preencher'!I29</f>
        <v>0</v>
      </c>
      <c r="I20" s="15">
        <f>'[1]TCE - ANEXO III - Preencher'!J29</f>
        <v>122.21</v>
      </c>
      <c r="J20" s="15">
        <f>'[1]TCE - ANEXO III - Preencher'!K29</f>
        <v>0</v>
      </c>
      <c r="K20" s="16">
        <f>'[1]TCE - ANEXO III - Preencher'!L29</f>
        <v>85.94</v>
      </c>
      <c r="L20" s="16">
        <f>'[1]TCE - ANEXO III - Preencher'!M29</f>
        <v>7.06</v>
      </c>
      <c r="M20" s="16">
        <f t="shared" si="0"/>
        <v>78.88</v>
      </c>
      <c r="N20" s="16">
        <f>'[1]TCE - ANEXO III - Preencher'!O29</f>
        <v>1.81</v>
      </c>
      <c r="O20" s="16">
        <f>'[1]TCE - ANEXO III - Preencher'!P29</f>
        <v>0</v>
      </c>
      <c r="P20" s="16">
        <f t="shared" si="1"/>
        <v>1.81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202.89999999999998</v>
      </c>
    </row>
    <row r="21" spans="1:28" ht="12.75" customHeight="1" x14ac:dyDescent="0.25">
      <c r="A21" s="9">
        <f>IFERROR(VLOOKUP(B21,'[1]DADOS (OCULTAR)'!$Q$3:$S$136,3,0),"")</f>
        <v>9767633000366</v>
      </c>
      <c r="B21" s="10" t="str">
        <f>'[1]TCE - ANEXO III - Preencher'!C30</f>
        <v>HOSPITAL ERMÍRIO COUTINHO - CG Nº 014/2022</v>
      </c>
      <c r="C21" s="11"/>
      <c r="D21" s="12" t="str">
        <f>'[1]TCE - ANEXO III - Preencher'!E30</f>
        <v>ALEXSANDRA MARIA BARBOZA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45566</v>
      </c>
      <c r="H21" s="15">
        <f>'[1]TCE - ANEXO III - Preencher'!I30</f>
        <v>0</v>
      </c>
      <c r="I21" s="15">
        <f>'[1]TCE - ANEXO III - Preencher'!J30</f>
        <v>147.96</v>
      </c>
      <c r="J21" s="15">
        <f>'[1]TCE - ANEXO III - Preencher'!K30</f>
        <v>0</v>
      </c>
      <c r="K21" s="16">
        <f>'[1]TCE - ANEXO III - Preencher'!L30</f>
        <v>85.94</v>
      </c>
      <c r="L21" s="16">
        <f>'[1]TCE - ANEXO III - Preencher'!M30</f>
        <v>7.06</v>
      </c>
      <c r="M21" s="16">
        <f t="shared" si="0"/>
        <v>78.88</v>
      </c>
      <c r="N21" s="16">
        <f>'[1]TCE - ANEXO III - Preencher'!O30</f>
        <v>1.81</v>
      </c>
      <c r="O21" s="16">
        <f>'[1]TCE - ANEXO III - Preencher'!P30</f>
        <v>0</v>
      </c>
      <c r="P21" s="16">
        <f t="shared" si="1"/>
        <v>1.81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1913</v>
      </c>
      <c r="Y21" s="16">
        <f>'[1]TCE - ANEXO III - Preencher'!Z30</f>
        <v>0</v>
      </c>
      <c r="Z21" s="16">
        <f t="shared" si="4"/>
        <v>1913</v>
      </c>
      <c r="AA21" s="17" t="str">
        <f>IF('[1]TCE - ANEXO III - Preencher'!AB30="","",'[1]TCE - ANEXO III - Preencher'!AB30)</f>
        <v>ABONO ASSIST FINAN COMPL</v>
      </c>
      <c r="AB21" s="16">
        <f t="shared" si="5"/>
        <v>2141.65</v>
      </c>
    </row>
    <row r="22" spans="1:28" ht="12.75" customHeight="1" x14ac:dyDescent="0.25">
      <c r="A22" s="9">
        <f>IFERROR(VLOOKUP(B22,'[1]DADOS (OCULTAR)'!$Q$3:$S$136,3,0),"")</f>
        <v>9767633000366</v>
      </c>
      <c r="B22" s="10" t="str">
        <f>'[1]TCE - ANEXO III - Preencher'!C31</f>
        <v>HOSPITAL ERMÍRIO COUTINHO - CG Nº 014/2022</v>
      </c>
      <c r="C22" s="11"/>
      <c r="D22" s="12" t="str">
        <f>'[1]TCE - ANEXO III - Preencher'!E31</f>
        <v>ALEXSANDRO DA SILVA NUNES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45566</v>
      </c>
      <c r="H22" s="15">
        <f>'[1]TCE - ANEXO III - Preencher'!I31</f>
        <v>0</v>
      </c>
      <c r="I22" s="15">
        <f>'[1]TCE - ANEXO III - Preencher'!J31</f>
        <v>165.64</v>
      </c>
      <c r="J22" s="15">
        <f>'[1]TCE - ANEXO III - Preencher'!K31</f>
        <v>0</v>
      </c>
      <c r="K22" s="16">
        <f>'[1]TCE - ANEXO III - Preencher'!L31</f>
        <v>85.94</v>
      </c>
      <c r="L22" s="16">
        <f>'[1]TCE - ANEXO III - Preencher'!M31</f>
        <v>7.06</v>
      </c>
      <c r="M22" s="16">
        <f t="shared" si="0"/>
        <v>78.88</v>
      </c>
      <c r="N22" s="16">
        <f>'[1]TCE - ANEXO III - Preencher'!O31</f>
        <v>1.81</v>
      </c>
      <c r="O22" s="16">
        <f>'[1]TCE - ANEXO III - Preencher'!P31</f>
        <v>0</v>
      </c>
      <c r="P22" s="16">
        <f t="shared" si="1"/>
        <v>1.81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1913</v>
      </c>
      <c r="Y22" s="16">
        <f>'[1]TCE - ANEXO III - Preencher'!Z31</f>
        <v>0</v>
      </c>
      <c r="Z22" s="16">
        <f t="shared" si="4"/>
        <v>1913</v>
      </c>
      <c r="AA22" s="17" t="str">
        <f>IF('[1]TCE - ANEXO III - Preencher'!AB31="","",'[1]TCE - ANEXO III - Preencher'!AB31)</f>
        <v>ABONO ASSIST FINAN COMPL</v>
      </c>
      <c r="AB22" s="16">
        <f t="shared" si="5"/>
        <v>2159.33</v>
      </c>
    </row>
    <row r="23" spans="1:28" ht="12.75" customHeight="1" x14ac:dyDescent="0.25">
      <c r="A23" s="9">
        <f>IFERROR(VLOOKUP(B23,'[1]DADOS (OCULTAR)'!$Q$3:$S$136,3,0),"")</f>
        <v>9767633000366</v>
      </c>
      <c r="B23" s="10" t="str">
        <f>'[1]TCE - ANEXO III - Preencher'!C32</f>
        <v>HOSPITAL ERMÍRIO COUTINHO - CG Nº 014/2022</v>
      </c>
      <c r="C23" s="11"/>
      <c r="D23" s="12" t="str">
        <f>'[1]TCE - ANEXO III - Preencher'!E32</f>
        <v>ALINE MARIA OLIVEIRA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4221-10</v>
      </c>
      <c r="G23" s="14">
        <f>IF('[1]TCE - ANEXO III - Preencher'!H32="","",'[1]TCE - ANEXO III - Preencher'!H32)</f>
        <v>45566</v>
      </c>
      <c r="H23" s="15">
        <f>'[1]TCE - ANEXO III - Preencher'!I32</f>
        <v>0</v>
      </c>
      <c r="I23" s="15">
        <f>'[1]TCE - ANEXO III - Preencher'!J32</f>
        <v>145.13999999999999</v>
      </c>
      <c r="J23" s="15">
        <f>'[1]TCE - ANEXO III - Preencher'!K32</f>
        <v>0</v>
      </c>
      <c r="K23" s="16">
        <f>'[1]TCE - ANEXO III - Preencher'!L32</f>
        <v>85.94</v>
      </c>
      <c r="L23" s="16">
        <f>'[1]TCE - ANEXO III - Preencher'!M32</f>
        <v>7.06</v>
      </c>
      <c r="M23" s="16">
        <f t="shared" si="0"/>
        <v>78.88</v>
      </c>
      <c r="N23" s="16">
        <f>'[1]TCE - ANEXO III - Preencher'!O32</f>
        <v>1.81</v>
      </c>
      <c r="O23" s="16">
        <f>'[1]TCE - ANEXO III - Preencher'!P32</f>
        <v>0</v>
      </c>
      <c r="P23" s="16">
        <f t="shared" si="1"/>
        <v>1.81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225.82999999999998</v>
      </c>
    </row>
    <row r="24" spans="1:28" ht="12.75" customHeight="1" x14ac:dyDescent="0.25">
      <c r="A24" s="9">
        <f>IFERROR(VLOOKUP(B24,'[1]DADOS (OCULTAR)'!$Q$3:$S$136,3,0),"")</f>
        <v>9767633000366</v>
      </c>
      <c r="B24" s="10" t="str">
        <f>'[1]TCE - ANEXO III - Preencher'!C33</f>
        <v>HOSPITAL ERMÍRIO COUTINHO - CG Nº 014/2022</v>
      </c>
      <c r="C24" s="11"/>
      <c r="D24" s="12" t="str">
        <f>'[1]TCE - ANEXO III - Preencher'!E33</f>
        <v>AMANDA MARIA RIBEIRO BORBA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45566</v>
      </c>
      <c r="H24" s="15">
        <f>'[1]TCE - ANEXO III - Preencher'!I33</f>
        <v>0</v>
      </c>
      <c r="I24" s="15">
        <f>'[1]TCE - ANEXO III - Preencher'!J33</f>
        <v>217.91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1.81</v>
      </c>
      <c r="O24" s="16">
        <f>'[1]TCE - ANEXO III - Preencher'!P33</f>
        <v>0</v>
      </c>
      <c r="P24" s="16">
        <f t="shared" si="1"/>
        <v>1.81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1913</v>
      </c>
      <c r="Y24" s="16">
        <f>'[1]TCE - ANEXO III - Preencher'!Z33</f>
        <v>0</v>
      </c>
      <c r="Z24" s="16">
        <f t="shared" si="4"/>
        <v>1913</v>
      </c>
      <c r="AA24" s="17" t="str">
        <f>IF('[1]TCE - ANEXO III - Preencher'!AB33="","",'[1]TCE - ANEXO III - Preencher'!AB33)</f>
        <v>ABONO ASSIST FINAN COMPL</v>
      </c>
      <c r="AB24" s="16">
        <f t="shared" si="5"/>
        <v>2132.7199999999998</v>
      </c>
    </row>
    <row r="25" spans="1:28" ht="12.75" customHeight="1" x14ac:dyDescent="0.25">
      <c r="A25" s="9">
        <f>IFERROR(VLOOKUP(B25,'[1]DADOS (OCULTAR)'!$Q$3:$S$136,3,0),"")</f>
        <v>9767633000366</v>
      </c>
      <c r="B25" s="10" t="str">
        <f>'[1]TCE - ANEXO III - Preencher'!C34</f>
        <v>HOSPITAL ERMÍRIO COUTINHO - CG Nº 014/2022</v>
      </c>
      <c r="C25" s="11"/>
      <c r="D25" s="12" t="str">
        <f>'[1]TCE - ANEXO III - Preencher'!E34</f>
        <v>AMAURY ANTONIO MONTANHEIRO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2252-50</v>
      </c>
      <c r="G25" s="14">
        <f>IF('[1]TCE - ANEXO III - Preencher'!H34="","",'[1]TCE - ANEXO III - Preencher'!H34)</f>
        <v>45566</v>
      </c>
      <c r="H25" s="15">
        <f>'[1]TCE - ANEXO III - Preencher'!I34</f>
        <v>0</v>
      </c>
      <c r="I25" s="15">
        <f>'[1]TCE - ANEXO III - Preencher'!J34</f>
        <v>834.77</v>
      </c>
      <c r="J25" s="15">
        <f>'[1]TCE - ANEXO III - Preencher'!K34</f>
        <v>0</v>
      </c>
      <c r="K25" s="16">
        <f>'[1]TCE - ANEXO III - Preencher'!L34</f>
        <v>85.94</v>
      </c>
      <c r="L25" s="16">
        <f>'[1]TCE - ANEXO III - Preencher'!M34</f>
        <v>7.06</v>
      </c>
      <c r="M25" s="16">
        <f t="shared" si="0"/>
        <v>78.88</v>
      </c>
      <c r="N25" s="16">
        <f>'[1]TCE - ANEXO III - Preencher'!O34</f>
        <v>8.56</v>
      </c>
      <c r="O25" s="16">
        <f>'[1]TCE - ANEXO III - Preencher'!P34</f>
        <v>0</v>
      </c>
      <c r="P25" s="16">
        <f t="shared" si="1"/>
        <v>8.56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922.20999999999992</v>
      </c>
    </row>
    <row r="26" spans="1:28" ht="12.75" customHeight="1" x14ac:dyDescent="0.25">
      <c r="A26" s="9">
        <f>IFERROR(VLOOKUP(B26,'[1]DADOS (OCULTAR)'!$Q$3:$S$136,3,0),"")</f>
        <v>9767633000366</v>
      </c>
      <c r="B26" s="10" t="str">
        <f>'[1]TCE - ANEXO III - Preencher'!C35</f>
        <v>HOSPITAL ERMÍRIO COUTINHO - CG Nº 014/2022</v>
      </c>
      <c r="C26" s="11"/>
      <c r="D26" s="12" t="str">
        <f>'[1]TCE - ANEXO III - Preencher'!E35</f>
        <v>ANA ALINE DE LUCENA BARBOSA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45566</v>
      </c>
      <c r="H26" s="15">
        <f>'[1]TCE - ANEXO III - Preencher'!I35</f>
        <v>0</v>
      </c>
      <c r="I26" s="15">
        <f>'[1]TCE - ANEXO III - Preencher'!J35</f>
        <v>142.31</v>
      </c>
      <c r="J26" s="15">
        <f>'[1]TCE - ANEXO III - Preencher'!K35</f>
        <v>0</v>
      </c>
      <c r="K26" s="16">
        <f>'[1]TCE - ANEXO III - Preencher'!L35</f>
        <v>85.94</v>
      </c>
      <c r="L26" s="16">
        <f>'[1]TCE - ANEXO III - Preencher'!M35</f>
        <v>7.06</v>
      </c>
      <c r="M26" s="16">
        <f t="shared" si="0"/>
        <v>78.88</v>
      </c>
      <c r="N26" s="16">
        <f>'[1]TCE - ANEXO III - Preencher'!O35</f>
        <v>1.81</v>
      </c>
      <c r="O26" s="16">
        <f>'[1]TCE - ANEXO III - Preencher'!P35</f>
        <v>0</v>
      </c>
      <c r="P26" s="16">
        <f t="shared" si="1"/>
        <v>1.81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1913</v>
      </c>
      <c r="Y26" s="16">
        <f>'[1]TCE - ANEXO III - Preencher'!Z35</f>
        <v>0</v>
      </c>
      <c r="Z26" s="16">
        <f t="shared" si="4"/>
        <v>1913</v>
      </c>
      <c r="AA26" s="17" t="str">
        <f>IF('[1]TCE - ANEXO III - Preencher'!AB35="","",'[1]TCE - ANEXO III - Preencher'!AB35)</f>
        <v>ABONO ASSIST FINAN COMPL</v>
      </c>
      <c r="AB26" s="16">
        <f t="shared" si="5"/>
        <v>2136</v>
      </c>
    </row>
    <row r="27" spans="1:28" ht="12.75" customHeight="1" x14ac:dyDescent="0.25">
      <c r="A27" s="9">
        <f>IFERROR(VLOOKUP(B27,'[1]DADOS (OCULTAR)'!$Q$3:$S$136,3,0),"")</f>
        <v>9767633000366</v>
      </c>
      <c r="B27" s="10" t="str">
        <f>'[1]TCE - ANEXO III - Preencher'!C36</f>
        <v>HOSPITAL ERMÍRIO COUTINHO - CG Nº 014/2022</v>
      </c>
      <c r="C27" s="11"/>
      <c r="D27" s="12" t="str">
        <f>'[1]TCE - ANEXO III - Preencher'!E36</f>
        <v>ANA BEATRIZ GUEDES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4221-10</v>
      </c>
      <c r="G27" s="14">
        <f>IF('[1]TCE - ANEXO III - Preencher'!H36="","",'[1]TCE - ANEXO III - Preencher'!H36)</f>
        <v>45566</v>
      </c>
      <c r="H27" s="15">
        <f>'[1]TCE - ANEXO III - Preencher'!I36</f>
        <v>0</v>
      </c>
      <c r="I27" s="15">
        <f>'[1]TCE - ANEXO III - Preencher'!J36</f>
        <v>164.49</v>
      </c>
      <c r="J27" s="15">
        <f>'[1]TCE - ANEXO III - Preencher'!K36</f>
        <v>0</v>
      </c>
      <c r="K27" s="16">
        <f>'[1]TCE - ANEXO III - Preencher'!L36</f>
        <v>85.94</v>
      </c>
      <c r="L27" s="16">
        <f>'[1]TCE - ANEXO III - Preencher'!M36</f>
        <v>7.06</v>
      </c>
      <c r="M27" s="16">
        <f t="shared" si="0"/>
        <v>78.88</v>
      </c>
      <c r="N27" s="16">
        <f>'[1]TCE - ANEXO III - Preencher'!O36</f>
        <v>1.81</v>
      </c>
      <c r="O27" s="16">
        <f>'[1]TCE - ANEXO III - Preencher'!P36</f>
        <v>0</v>
      </c>
      <c r="P27" s="16">
        <f t="shared" si="1"/>
        <v>1.81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245.18</v>
      </c>
    </row>
    <row r="28" spans="1:28" ht="12.75" customHeight="1" x14ac:dyDescent="0.25">
      <c r="A28" s="9">
        <f>IFERROR(VLOOKUP(B28,'[1]DADOS (OCULTAR)'!$Q$3:$S$136,3,0),"")</f>
        <v>9767633000366</v>
      </c>
      <c r="B28" s="10" t="str">
        <f>'[1]TCE - ANEXO III - Preencher'!C37</f>
        <v>HOSPITAL ERMÍRIO COUTINHO - CG Nº 014/2022</v>
      </c>
      <c r="C28" s="11"/>
      <c r="D28" s="12" t="str">
        <f>'[1]TCE - ANEXO III - Preencher'!E37</f>
        <v>ANA CARLA ALVES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45566</v>
      </c>
      <c r="H28" s="15">
        <f>'[1]TCE - ANEXO III - Preencher'!I37</f>
        <v>0</v>
      </c>
      <c r="I28" s="15">
        <f>'[1]TCE - ANEXO III - Preencher'!J37</f>
        <v>172.93</v>
      </c>
      <c r="J28" s="15">
        <f>'[1]TCE - ANEXO III - Preencher'!K37</f>
        <v>0</v>
      </c>
      <c r="K28" s="16">
        <f>'[1]TCE - ANEXO III - Preencher'!L37</f>
        <v>85.94</v>
      </c>
      <c r="L28" s="16">
        <f>'[1]TCE - ANEXO III - Preencher'!M37</f>
        <v>7.06</v>
      </c>
      <c r="M28" s="16">
        <f t="shared" si="0"/>
        <v>78.88</v>
      </c>
      <c r="N28" s="16">
        <f>'[1]TCE - ANEXO III - Preencher'!O37</f>
        <v>1.81</v>
      </c>
      <c r="O28" s="16">
        <f>'[1]TCE - ANEXO III - Preencher'!P37</f>
        <v>0</v>
      </c>
      <c r="P28" s="16">
        <f t="shared" si="1"/>
        <v>1.81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253.62</v>
      </c>
    </row>
    <row r="29" spans="1:28" ht="12.75" customHeight="1" x14ac:dyDescent="0.25">
      <c r="A29" s="9">
        <f>IFERROR(VLOOKUP(B29,'[1]DADOS (OCULTAR)'!$Q$3:$S$136,3,0),"")</f>
        <v>9767633000366</v>
      </c>
      <c r="B29" s="10" t="str">
        <f>'[1]TCE - ANEXO III - Preencher'!C38</f>
        <v>HOSPITAL ERMÍRIO COUTINHO - CG Nº 014/2022</v>
      </c>
      <c r="C29" s="11"/>
      <c r="D29" s="12" t="str">
        <f>'[1]TCE - ANEXO III - Preencher'!E38</f>
        <v>ANA CAROLINA DE ANDRADE E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2234-15</v>
      </c>
      <c r="G29" s="14">
        <f>IF('[1]TCE - ANEXO III - Preencher'!H38="","",'[1]TCE - ANEXO III - Preencher'!H38)</f>
        <v>45566</v>
      </c>
      <c r="H29" s="15">
        <f>'[1]TCE - ANEXO III - Preencher'!I38</f>
        <v>0</v>
      </c>
      <c r="I29" s="15">
        <f>'[1]TCE - ANEXO III - Preencher'!J38</f>
        <v>401.19</v>
      </c>
      <c r="J29" s="15">
        <f>'[1]TCE - ANEXO III - Preencher'!K38</f>
        <v>0</v>
      </c>
      <c r="K29" s="16">
        <f>'[1]TCE - ANEXO III - Preencher'!L38</f>
        <v>85.94</v>
      </c>
      <c r="L29" s="16">
        <f>'[1]TCE - ANEXO III - Preencher'!M38</f>
        <v>7.06</v>
      </c>
      <c r="M29" s="16">
        <f t="shared" si="0"/>
        <v>78.88</v>
      </c>
      <c r="N29" s="16">
        <f>'[1]TCE - ANEXO III - Preencher'!O38</f>
        <v>1.81</v>
      </c>
      <c r="O29" s="16">
        <f>'[1]TCE - ANEXO III - Preencher'!P38</f>
        <v>0</v>
      </c>
      <c r="P29" s="16">
        <f t="shared" si="1"/>
        <v>1.81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160.32</v>
      </c>
      <c r="U29" s="16">
        <f>'[1]TCE - ANEXO III - Preencher'!V38</f>
        <v>0</v>
      </c>
      <c r="V29" s="16">
        <f t="shared" si="3"/>
        <v>160.32</v>
      </c>
      <c r="W29" s="17" t="str">
        <f>IF('[1]TCE - ANEXO III - Preencher'!X38="","",'[1]TCE - ANEXO III - Preencher'!X38)</f>
        <v xml:space="preserve">AUX CRECHE </v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642.20000000000005</v>
      </c>
    </row>
    <row r="30" spans="1:28" ht="12.75" customHeight="1" x14ac:dyDescent="0.25">
      <c r="A30" s="9">
        <f>IFERROR(VLOOKUP(B30,'[1]DADOS (OCULTAR)'!$Q$3:$S$136,3,0),"")</f>
        <v>9767633000366</v>
      </c>
      <c r="B30" s="10" t="str">
        <f>'[1]TCE - ANEXO III - Preencher'!C39</f>
        <v>HOSPITAL ERMÍRIO COUTINHO - CG Nº 014/2022</v>
      </c>
      <c r="C30" s="11"/>
      <c r="D30" s="12" t="str">
        <f>'[1]TCE - ANEXO III - Preencher'!E39</f>
        <v>ANA CECILIA CARVALHO TORRES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45566</v>
      </c>
      <c r="H30" s="15">
        <f>'[1]TCE - ANEXO III - Preencher'!I39</f>
        <v>0</v>
      </c>
      <c r="I30" s="15">
        <f>'[1]TCE - ANEXO III - Preencher'!J39</f>
        <v>804.19</v>
      </c>
      <c r="J30" s="15">
        <f>'[1]TCE - ANEXO III - Preencher'!K39</f>
        <v>0</v>
      </c>
      <c r="K30" s="16">
        <f>'[1]TCE - ANEXO III - Preencher'!L39</f>
        <v>85.94</v>
      </c>
      <c r="L30" s="16">
        <f>'[1]TCE - ANEXO III - Preencher'!M39</f>
        <v>7.06</v>
      </c>
      <c r="M30" s="16">
        <f t="shared" si="0"/>
        <v>78.88</v>
      </c>
      <c r="N30" s="16">
        <f>'[1]TCE - ANEXO III - Preencher'!O39</f>
        <v>8.56</v>
      </c>
      <c r="O30" s="16">
        <f>'[1]TCE - ANEXO III - Preencher'!P39</f>
        <v>0</v>
      </c>
      <c r="P30" s="16">
        <f t="shared" si="1"/>
        <v>8.56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891.63</v>
      </c>
    </row>
    <row r="31" spans="1:28" ht="12.75" customHeight="1" x14ac:dyDescent="0.25">
      <c r="A31" s="9">
        <f>IFERROR(VLOOKUP(B31,'[1]DADOS (OCULTAR)'!$Q$3:$S$136,3,0),"")</f>
        <v>9767633000366</v>
      </c>
      <c r="B31" s="10" t="str">
        <f>'[1]TCE - ANEXO III - Preencher'!C40</f>
        <v>HOSPITAL ERMÍRIO COUTINHO - CG Nº 014/2022</v>
      </c>
      <c r="C31" s="11"/>
      <c r="D31" s="12" t="str">
        <f>'[1]TCE - ANEXO III - Preencher'!E40</f>
        <v>ANA CLAUDIA JANUARIO PEREIRA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4221-10</v>
      </c>
      <c r="G31" s="14">
        <f>IF('[1]TCE - ANEXO III - Preencher'!H40="","",'[1]TCE - ANEXO III - Preencher'!H40)</f>
        <v>45566</v>
      </c>
      <c r="H31" s="15">
        <f>'[1]TCE - ANEXO III - Preencher'!I40</f>
        <v>0</v>
      </c>
      <c r="I31" s="15">
        <f>'[1]TCE - ANEXO III - Preencher'!J40</f>
        <v>156.44</v>
      </c>
      <c r="J31" s="15">
        <f>'[1]TCE - ANEXO III - Preencher'!K40</f>
        <v>0</v>
      </c>
      <c r="K31" s="16">
        <f>'[1]TCE - ANEXO III - Preencher'!L40</f>
        <v>85.94</v>
      </c>
      <c r="L31" s="16">
        <f>'[1]TCE - ANEXO III - Preencher'!M40</f>
        <v>7.06</v>
      </c>
      <c r="M31" s="16">
        <f t="shared" si="0"/>
        <v>78.88</v>
      </c>
      <c r="N31" s="16">
        <f>'[1]TCE - ANEXO III - Preencher'!O40</f>
        <v>1.81</v>
      </c>
      <c r="O31" s="16">
        <f>'[1]TCE - ANEXO III - Preencher'!P40</f>
        <v>0</v>
      </c>
      <c r="P31" s="16">
        <f t="shared" si="1"/>
        <v>1.81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237.13</v>
      </c>
    </row>
    <row r="32" spans="1:28" ht="12.75" customHeight="1" x14ac:dyDescent="0.25">
      <c r="A32" s="9">
        <f>IFERROR(VLOOKUP(B32,'[1]DADOS (OCULTAR)'!$Q$3:$S$136,3,0),"")</f>
        <v>9767633000366</v>
      </c>
      <c r="B32" s="10" t="str">
        <f>'[1]TCE - ANEXO III - Preencher'!C41</f>
        <v>HOSPITAL ERMÍRIO COUTINHO - CG Nº 014/2022</v>
      </c>
      <c r="C32" s="11"/>
      <c r="D32" s="12" t="str">
        <f>'[1]TCE - ANEXO III - Preencher'!E41</f>
        <v>ANA CRISTINA MOREIRA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>
        <f>IF('[1]TCE - ANEXO III - Preencher'!H41="","",'[1]TCE - ANEXO III - Preencher'!H41)</f>
        <v>45566</v>
      </c>
      <c r="H32" s="15">
        <f>'[1]TCE - ANEXO III - Preencher'!I41</f>
        <v>0</v>
      </c>
      <c r="I32" s="15">
        <f>'[1]TCE - ANEXO III - Preencher'!J41</f>
        <v>385.2</v>
      </c>
      <c r="J32" s="15">
        <f>'[1]TCE - ANEXO III - Preencher'!K41</f>
        <v>0</v>
      </c>
      <c r="K32" s="16">
        <f>'[1]TCE - ANEXO III - Preencher'!L41</f>
        <v>85.94</v>
      </c>
      <c r="L32" s="16">
        <f>'[1]TCE - ANEXO III - Preencher'!M41</f>
        <v>3.59</v>
      </c>
      <c r="M32" s="16">
        <f t="shared" si="0"/>
        <v>82.35</v>
      </c>
      <c r="N32" s="16">
        <f>'[1]TCE - ANEXO III - Preencher'!O41</f>
        <v>4.97</v>
      </c>
      <c r="O32" s="16">
        <f>'[1]TCE - ANEXO III - Preencher'!P41</f>
        <v>0</v>
      </c>
      <c r="P32" s="16">
        <f t="shared" si="1"/>
        <v>4.97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1466.14</v>
      </c>
      <c r="Y32" s="16">
        <f>'[1]TCE - ANEXO III - Preencher'!Z41</f>
        <v>0</v>
      </c>
      <c r="Z32" s="16">
        <f t="shared" si="4"/>
        <v>1466.14</v>
      </c>
      <c r="AA32" s="17" t="str">
        <f>IF('[1]TCE - ANEXO III - Preencher'!AB41="","",'[1]TCE - ANEXO III - Preencher'!AB41)</f>
        <v>ABONO ASSIST FINAN COMPL</v>
      </c>
      <c r="AB32" s="16">
        <f t="shared" si="5"/>
        <v>1938.66</v>
      </c>
    </row>
    <row r="33" spans="1:28" ht="12.75" customHeight="1" x14ac:dyDescent="0.25">
      <c r="A33" s="9">
        <f>IFERROR(VLOOKUP(B33,'[1]DADOS (OCULTAR)'!$Q$3:$S$136,3,0),"")</f>
        <v>9767633000366</v>
      </c>
      <c r="B33" s="10" t="str">
        <f>'[1]TCE - ANEXO III - Preencher'!C42</f>
        <v>HOSPITAL ERMÍRIO COUTINHO - CG Nº 014/2022</v>
      </c>
      <c r="C33" s="11"/>
      <c r="D33" s="12" t="str">
        <f>'[1]TCE - ANEXO III - Preencher'!E42</f>
        <v>ANA MARIA GADELHA DE SOUSA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45566</v>
      </c>
      <c r="H33" s="15">
        <f>'[1]TCE - ANEXO III - Preencher'!I42</f>
        <v>0</v>
      </c>
      <c r="I33" s="15">
        <f>'[1]TCE - ANEXO III - Preencher'!J42</f>
        <v>173.22</v>
      </c>
      <c r="J33" s="15">
        <f>'[1]TCE - ANEXO III - Preencher'!K42</f>
        <v>0</v>
      </c>
      <c r="K33" s="16">
        <f>'[1]TCE - ANEXO III - Preencher'!L42</f>
        <v>85.94</v>
      </c>
      <c r="L33" s="16">
        <f>'[1]TCE - ANEXO III - Preencher'!M42</f>
        <v>7.06</v>
      </c>
      <c r="M33" s="16">
        <f t="shared" si="0"/>
        <v>78.88</v>
      </c>
      <c r="N33" s="16">
        <f>'[1]TCE - ANEXO III - Preencher'!O42</f>
        <v>1.81</v>
      </c>
      <c r="O33" s="16">
        <f>'[1]TCE - ANEXO III - Preencher'!P42</f>
        <v>0</v>
      </c>
      <c r="P33" s="16">
        <f t="shared" si="1"/>
        <v>1.81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1913</v>
      </c>
      <c r="Y33" s="16">
        <f>'[1]TCE - ANEXO III - Preencher'!Z42</f>
        <v>0</v>
      </c>
      <c r="Z33" s="16">
        <f t="shared" si="4"/>
        <v>1913</v>
      </c>
      <c r="AA33" s="17" t="str">
        <f>IF('[1]TCE - ANEXO III - Preencher'!AB42="","",'[1]TCE - ANEXO III - Preencher'!AB42)</f>
        <v>ABONO ASSIST FINAN COMPL</v>
      </c>
      <c r="AB33" s="16">
        <f t="shared" si="5"/>
        <v>2166.91</v>
      </c>
    </row>
    <row r="34" spans="1:28" ht="12.75" customHeight="1" x14ac:dyDescent="0.25">
      <c r="A34" s="9">
        <f>IFERROR(VLOOKUP(B34,'[1]DADOS (OCULTAR)'!$Q$3:$S$136,3,0),"")</f>
        <v>9767633000366</v>
      </c>
      <c r="B34" s="10" t="str">
        <f>'[1]TCE - ANEXO III - Preencher'!C43</f>
        <v>HOSPITAL ERMÍRIO COUTINHO - CG Nº 014/2022</v>
      </c>
      <c r="C34" s="11"/>
      <c r="D34" s="12" t="str">
        <f>'[1]TCE - ANEXO III - Preencher'!E43</f>
        <v>ANA PAULA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45566</v>
      </c>
      <c r="H34" s="15">
        <f>'[1]TCE - ANEXO III - Preencher'!I43</f>
        <v>0</v>
      </c>
      <c r="I34" s="15">
        <f>'[1]TCE - ANEXO III - Preencher'!J43</f>
        <v>166.82</v>
      </c>
      <c r="J34" s="15">
        <f>'[1]TCE - ANEXO III - Preencher'!K43</f>
        <v>0</v>
      </c>
      <c r="K34" s="16">
        <f>'[1]TCE - ANEXO III - Preencher'!L43</f>
        <v>85.94</v>
      </c>
      <c r="L34" s="16">
        <f>'[1]TCE - ANEXO III - Preencher'!M43</f>
        <v>7.06</v>
      </c>
      <c r="M34" s="16">
        <f t="shared" si="0"/>
        <v>78.88</v>
      </c>
      <c r="N34" s="16">
        <f>'[1]TCE - ANEXO III - Preencher'!O43</f>
        <v>1.81</v>
      </c>
      <c r="O34" s="16">
        <f>'[1]TCE - ANEXO III - Preencher'!P43</f>
        <v>0</v>
      </c>
      <c r="P34" s="16">
        <f t="shared" si="1"/>
        <v>1.81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1913</v>
      </c>
      <c r="Y34" s="16">
        <f>'[1]TCE - ANEXO III - Preencher'!Z43</f>
        <v>0</v>
      </c>
      <c r="Z34" s="16">
        <f t="shared" si="4"/>
        <v>1913</v>
      </c>
      <c r="AA34" s="17" t="str">
        <f>IF('[1]TCE - ANEXO III - Preencher'!AB43="","",'[1]TCE - ANEXO III - Preencher'!AB43)</f>
        <v>ABONO ASSIST FINAN COMPL</v>
      </c>
      <c r="AB34" s="16">
        <f t="shared" si="5"/>
        <v>2160.5100000000002</v>
      </c>
    </row>
    <row r="35" spans="1:28" ht="12.75" customHeight="1" x14ac:dyDescent="0.25">
      <c r="A35" s="9">
        <f>IFERROR(VLOOKUP(B35,'[1]DADOS (OCULTAR)'!$Q$3:$S$136,3,0),"")</f>
        <v>9767633000366</v>
      </c>
      <c r="B35" s="10" t="str">
        <f>'[1]TCE - ANEXO III - Preencher'!C44</f>
        <v>HOSPITAL ERMÍRIO COUTINHO - CG Nº 014/2022</v>
      </c>
      <c r="C35" s="11"/>
      <c r="D35" s="12" t="str">
        <f>'[1]TCE - ANEXO III - Preencher'!E44</f>
        <v>ANA PAULA MAURICIO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45566</v>
      </c>
      <c r="H35" s="15">
        <f>'[1]TCE - ANEXO III - Preencher'!I44</f>
        <v>0</v>
      </c>
      <c r="I35" s="15">
        <f>'[1]TCE - ANEXO III - Preencher'!J44</f>
        <v>200.05</v>
      </c>
      <c r="J35" s="15">
        <f>'[1]TCE - ANEXO III - Preencher'!K44</f>
        <v>0</v>
      </c>
      <c r="K35" s="16">
        <f>'[1]TCE - ANEXO III - Preencher'!L44</f>
        <v>85.94</v>
      </c>
      <c r="L35" s="16">
        <f>'[1]TCE - ANEXO III - Preencher'!M44</f>
        <v>2.79</v>
      </c>
      <c r="M35" s="16">
        <f t="shared" si="0"/>
        <v>83.149999999999991</v>
      </c>
      <c r="N35" s="16">
        <f>'[1]TCE - ANEXO III - Preencher'!O44</f>
        <v>4.97</v>
      </c>
      <c r="O35" s="16">
        <f>'[1]TCE - ANEXO III - Preencher'!P44</f>
        <v>0</v>
      </c>
      <c r="P35" s="16">
        <f t="shared" si="1"/>
        <v>4.97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2459.15</v>
      </c>
      <c r="Y35" s="16">
        <f>'[1]TCE - ANEXO III - Preencher'!Z44</f>
        <v>0</v>
      </c>
      <c r="Z35" s="16">
        <f t="shared" si="4"/>
        <v>2459.15</v>
      </c>
      <c r="AA35" s="17" t="str">
        <f>IF('[1]TCE - ANEXO III - Preencher'!AB44="","",'[1]TCE - ANEXO III - Preencher'!AB44)</f>
        <v>ABONO ASSIST FINAN COMPL</v>
      </c>
      <c r="AB35" s="16">
        <f t="shared" si="5"/>
        <v>2747.32</v>
      </c>
    </row>
    <row r="36" spans="1:28" ht="12.75" customHeight="1" x14ac:dyDescent="0.25">
      <c r="A36" s="9">
        <f>IFERROR(VLOOKUP(B36,'[1]DADOS (OCULTAR)'!$Q$3:$S$136,3,0),"")</f>
        <v>9767633000366</v>
      </c>
      <c r="B36" s="10" t="str">
        <f>'[1]TCE - ANEXO III - Preencher'!C45</f>
        <v>HOSPITAL ERMÍRIO COUTINHO - CG Nº 014/2022</v>
      </c>
      <c r="C36" s="11"/>
      <c r="D36" s="12" t="str">
        <f>'[1]TCE - ANEXO III - Preencher'!E45</f>
        <v>ANA ROSA LIMA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5163-45</v>
      </c>
      <c r="G36" s="14">
        <f>IF('[1]TCE - ANEXO III - Preencher'!H45="","",'[1]TCE - ANEXO III - Preencher'!H45)</f>
        <v>45566</v>
      </c>
      <c r="H36" s="15">
        <f>'[1]TCE - ANEXO III - Preencher'!I45</f>
        <v>0</v>
      </c>
      <c r="I36" s="15">
        <f>'[1]TCE - ANEXO III - Preencher'!J45</f>
        <v>150.44999999999999</v>
      </c>
      <c r="J36" s="15">
        <f>'[1]TCE - ANEXO III - Preencher'!K45</f>
        <v>0</v>
      </c>
      <c r="K36" s="16">
        <f>'[1]TCE - ANEXO III - Preencher'!L45</f>
        <v>85.94</v>
      </c>
      <c r="L36" s="16">
        <f>'[1]TCE - ANEXO III - Preencher'!M45</f>
        <v>7.06</v>
      </c>
      <c r="M36" s="16">
        <f t="shared" si="0"/>
        <v>78.88</v>
      </c>
      <c r="N36" s="16">
        <f>'[1]TCE - ANEXO III - Preencher'!O45</f>
        <v>1.81</v>
      </c>
      <c r="O36" s="16">
        <f>'[1]TCE - ANEXO III - Preencher'!P45</f>
        <v>0</v>
      </c>
      <c r="P36" s="16">
        <f t="shared" si="1"/>
        <v>1.81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231.14</v>
      </c>
    </row>
    <row r="37" spans="1:28" ht="12.75" customHeight="1" x14ac:dyDescent="0.25">
      <c r="A37" s="9">
        <f>IFERROR(VLOOKUP(B37,'[1]DADOS (OCULTAR)'!$Q$3:$S$136,3,0),"")</f>
        <v>9767633000366</v>
      </c>
      <c r="B37" s="10" t="str">
        <f>'[1]TCE - ANEXO III - Preencher'!C46</f>
        <v>HOSPITAL ERMÍRIO COUTINHO - CG Nº 014/2022</v>
      </c>
      <c r="C37" s="11"/>
      <c r="D37" s="12" t="str">
        <f>'[1]TCE - ANEXO III - Preencher'!E46</f>
        <v>ANDERSON BESERRA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45566</v>
      </c>
      <c r="H37" s="15">
        <f>'[1]TCE - ANEXO III - Preencher'!I46</f>
        <v>0</v>
      </c>
      <c r="I37" s="15">
        <f>'[1]TCE - ANEXO III - Preencher'!J46</f>
        <v>163.53</v>
      </c>
      <c r="J37" s="15">
        <f>'[1]TCE - ANEXO III - Preencher'!K46</f>
        <v>0</v>
      </c>
      <c r="K37" s="16">
        <f>'[1]TCE - ANEXO III - Preencher'!L46</f>
        <v>85.94</v>
      </c>
      <c r="L37" s="16">
        <f>'[1]TCE - ANEXO III - Preencher'!M46</f>
        <v>7.06</v>
      </c>
      <c r="M37" s="16">
        <f t="shared" si="0"/>
        <v>78.88</v>
      </c>
      <c r="N37" s="16">
        <f>'[1]TCE - ANEXO III - Preencher'!O46</f>
        <v>1.81</v>
      </c>
      <c r="O37" s="16">
        <f>'[1]TCE - ANEXO III - Preencher'!P46</f>
        <v>0</v>
      </c>
      <c r="P37" s="16">
        <f t="shared" si="1"/>
        <v>1.81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1913</v>
      </c>
      <c r="Y37" s="16">
        <f>'[1]TCE - ANEXO III - Preencher'!Z46</f>
        <v>0</v>
      </c>
      <c r="Z37" s="16">
        <f t="shared" si="4"/>
        <v>1913</v>
      </c>
      <c r="AA37" s="17" t="str">
        <f>IF('[1]TCE - ANEXO III - Preencher'!AB46="","",'[1]TCE - ANEXO III - Preencher'!AB46)</f>
        <v>ABONO ASSIST FINAN COMPL</v>
      </c>
      <c r="AB37" s="16">
        <f t="shared" si="5"/>
        <v>2157.2199999999998</v>
      </c>
    </row>
    <row r="38" spans="1:28" ht="12.75" customHeight="1" x14ac:dyDescent="0.25">
      <c r="A38" s="9">
        <f>IFERROR(VLOOKUP(B38,'[1]DADOS (OCULTAR)'!$Q$3:$S$136,3,0),"")</f>
        <v>9767633000366</v>
      </c>
      <c r="B38" s="10" t="str">
        <f>'[1]TCE - ANEXO III - Preencher'!C47</f>
        <v>HOSPITAL ERMÍRIO COUTINHO - CG Nº 014/2022</v>
      </c>
      <c r="C38" s="11"/>
      <c r="D38" s="12" t="str">
        <f>'[1]TCE - ANEXO III - Preencher'!E47</f>
        <v>ANDERSON DE MELO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5143-10</v>
      </c>
      <c r="G38" s="14">
        <f>IF('[1]TCE - ANEXO III - Preencher'!H47="","",'[1]TCE - ANEXO III - Preencher'!H47)</f>
        <v>45566</v>
      </c>
      <c r="H38" s="15">
        <f>'[1]TCE - ANEXO III - Preencher'!I47</f>
        <v>0</v>
      </c>
      <c r="I38" s="15">
        <f>'[1]TCE - ANEXO III - Preencher'!J47</f>
        <v>152.41</v>
      </c>
      <c r="J38" s="15">
        <f>'[1]TCE - ANEXO III - Preencher'!K47</f>
        <v>0</v>
      </c>
      <c r="K38" s="16">
        <f>'[1]TCE - ANEXO III - Preencher'!L47</f>
        <v>85.94</v>
      </c>
      <c r="L38" s="16">
        <f>'[1]TCE - ANEXO III - Preencher'!M47</f>
        <v>7.06</v>
      </c>
      <c r="M38" s="16">
        <f t="shared" si="0"/>
        <v>78.88</v>
      </c>
      <c r="N38" s="16">
        <f>'[1]TCE - ANEXO III - Preencher'!O47</f>
        <v>1.81</v>
      </c>
      <c r="O38" s="16">
        <f>'[1]TCE - ANEXO III - Preencher'!P47</f>
        <v>0</v>
      </c>
      <c r="P38" s="16">
        <f t="shared" si="1"/>
        <v>1.81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233.1</v>
      </c>
    </row>
    <row r="39" spans="1:28" ht="12.75" customHeight="1" x14ac:dyDescent="0.25">
      <c r="A39" s="9">
        <f>IFERROR(VLOOKUP(B39,'[1]DADOS (OCULTAR)'!$Q$3:$S$136,3,0),"")</f>
        <v>9767633000366</v>
      </c>
      <c r="B39" s="10" t="str">
        <f>'[1]TCE - ANEXO III - Preencher'!C48</f>
        <v>HOSPITAL ERMÍRIO COUTINHO - CG Nº 014/2022</v>
      </c>
      <c r="C39" s="11"/>
      <c r="D39" s="12" t="str">
        <f>'[1]TCE - ANEXO III - Preencher'!E48</f>
        <v>ANDIELLE CRISTINA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45566</v>
      </c>
      <c r="H39" s="15">
        <f>'[1]TCE - ANEXO III - Preencher'!I48</f>
        <v>0</v>
      </c>
      <c r="I39" s="15">
        <f>'[1]TCE - ANEXO III - Preencher'!J48</f>
        <v>165.64</v>
      </c>
      <c r="J39" s="15">
        <f>'[1]TCE - ANEXO III - Preencher'!K48</f>
        <v>0</v>
      </c>
      <c r="K39" s="16">
        <f>'[1]TCE - ANEXO III - Preencher'!L48</f>
        <v>85.94</v>
      </c>
      <c r="L39" s="16">
        <f>'[1]TCE - ANEXO III - Preencher'!M48</f>
        <v>7.06</v>
      </c>
      <c r="M39" s="16">
        <f t="shared" si="0"/>
        <v>78.88</v>
      </c>
      <c r="N39" s="16">
        <f>'[1]TCE - ANEXO III - Preencher'!O48</f>
        <v>1.81</v>
      </c>
      <c r="O39" s="16">
        <f>'[1]TCE - ANEXO III - Preencher'!P48</f>
        <v>0</v>
      </c>
      <c r="P39" s="16">
        <f t="shared" si="1"/>
        <v>1.81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1913</v>
      </c>
      <c r="Y39" s="16">
        <f>'[1]TCE - ANEXO III - Preencher'!Z48</f>
        <v>0</v>
      </c>
      <c r="Z39" s="16">
        <f t="shared" si="4"/>
        <v>1913</v>
      </c>
      <c r="AA39" s="17" t="str">
        <f>IF('[1]TCE - ANEXO III - Preencher'!AB48="","",'[1]TCE - ANEXO III - Preencher'!AB48)</f>
        <v>ABONO ASSIST FINAN COMPL</v>
      </c>
      <c r="AB39" s="16">
        <f t="shared" si="5"/>
        <v>2159.33</v>
      </c>
    </row>
    <row r="40" spans="1:28" ht="12.75" customHeight="1" x14ac:dyDescent="0.25">
      <c r="A40" s="9">
        <f>IFERROR(VLOOKUP(B40,'[1]DADOS (OCULTAR)'!$Q$3:$S$136,3,0),"")</f>
        <v>9767633000366</v>
      </c>
      <c r="B40" s="10" t="str">
        <f>'[1]TCE - ANEXO III - Preencher'!C49</f>
        <v>HOSPITAL ERMÍRIO COUTINHO - CG Nº 014/2022</v>
      </c>
      <c r="C40" s="11"/>
      <c r="D40" s="12" t="str">
        <f>'[1]TCE - ANEXO III - Preencher'!E49</f>
        <v>ANDREA MARIA TIAGO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5135-05</v>
      </c>
      <c r="G40" s="14">
        <f>IF('[1]TCE - ANEXO III - Preencher'!H49="","",'[1]TCE - ANEXO III - Preencher'!H49)</f>
        <v>45566</v>
      </c>
      <c r="H40" s="15">
        <f>'[1]TCE - ANEXO III - Preencher'!I49</f>
        <v>0</v>
      </c>
      <c r="I40" s="15">
        <f>'[1]TCE - ANEXO III - Preencher'!J49</f>
        <v>159.9</v>
      </c>
      <c r="J40" s="15">
        <f>'[1]TCE - ANEXO III - Preencher'!K49</f>
        <v>0</v>
      </c>
      <c r="K40" s="16">
        <f>'[1]TCE - ANEXO III - Preencher'!L49</f>
        <v>85.94</v>
      </c>
      <c r="L40" s="16">
        <f>'[1]TCE - ANEXO III - Preencher'!M49</f>
        <v>7.06</v>
      </c>
      <c r="M40" s="16">
        <f t="shared" si="0"/>
        <v>78.88</v>
      </c>
      <c r="N40" s="16">
        <f>'[1]TCE - ANEXO III - Preencher'!O49</f>
        <v>1.81</v>
      </c>
      <c r="O40" s="16">
        <f>'[1]TCE - ANEXO III - Preencher'!P49</f>
        <v>0</v>
      </c>
      <c r="P40" s="16">
        <f t="shared" si="1"/>
        <v>1.81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240.59</v>
      </c>
    </row>
    <row r="41" spans="1:28" ht="12.75" customHeight="1" x14ac:dyDescent="0.25">
      <c r="A41" s="9">
        <f>IFERROR(VLOOKUP(B41,'[1]DADOS (OCULTAR)'!$Q$3:$S$136,3,0),"")</f>
        <v>9767633000366</v>
      </c>
      <c r="B41" s="10" t="str">
        <f>'[1]TCE - ANEXO III - Preencher'!C50</f>
        <v>HOSPITAL ERMÍRIO COUTINHO - CG Nº 014/2022</v>
      </c>
      <c r="C41" s="11"/>
      <c r="D41" s="12" t="str">
        <f>'[1]TCE - ANEXO III - Preencher'!E50</f>
        <v>ANDREILMA DO NASCIMENTO DELFINO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45566</v>
      </c>
      <c r="H41" s="15">
        <f>'[1]TCE - ANEXO III - Preencher'!I50</f>
        <v>0</v>
      </c>
      <c r="I41" s="15">
        <f>'[1]TCE - ANEXO III - Preencher'!J50</f>
        <v>248.45</v>
      </c>
      <c r="J41" s="15">
        <f>'[1]TCE - ANEXO III - Preencher'!K50</f>
        <v>0</v>
      </c>
      <c r="K41" s="16">
        <f>'[1]TCE - ANEXO III - Preencher'!L50</f>
        <v>85.94</v>
      </c>
      <c r="L41" s="16">
        <f>'[1]TCE - ANEXO III - Preencher'!M50</f>
        <v>3.33</v>
      </c>
      <c r="M41" s="16">
        <f t="shared" si="0"/>
        <v>82.61</v>
      </c>
      <c r="N41" s="16">
        <f>'[1]TCE - ANEXO III - Preencher'!O50</f>
        <v>4.97</v>
      </c>
      <c r="O41" s="16">
        <f>'[1]TCE - ANEXO III - Preencher'!P50</f>
        <v>0</v>
      </c>
      <c r="P41" s="16">
        <f t="shared" si="1"/>
        <v>4.97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2096.2800000000002</v>
      </c>
      <c r="Y41" s="16">
        <f>'[1]TCE - ANEXO III - Preencher'!Z50</f>
        <v>0</v>
      </c>
      <c r="Z41" s="16">
        <f t="shared" si="4"/>
        <v>2096.2800000000002</v>
      </c>
      <c r="AA41" s="17" t="str">
        <f>IF('[1]TCE - ANEXO III - Preencher'!AB50="","",'[1]TCE - ANEXO III - Preencher'!AB50)</f>
        <v>ABONO ASSIST FINAN COMPL</v>
      </c>
      <c r="AB41" s="16">
        <f t="shared" si="5"/>
        <v>2432.3100000000004</v>
      </c>
    </row>
    <row r="42" spans="1:28" ht="12.75" customHeight="1" x14ac:dyDescent="0.25">
      <c r="A42" s="9">
        <f>IFERROR(VLOOKUP(B42,'[1]DADOS (OCULTAR)'!$Q$3:$S$136,3,0),"")</f>
        <v>9767633000366</v>
      </c>
      <c r="B42" s="10" t="str">
        <f>'[1]TCE - ANEXO III - Preencher'!C51</f>
        <v>HOSPITAL ERMÍRIO COUTINHO - CG Nº 014/2022</v>
      </c>
      <c r="C42" s="11"/>
      <c r="D42" s="12" t="str">
        <f>'[1]TCE - ANEXO III - Preencher'!E51</f>
        <v>ANGELITA MARIA DE ANDRADE ADELINO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5135-05</v>
      </c>
      <c r="G42" s="14">
        <f>IF('[1]TCE - ANEXO III - Preencher'!H51="","",'[1]TCE - ANEXO III - Preencher'!H51)</f>
        <v>45566</v>
      </c>
      <c r="H42" s="15">
        <f>'[1]TCE - ANEXO III - Preencher'!I51</f>
        <v>0</v>
      </c>
      <c r="I42" s="15">
        <f>'[1]TCE - ANEXO III - Preencher'!J51</f>
        <v>150.44999999999999</v>
      </c>
      <c r="J42" s="15">
        <f>'[1]TCE - ANEXO III - Preencher'!K51</f>
        <v>0</v>
      </c>
      <c r="K42" s="16">
        <f>'[1]TCE - ANEXO III - Preencher'!L51</f>
        <v>85.94</v>
      </c>
      <c r="L42" s="16">
        <f>'[1]TCE - ANEXO III - Preencher'!M51</f>
        <v>7.06</v>
      </c>
      <c r="M42" s="16">
        <f t="shared" si="0"/>
        <v>78.88</v>
      </c>
      <c r="N42" s="16">
        <f>'[1]TCE - ANEXO III - Preencher'!O51</f>
        <v>1.81</v>
      </c>
      <c r="O42" s="16">
        <f>'[1]TCE - ANEXO III - Preencher'!P51</f>
        <v>0</v>
      </c>
      <c r="P42" s="16">
        <f t="shared" si="1"/>
        <v>1.81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231.14</v>
      </c>
    </row>
    <row r="43" spans="1:28" ht="12.75" customHeight="1" x14ac:dyDescent="0.25">
      <c r="A43" s="9">
        <f>IFERROR(VLOOKUP(B43,'[1]DADOS (OCULTAR)'!$Q$3:$S$136,3,0),"")</f>
        <v>9767633000366</v>
      </c>
      <c r="B43" s="10" t="str">
        <f>'[1]TCE - ANEXO III - Preencher'!C52</f>
        <v>HOSPITAL ERMÍRIO COUTINHO - CG Nº 014/2022</v>
      </c>
      <c r="C43" s="11"/>
      <c r="D43" s="12" t="str">
        <f>'[1]TCE - ANEXO III - Preencher'!E52</f>
        <v>ANNA GABRIELLA PINTO DA SILVA MOURA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2212-05</v>
      </c>
      <c r="G43" s="14">
        <f>IF('[1]TCE - ANEXO III - Preencher'!H52="","",'[1]TCE - ANEXO III - Preencher'!H52)</f>
        <v>45566</v>
      </c>
      <c r="H43" s="15">
        <f>'[1]TCE - ANEXO III - Preencher'!I52</f>
        <v>0</v>
      </c>
      <c r="I43" s="15">
        <f>'[1]TCE - ANEXO III - Preencher'!J52</f>
        <v>319.11</v>
      </c>
      <c r="J43" s="15">
        <f>'[1]TCE - ANEXO III - Preencher'!K52</f>
        <v>0</v>
      </c>
      <c r="K43" s="16">
        <f>'[1]TCE - ANEXO III - Preencher'!L52</f>
        <v>85.94</v>
      </c>
      <c r="L43" s="16">
        <f>'[1]TCE - ANEXO III - Preencher'!M52</f>
        <v>7.06</v>
      </c>
      <c r="M43" s="16">
        <f t="shared" si="0"/>
        <v>78.88</v>
      </c>
      <c r="N43" s="16">
        <f>'[1]TCE - ANEXO III - Preencher'!O52</f>
        <v>1.81</v>
      </c>
      <c r="O43" s="16">
        <f>'[1]TCE - ANEXO III - Preencher'!P52</f>
        <v>0</v>
      </c>
      <c r="P43" s="16">
        <f t="shared" si="1"/>
        <v>1.81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399.8</v>
      </c>
    </row>
    <row r="44" spans="1:28" ht="12.75" customHeight="1" x14ac:dyDescent="0.25">
      <c r="A44" s="9">
        <f>IFERROR(VLOOKUP(B44,'[1]DADOS (OCULTAR)'!$Q$3:$S$136,3,0),"")</f>
        <v>9767633000366</v>
      </c>
      <c r="B44" s="10" t="str">
        <f>'[1]TCE - ANEXO III - Preencher'!C53</f>
        <v>HOSPITAL ERMÍRIO COUTINHO - CG Nº 014/2022</v>
      </c>
      <c r="C44" s="11"/>
      <c r="D44" s="12" t="str">
        <f>'[1]TCE - ANEXO III - Preencher'!E53</f>
        <v>ANTONIA MARIA FERREIRA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5143-20</v>
      </c>
      <c r="G44" s="14">
        <f>IF('[1]TCE - ANEXO III - Preencher'!H53="","",'[1]TCE - ANEXO III - Preencher'!H53)</f>
        <v>45566</v>
      </c>
      <c r="H44" s="15">
        <f>'[1]TCE - ANEXO III - Preencher'!I53</f>
        <v>0</v>
      </c>
      <c r="I44" s="15">
        <f>'[1]TCE - ANEXO III - Preencher'!J53</f>
        <v>150.44999999999999</v>
      </c>
      <c r="J44" s="15">
        <f>'[1]TCE - ANEXO III - Preencher'!K53</f>
        <v>0</v>
      </c>
      <c r="K44" s="16">
        <f>'[1]TCE - ANEXO III - Preencher'!L53</f>
        <v>85.94</v>
      </c>
      <c r="L44" s="16">
        <f>'[1]TCE - ANEXO III - Preencher'!M53</f>
        <v>7.06</v>
      </c>
      <c r="M44" s="16">
        <f t="shared" si="0"/>
        <v>78.88</v>
      </c>
      <c r="N44" s="16">
        <f>'[1]TCE - ANEXO III - Preencher'!O53</f>
        <v>1.81</v>
      </c>
      <c r="O44" s="16">
        <f>'[1]TCE - ANEXO III - Preencher'!P53</f>
        <v>0</v>
      </c>
      <c r="P44" s="16">
        <f t="shared" si="1"/>
        <v>1.81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231.14</v>
      </c>
    </row>
    <row r="45" spans="1:28" ht="12.75" customHeight="1" x14ac:dyDescent="0.25">
      <c r="A45" s="9">
        <f>IFERROR(VLOOKUP(B45,'[1]DADOS (OCULTAR)'!$Q$3:$S$136,3,0),"")</f>
        <v>9767633000366</v>
      </c>
      <c r="B45" s="10" t="str">
        <f>'[1]TCE - ANEXO III - Preencher'!C54</f>
        <v>HOSPITAL ERMÍRIO COUTINHO - CG Nº 014/2022</v>
      </c>
      <c r="C45" s="11"/>
      <c r="D45" s="12" t="str">
        <f>'[1]TCE - ANEXO III - Preencher'!E54</f>
        <v>ANTONIA MARIA SILVA MOURA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45566</v>
      </c>
      <c r="H45" s="15">
        <f>'[1]TCE - ANEXO III - Preencher'!I54</f>
        <v>0</v>
      </c>
      <c r="I45" s="15">
        <f>'[1]TCE - ANEXO III - Preencher'!J54</f>
        <v>153.6</v>
      </c>
      <c r="J45" s="15">
        <f>'[1]TCE - ANEXO III - Preencher'!K54</f>
        <v>0</v>
      </c>
      <c r="K45" s="16">
        <f>'[1]TCE - ANEXO III - Preencher'!L54</f>
        <v>85.94</v>
      </c>
      <c r="L45" s="16">
        <f>'[1]TCE - ANEXO III - Preencher'!M54</f>
        <v>7.06</v>
      </c>
      <c r="M45" s="16">
        <f t="shared" si="0"/>
        <v>78.88</v>
      </c>
      <c r="N45" s="16">
        <f>'[1]TCE - ANEXO III - Preencher'!O54</f>
        <v>1.81</v>
      </c>
      <c r="O45" s="16">
        <f>'[1]TCE - ANEXO III - Preencher'!P54</f>
        <v>0</v>
      </c>
      <c r="P45" s="16">
        <f t="shared" si="1"/>
        <v>1.81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1913</v>
      </c>
      <c r="Y45" s="16">
        <f>'[1]TCE - ANEXO III - Preencher'!Z54</f>
        <v>0</v>
      </c>
      <c r="Z45" s="16">
        <f t="shared" si="4"/>
        <v>1913</v>
      </c>
      <c r="AA45" s="17" t="str">
        <f>IF('[1]TCE - ANEXO III - Preencher'!AB54="","",'[1]TCE - ANEXO III - Preencher'!AB54)</f>
        <v>ABONO ASSIST FINAN COMPL</v>
      </c>
      <c r="AB45" s="16">
        <f t="shared" si="5"/>
        <v>2147.29</v>
      </c>
    </row>
    <row r="46" spans="1:28" ht="12.75" customHeight="1" x14ac:dyDescent="0.25">
      <c r="A46" s="9">
        <f>IFERROR(VLOOKUP(B46,'[1]DADOS (OCULTAR)'!$Q$3:$S$136,3,0),"")</f>
        <v>9767633000366</v>
      </c>
      <c r="B46" s="10" t="str">
        <f>'[1]TCE - ANEXO III - Preencher'!C55</f>
        <v>HOSPITAL ERMÍRIO COUTINHO - CG Nº 014/2022</v>
      </c>
      <c r="C46" s="11"/>
      <c r="D46" s="12" t="str">
        <f>'[1]TCE - ANEXO III - Preencher'!E55</f>
        <v>ANTONIO TALYSON BRITO DO NASCIMENTO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45566</v>
      </c>
      <c r="H46" s="15">
        <f>'[1]TCE - ANEXO III - Preencher'!I55</f>
        <v>0</v>
      </c>
      <c r="I46" s="15">
        <f>'[1]TCE - ANEXO III - Preencher'!J55</f>
        <v>835.65</v>
      </c>
      <c r="J46" s="15">
        <f>'[1]TCE - ANEXO III - Preencher'!K55</f>
        <v>0</v>
      </c>
      <c r="K46" s="16">
        <f>'[1]TCE - ANEXO III - Preencher'!L55</f>
        <v>85.94</v>
      </c>
      <c r="L46" s="16">
        <f>'[1]TCE - ANEXO III - Preencher'!M55</f>
        <v>7.06</v>
      </c>
      <c r="M46" s="16">
        <f t="shared" si="0"/>
        <v>78.88</v>
      </c>
      <c r="N46" s="16">
        <f>'[1]TCE - ANEXO III - Preencher'!O55</f>
        <v>8.56</v>
      </c>
      <c r="O46" s="16">
        <f>'[1]TCE - ANEXO III - Preencher'!P55</f>
        <v>0</v>
      </c>
      <c r="P46" s="16">
        <f t="shared" si="1"/>
        <v>8.56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923.08999999999992</v>
      </c>
    </row>
    <row r="47" spans="1:28" ht="12.75" customHeight="1" x14ac:dyDescent="0.25">
      <c r="A47" s="9">
        <f>IFERROR(VLOOKUP(B47,'[1]DADOS (OCULTAR)'!$Q$3:$S$136,3,0),"")</f>
        <v>9767633000366</v>
      </c>
      <c r="B47" s="10" t="str">
        <f>'[1]TCE - ANEXO III - Preencher'!C56</f>
        <v>HOSPITAL ERMÍRIO COUTINHO - CG Nº 014/2022</v>
      </c>
      <c r="C47" s="11"/>
      <c r="D47" s="12" t="str">
        <f>'[1]TCE - ANEXO III - Preencher'!E56</f>
        <v>ARIANA INGRID SAMPAIO TELES MIRA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45566</v>
      </c>
      <c r="H47" s="15">
        <f>'[1]TCE - ANEXO III - Preencher'!I56</f>
        <v>0</v>
      </c>
      <c r="I47" s="15">
        <f>'[1]TCE - ANEXO III - Preencher'!J56</f>
        <v>427.73</v>
      </c>
      <c r="J47" s="15">
        <f>'[1]TCE - ANEXO III - Preencher'!K56</f>
        <v>0</v>
      </c>
      <c r="K47" s="16">
        <f>'[1]TCE - ANEXO III - Preencher'!L56</f>
        <v>85.94</v>
      </c>
      <c r="L47" s="16">
        <f>'[1]TCE - ANEXO III - Preencher'!M56</f>
        <v>3.59</v>
      </c>
      <c r="M47" s="16">
        <f t="shared" si="0"/>
        <v>82.35</v>
      </c>
      <c r="N47" s="16">
        <f>'[1]TCE - ANEXO III - Preencher'!O56</f>
        <v>4.97</v>
      </c>
      <c r="O47" s="16">
        <f>'[1]TCE - ANEXO III - Preencher'!P56</f>
        <v>0</v>
      </c>
      <c r="P47" s="16">
        <f t="shared" si="1"/>
        <v>4.97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1466.14</v>
      </c>
      <c r="Y47" s="16">
        <f>'[1]TCE - ANEXO III - Preencher'!Z56</f>
        <v>0</v>
      </c>
      <c r="Z47" s="16">
        <f t="shared" si="4"/>
        <v>1466.14</v>
      </c>
      <c r="AA47" s="17" t="str">
        <f>IF('[1]TCE - ANEXO III - Preencher'!AB56="","",'[1]TCE - ANEXO III - Preencher'!AB56)</f>
        <v>ABONO ASSIST FINAN COMPL</v>
      </c>
      <c r="AB47" s="16">
        <f t="shared" si="5"/>
        <v>1981.19</v>
      </c>
    </row>
    <row r="48" spans="1:28" ht="12.75" customHeight="1" x14ac:dyDescent="0.25">
      <c r="A48" s="9">
        <f>IFERROR(VLOOKUP(B48,'[1]DADOS (OCULTAR)'!$Q$3:$S$136,3,0),"")</f>
        <v>9767633000366</v>
      </c>
      <c r="B48" s="10" t="str">
        <f>'[1]TCE - ANEXO III - Preencher'!C57</f>
        <v>HOSPITAL ERMÍRIO COUTINHO - CG Nº 014/2022</v>
      </c>
      <c r="C48" s="11"/>
      <c r="D48" s="12" t="str">
        <f>'[1]TCE - ANEXO III - Preencher'!E57</f>
        <v>ARIANNY SIBELLY PESSOA DE ARAUJO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45566</v>
      </c>
      <c r="H48" s="15">
        <f>'[1]TCE - ANEXO III - Preencher'!I57</f>
        <v>0</v>
      </c>
      <c r="I48" s="15">
        <f>'[1]TCE - ANEXO III - Preencher'!J57</f>
        <v>239.3</v>
      </c>
      <c r="J48" s="15">
        <f>'[1]TCE - ANEXO III - Preencher'!K57</f>
        <v>0</v>
      </c>
      <c r="K48" s="16">
        <f>'[1]TCE - ANEXO III - Preencher'!L57</f>
        <v>85.94</v>
      </c>
      <c r="L48" s="16">
        <f>'[1]TCE - ANEXO III - Preencher'!M57</f>
        <v>2.79</v>
      </c>
      <c r="M48" s="16">
        <f t="shared" si="0"/>
        <v>83.149999999999991</v>
      </c>
      <c r="N48" s="16">
        <f>'[1]TCE - ANEXO III - Preencher'!O57</f>
        <v>4.97</v>
      </c>
      <c r="O48" s="16">
        <f>'[1]TCE - ANEXO III - Preencher'!P57</f>
        <v>0</v>
      </c>
      <c r="P48" s="16">
        <f t="shared" si="1"/>
        <v>4.97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138.38999999999999</v>
      </c>
      <c r="U48" s="16">
        <f>'[1]TCE - ANEXO III - Preencher'!V57</f>
        <v>0</v>
      </c>
      <c r="V48" s="16">
        <f t="shared" si="3"/>
        <v>138.38999999999999</v>
      </c>
      <c r="W48" s="17" t="str">
        <f>IF('[1]TCE - ANEXO III - Preencher'!X57="","",'[1]TCE - ANEXO III - Preencher'!X57)</f>
        <v xml:space="preserve">AUX CRECHE </v>
      </c>
      <c r="X48" s="16">
        <f>'[1]TCE - ANEXO III - Preencher'!Y57</f>
        <v>2459.15</v>
      </c>
      <c r="Y48" s="16">
        <f>'[1]TCE - ANEXO III - Preencher'!Z57</f>
        <v>0</v>
      </c>
      <c r="Z48" s="16">
        <f t="shared" si="4"/>
        <v>2459.15</v>
      </c>
      <c r="AA48" s="17" t="str">
        <f>IF('[1]TCE - ANEXO III - Preencher'!AB57="","",'[1]TCE - ANEXO III - Preencher'!AB57)</f>
        <v>ABONO ASSIST FINAN COMPL</v>
      </c>
      <c r="AB48" s="16">
        <f t="shared" si="5"/>
        <v>2924.96</v>
      </c>
    </row>
    <row r="49" spans="1:28" ht="12.75" customHeight="1" x14ac:dyDescent="0.25">
      <c r="A49" s="9">
        <f>IFERROR(VLOOKUP(B49,'[1]DADOS (OCULTAR)'!$Q$3:$S$136,3,0),"")</f>
        <v>9767633000366</v>
      </c>
      <c r="B49" s="10" t="str">
        <f>'[1]TCE - ANEXO III - Preencher'!C58</f>
        <v>HOSPITAL ERMÍRIO COUTINHO - CG Nº 014/2022</v>
      </c>
      <c r="C49" s="11"/>
      <c r="D49" s="12" t="str">
        <f>'[1]TCE - ANEXO III - Preencher'!E58</f>
        <v>ARLINE CRISTIANA DE ALMEIDA MENEZES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5143-20</v>
      </c>
      <c r="G49" s="14">
        <f>IF('[1]TCE - ANEXO III - Preencher'!H58="","",'[1]TCE - ANEXO III - Preencher'!H58)</f>
        <v>45566</v>
      </c>
      <c r="H49" s="15">
        <f>'[1]TCE - ANEXO III - Preencher'!I58</f>
        <v>0</v>
      </c>
      <c r="I49" s="15">
        <f>'[1]TCE - ANEXO III - Preencher'!J58</f>
        <v>139.15</v>
      </c>
      <c r="J49" s="15">
        <f>'[1]TCE - ANEXO III - Preencher'!K58</f>
        <v>0</v>
      </c>
      <c r="K49" s="16">
        <f>'[1]TCE - ANEXO III - Preencher'!L58</f>
        <v>85.94</v>
      </c>
      <c r="L49" s="16">
        <f>'[1]TCE - ANEXO III - Preencher'!M58</f>
        <v>7.06</v>
      </c>
      <c r="M49" s="16">
        <f t="shared" si="0"/>
        <v>78.88</v>
      </c>
      <c r="N49" s="16">
        <f>'[1]TCE - ANEXO III - Preencher'!O58</f>
        <v>1.81</v>
      </c>
      <c r="O49" s="16">
        <f>'[1]TCE - ANEXO III - Preencher'!P58</f>
        <v>0</v>
      </c>
      <c r="P49" s="16">
        <f t="shared" si="1"/>
        <v>1.81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219.84</v>
      </c>
    </row>
    <row r="50" spans="1:28" ht="12.75" customHeight="1" x14ac:dyDescent="0.25">
      <c r="A50" s="9">
        <f>IFERROR(VLOOKUP(B50,'[1]DADOS (OCULTAR)'!$Q$3:$S$136,3,0),"")</f>
        <v>9767633000366</v>
      </c>
      <c r="B50" s="10" t="str">
        <f>'[1]TCE - ANEXO III - Preencher'!C59</f>
        <v>HOSPITAL ERMÍRIO COUTINHO - CG Nº 014/2022</v>
      </c>
      <c r="C50" s="11"/>
      <c r="D50" s="12" t="str">
        <f>'[1]TCE - ANEXO III - Preencher'!E59</f>
        <v>ARTHUR MURYLO MARTINS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3132-20</v>
      </c>
      <c r="G50" s="14">
        <f>IF('[1]TCE - ANEXO III - Preencher'!H59="","",'[1]TCE - ANEXO III - Preencher'!H59)</f>
        <v>45566</v>
      </c>
      <c r="H50" s="15">
        <f>'[1]TCE - ANEXO III - Preencher'!I59</f>
        <v>0</v>
      </c>
      <c r="I50" s="15">
        <f>'[1]TCE - ANEXO III - Preencher'!J59</f>
        <v>291.51</v>
      </c>
      <c r="J50" s="15">
        <f>'[1]TCE - ANEXO III - Preencher'!K59</f>
        <v>0</v>
      </c>
      <c r="K50" s="16">
        <f>'[1]TCE - ANEXO III - Preencher'!L59</f>
        <v>85.94</v>
      </c>
      <c r="L50" s="16">
        <f>'[1]TCE - ANEXO III - Preencher'!M59</f>
        <v>7.06</v>
      </c>
      <c r="M50" s="16">
        <f t="shared" si="0"/>
        <v>78.88</v>
      </c>
      <c r="N50" s="16">
        <f>'[1]TCE - ANEXO III - Preencher'!O59</f>
        <v>1.81</v>
      </c>
      <c r="O50" s="16">
        <f>'[1]TCE - ANEXO III - Preencher'!P59</f>
        <v>0</v>
      </c>
      <c r="P50" s="16">
        <f t="shared" si="1"/>
        <v>1.81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372.2</v>
      </c>
    </row>
    <row r="51" spans="1:28" ht="12.75" customHeight="1" x14ac:dyDescent="0.25">
      <c r="A51" s="9">
        <f>IFERROR(VLOOKUP(B51,'[1]DADOS (OCULTAR)'!$Q$3:$S$136,3,0),"")</f>
        <v>9767633000366</v>
      </c>
      <c r="B51" s="10" t="str">
        <f>'[1]TCE - ANEXO III - Preencher'!C60</f>
        <v>HOSPITAL ERMÍRIO COUTINHO - CG Nº 014/2022</v>
      </c>
      <c r="C51" s="11"/>
      <c r="D51" s="12" t="str">
        <f>'[1]TCE - ANEXO III - Preencher'!E60</f>
        <v>AVANY LIRA DA CUNHA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45566</v>
      </c>
      <c r="H51" s="15">
        <f>'[1]TCE - ANEXO III - Preencher'!I60</f>
        <v>0</v>
      </c>
      <c r="I51" s="15">
        <f>'[1]TCE - ANEXO III - Preencher'!J60</f>
        <v>147.96</v>
      </c>
      <c r="J51" s="15">
        <f>'[1]TCE - ANEXO III - Preencher'!K60</f>
        <v>0</v>
      </c>
      <c r="K51" s="16">
        <f>'[1]TCE - ANEXO III - Preencher'!L60</f>
        <v>85.94</v>
      </c>
      <c r="L51" s="16">
        <f>'[1]TCE - ANEXO III - Preencher'!M60</f>
        <v>7.06</v>
      </c>
      <c r="M51" s="16">
        <f t="shared" si="0"/>
        <v>78.88</v>
      </c>
      <c r="N51" s="16">
        <f>'[1]TCE - ANEXO III - Preencher'!O60</f>
        <v>1.81</v>
      </c>
      <c r="O51" s="16">
        <f>'[1]TCE - ANEXO III - Preencher'!P60</f>
        <v>0</v>
      </c>
      <c r="P51" s="16">
        <f t="shared" si="1"/>
        <v>1.81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1913</v>
      </c>
      <c r="Y51" s="16">
        <f>'[1]TCE - ANEXO III - Preencher'!Z60</f>
        <v>0</v>
      </c>
      <c r="Z51" s="16">
        <f t="shared" si="4"/>
        <v>1913</v>
      </c>
      <c r="AA51" s="17" t="str">
        <f>IF('[1]TCE - ANEXO III - Preencher'!AB60="","",'[1]TCE - ANEXO III - Preencher'!AB60)</f>
        <v>ABONO ASSIST FINAN COMPL</v>
      </c>
      <c r="AB51" s="16">
        <f t="shared" si="5"/>
        <v>2141.65</v>
      </c>
    </row>
    <row r="52" spans="1:28" ht="12.75" customHeight="1" x14ac:dyDescent="0.25">
      <c r="A52" s="9">
        <f>IFERROR(VLOOKUP(B52,'[1]DADOS (OCULTAR)'!$Q$3:$S$136,3,0),"")</f>
        <v>9767633000366</v>
      </c>
      <c r="B52" s="10" t="str">
        <f>'[1]TCE - ANEXO III - Preencher'!C61</f>
        <v>HOSPITAL ERMÍRIO COUTINHO - CG Nº 014/2022</v>
      </c>
      <c r="C52" s="11"/>
      <c r="D52" s="12" t="str">
        <f>'[1]TCE - ANEXO III - Preencher'!E61</f>
        <v>BARBARA YLANA RODRIGUES LOBO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2251-24</v>
      </c>
      <c r="G52" s="14">
        <f>IF('[1]TCE - ANEXO III - Preencher'!H61="","",'[1]TCE - ANEXO III - Preencher'!H61)</f>
        <v>45566</v>
      </c>
      <c r="H52" s="15">
        <f>'[1]TCE - ANEXO III - Preencher'!I61</f>
        <v>0</v>
      </c>
      <c r="I52" s="15">
        <f>'[1]TCE - ANEXO III - Preencher'!J61</f>
        <v>726.85</v>
      </c>
      <c r="J52" s="15">
        <f>'[1]TCE - ANEXO III - Preencher'!K61</f>
        <v>0</v>
      </c>
      <c r="K52" s="16">
        <f>'[1]TCE - ANEXO III - Preencher'!L61</f>
        <v>85.94</v>
      </c>
      <c r="L52" s="16">
        <f>'[1]TCE - ANEXO III - Preencher'!M61</f>
        <v>7.06</v>
      </c>
      <c r="M52" s="16">
        <f t="shared" si="0"/>
        <v>78.88</v>
      </c>
      <c r="N52" s="16">
        <f>'[1]TCE - ANEXO III - Preencher'!O61</f>
        <v>8.56</v>
      </c>
      <c r="O52" s="16">
        <f>'[1]TCE - ANEXO III - Preencher'!P61</f>
        <v>0</v>
      </c>
      <c r="P52" s="16">
        <f t="shared" si="1"/>
        <v>8.56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814.29</v>
      </c>
    </row>
    <row r="53" spans="1:28" ht="12.75" customHeight="1" x14ac:dyDescent="0.25">
      <c r="A53" s="9">
        <f>IFERROR(VLOOKUP(B53,'[1]DADOS (OCULTAR)'!$Q$3:$S$136,3,0),"")</f>
        <v>9767633000366</v>
      </c>
      <c r="B53" s="10" t="str">
        <f>'[1]TCE - ANEXO III - Preencher'!C62</f>
        <v>HOSPITAL ERMÍRIO COUTINHO - CG Nº 014/2022</v>
      </c>
      <c r="C53" s="11"/>
      <c r="D53" s="12" t="str">
        <f>'[1]TCE - ANEXO III - Preencher'!E62</f>
        <v>BRUNA REINALDO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45566</v>
      </c>
      <c r="H53" s="15">
        <f>'[1]TCE - ANEXO III - Preencher'!I62</f>
        <v>0</v>
      </c>
      <c r="I53" s="15">
        <f>'[1]TCE - ANEXO III - Preencher'!J62</f>
        <v>171.53</v>
      </c>
      <c r="J53" s="15">
        <f>'[1]TCE - ANEXO III - Preencher'!K62</f>
        <v>0</v>
      </c>
      <c r="K53" s="16">
        <f>'[1]TCE - ANEXO III - Preencher'!L62</f>
        <v>85.94</v>
      </c>
      <c r="L53" s="16">
        <f>'[1]TCE - ANEXO III - Preencher'!M62</f>
        <v>7.06</v>
      </c>
      <c r="M53" s="16">
        <f t="shared" si="0"/>
        <v>78.88</v>
      </c>
      <c r="N53" s="16">
        <f>'[1]TCE - ANEXO III - Preencher'!O62</f>
        <v>1.81</v>
      </c>
      <c r="O53" s="16">
        <f>'[1]TCE - ANEXO III - Preencher'!P62</f>
        <v>0</v>
      </c>
      <c r="P53" s="16">
        <f t="shared" si="1"/>
        <v>1.81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1913</v>
      </c>
      <c r="Y53" s="16">
        <f>'[1]TCE - ANEXO III - Preencher'!Z62</f>
        <v>0</v>
      </c>
      <c r="Z53" s="16">
        <f t="shared" si="4"/>
        <v>1913</v>
      </c>
      <c r="AA53" s="17" t="str">
        <f>IF('[1]TCE - ANEXO III - Preencher'!AB62="","",'[1]TCE - ANEXO III - Preencher'!AB62)</f>
        <v>ABONO ASSIST FINAN COMPL</v>
      </c>
      <c r="AB53" s="16">
        <f t="shared" si="5"/>
        <v>2165.2199999999998</v>
      </c>
    </row>
    <row r="54" spans="1:28" ht="12.75" customHeight="1" x14ac:dyDescent="0.25">
      <c r="A54" s="9">
        <f>IFERROR(VLOOKUP(B54,'[1]DADOS (OCULTAR)'!$Q$3:$S$136,3,0),"")</f>
        <v>9767633000366</v>
      </c>
      <c r="B54" s="10" t="str">
        <f>'[1]TCE - ANEXO III - Preencher'!C63</f>
        <v>HOSPITAL ERMÍRIO COUTINHO - CG Nº 014/2022</v>
      </c>
      <c r="C54" s="11"/>
      <c r="D54" s="12" t="str">
        <f>'[1]TCE - ANEXO III - Preencher'!E63</f>
        <v>BRUNO LOPES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4131-05</v>
      </c>
      <c r="G54" s="14">
        <f>IF('[1]TCE - ANEXO III - Preencher'!H63="","",'[1]TCE - ANEXO III - Preencher'!H63)</f>
        <v>45566</v>
      </c>
      <c r="H54" s="15">
        <f>'[1]TCE - ANEXO III - Preencher'!I63</f>
        <v>0</v>
      </c>
      <c r="I54" s="15">
        <f>'[1]TCE - ANEXO III - Preencher'!J63</f>
        <v>262.98</v>
      </c>
      <c r="J54" s="15">
        <f>'[1]TCE - ANEXO III - Preencher'!K63</f>
        <v>0</v>
      </c>
      <c r="K54" s="16">
        <f>'[1]TCE - ANEXO III - Preencher'!L63</f>
        <v>85.94</v>
      </c>
      <c r="L54" s="16">
        <f>'[1]TCE - ANEXO III - Preencher'!M63</f>
        <v>7.06</v>
      </c>
      <c r="M54" s="16">
        <f t="shared" si="0"/>
        <v>78.88</v>
      </c>
      <c r="N54" s="16">
        <f>'[1]TCE - ANEXO III - Preencher'!O63</f>
        <v>1.81</v>
      </c>
      <c r="O54" s="16">
        <f>'[1]TCE - ANEXO III - Preencher'!P63</f>
        <v>0</v>
      </c>
      <c r="P54" s="16">
        <f t="shared" si="1"/>
        <v>1.81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343.67</v>
      </c>
    </row>
    <row r="55" spans="1:28" ht="12.75" customHeight="1" x14ac:dyDescent="0.25">
      <c r="A55" s="9">
        <f>IFERROR(VLOOKUP(B55,'[1]DADOS (OCULTAR)'!$Q$3:$S$136,3,0),"")</f>
        <v>9767633000366</v>
      </c>
      <c r="B55" s="10" t="str">
        <f>'[1]TCE - ANEXO III - Preencher'!C64</f>
        <v>HOSPITAL ERMÍRIO COUTINHO - CG Nº 014/2022</v>
      </c>
      <c r="C55" s="11"/>
      <c r="D55" s="12" t="str">
        <f>'[1]TCE - ANEXO III - Preencher'!E64</f>
        <v>CAMILA POANNE CORDEIRO DE MORAES SOARES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>
        <f>IF('[1]TCE - ANEXO III - Preencher'!H64="","",'[1]TCE - ANEXO III - Preencher'!H64)</f>
        <v>45566</v>
      </c>
      <c r="H55" s="15">
        <f>'[1]TCE - ANEXO III - Preencher'!I64</f>
        <v>0</v>
      </c>
      <c r="I55" s="15">
        <f>'[1]TCE - ANEXO III - Preencher'!J64</f>
        <v>154.34</v>
      </c>
      <c r="J55" s="15">
        <f>'[1]TCE - ANEXO III - Preencher'!K64</f>
        <v>0</v>
      </c>
      <c r="K55" s="16">
        <f>'[1]TCE - ANEXO III - Preencher'!L64</f>
        <v>85.94</v>
      </c>
      <c r="L55" s="16">
        <f>'[1]TCE - ANEXO III - Preencher'!M64</f>
        <v>2.04</v>
      </c>
      <c r="M55" s="16">
        <f t="shared" si="0"/>
        <v>83.899999999999991</v>
      </c>
      <c r="N55" s="16">
        <f>'[1]TCE - ANEXO III - Preencher'!O64</f>
        <v>4.9800000000000004</v>
      </c>
      <c r="O55" s="16">
        <f>'[1]TCE - ANEXO III - Preencher'!P64</f>
        <v>0</v>
      </c>
      <c r="P55" s="16">
        <f t="shared" si="1"/>
        <v>4.9800000000000004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243.22</v>
      </c>
    </row>
    <row r="56" spans="1:28" ht="12.75" customHeight="1" x14ac:dyDescent="0.25">
      <c r="A56" s="9">
        <f>IFERROR(VLOOKUP(B56,'[1]DADOS (OCULTAR)'!$Q$3:$S$136,3,0),"")</f>
        <v>9767633000366</v>
      </c>
      <c r="B56" s="10" t="str">
        <f>'[1]TCE - ANEXO III - Preencher'!C65</f>
        <v>HOSPITAL ERMÍRIO COUTINHO - CG Nº 014/2022</v>
      </c>
      <c r="C56" s="11"/>
      <c r="D56" s="12" t="str">
        <f>'[1]TCE - ANEXO III - Preencher'!E65</f>
        <v>CARLA FERNANDA SANTOS DA SILVEIRA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2237-10</v>
      </c>
      <c r="G56" s="14">
        <f>IF('[1]TCE - ANEXO III - Preencher'!H65="","",'[1]TCE - ANEXO III - Preencher'!H65)</f>
        <v>45566</v>
      </c>
      <c r="H56" s="15">
        <f>'[1]TCE - ANEXO III - Preencher'!I65</f>
        <v>0</v>
      </c>
      <c r="I56" s="15">
        <f>'[1]TCE - ANEXO III - Preencher'!J65</f>
        <v>251.72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1.81</v>
      </c>
      <c r="O56" s="16">
        <f>'[1]TCE - ANEXO III - Preencher'!P65</f>
        <v>0</v>
      </c>
      <c r="P56" s="16">
        <f t="shared" si="1"/>
        <v>1.81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253.53</v>
      </c>
    </row>
    <row r="57" spans="1:28" ht="12.75" customHeight="1" x14ac:dyDescent="0.25">
      <c r="A57" s="9">
        <f>IFERROR(VLOOKUP(B57,'[1]DADOS (OCULTAR)'!$Q$3:$S$136,3,0),"")</f>
        <v>9767633000366</v>
      </c>
      <c r="B57" s="10" t="str">
        <f>'[1]TCE - ANEXO III - Preencher'!C66</f>
        <v>HOSPITAL ERMÍRIO COUTINHO - CG Nº 014/2022</v>
      </c>
      <c r="C57" s="11"/>
      <c r="D57" s="12" t="str">
        <f>'[1]TCE - ANEXO III - Preencher'!E66</f>
        <v>CARLOS EDUARDO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5163-45</v>
      </c>
      <c r="G57" s="14">
        <f>IF('[1]TCE - ANEXO III - Preencher'!H66="","",'[1]TCE - ANEXO III - Preencher'!H66)</f>
        <v>45566</v>
      </c>
      <c r="H57" s="15">
        <f>'[1]TCE - ANEXO III - Preencher'!I66</f>
        <v>0</v>
      </c>
      <c r="I57" s="15">
        <f>'[1]TCE - ANEXO III - Preencher'!J66</f>
        <v>174.43</v>
      </c>
      <c r="J57" s="15">
        <f>'[1]TCE - ANEXO III - Preencher'!K66</f>
        <v>0</v>
      </c>
      <c r="K57" s="16">
        <f>'[1]TCE - ANEXO III - Preencher'!L66</f>
        <v>85.94</v>
      </c>
      <c r="L57" s="16">
        <f>'[1]TCE - ANEXO III - Preencher'!M66</f>
        <v>7.06</v>
      </c>
      <c r="M57" s="16">
        <f t="shared" si="0"/>
        <v>78.88</v>
      </c>
      <c r="N57" s="16">
        <f>'[1]TCE - ANEXO III - Preencher'!O66</f>
        <v>1.81</v>
      </c>
      <c r="O57" s="16">
        <f>'[1]TCE - ANEXO III - Preencher'!P66</f>
        <v>0</v>
      </c>
      <c r="P57" s="16">
        <f t="shared" si="1"/>
        <v>1.81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255.12</v>
      </c>
    </row>
    <row r="58" spans="1:28" ht="12.75" customHeight="1" x14ac:dyDescent="0.25">
      <c r="A58" s="9">
        <f>IFERROR(VLOOKUP(B58,'[1]DADOS (OCULTAR)'!$Q$3:$S$136,3,0),"")</f>
        <v>9767633000366</v>
      </c>
      <c r="B58" s="10" t="str">
        <f>'[1]TCE - ANEXO III - Preencher'!C67</f>
        <v>HOSPITAL ERMÍRIO COUTINHO - CG Nº 014/2022</v>
      </c>
      <c r="C58" s="11"/>
      <c r="D58" s="12" t="str">
        <f>'[1]TCE - ANEXO III - Preencher'!E67</f>
        <v>CARLOS EDUARDO GOMES DOS SANTOS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7823-20</v>
      </c>
      <c r="G58" s="14">
        <f>IF('[1]TCE - ANEXO III - Preencher'!H67="","",'[1]TCE - ANEXO III - Preencher'!H67)</f>
        <v>45566</v>
      </c>
      <c r="H58" s="15">
        <f>'[1]TCE - ANEXO III - Preencher'!I67</f>
        <v>0</v>
      </c>
      <c r="I58" s="15">
        <f>'[1]TCE - ANEXO III - Preencher'!J67</f>
        <v>198.36</v>
      </c>
      <c r="J58" s="15">
        <f>'[1]TCE - ANEXO III - Preencher'!K67</f>
        <v>0</v>
      </c>
      <c r="K58" s="16">
        <f>'[1]TCE - ANEXO III - Preencher'!L67</f>
        <v>85.94</v>
      </c>
      <c r="L58" s="16">
        <f>'[1]TCE - ANEXO III - Preencher'!M67</f>
        <v>7.06</v>
      </c>
      <c r="M58" s="16">
        <f t="shared" si="0"/>
        <v>78.88</v>
      </c>
      <c r="N58" s="16">
        <f>'[1]TCE - ANEXO III - Preencher'!O67</f>
        <v>1.98</v>
      </c>
      <c r="O58" s="16">
        <f>'[1]TCE - ANEXO III - Preencher'!P67</f>
        <v>0</v>
      </c>
      <c r="P58" s="16">
        <f t="shared" si="1"/>
        <v>1.98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279.22000000000003</v>
      </c>
    </row>
    <row r="59" spans="1:28" ht="12.75" customHeight="1" x14ac:dyDescent="0.25">
      <c r="A59" s="9">
        <f>IFERROR(VLOOKUP(B59,'[1]DADOS (OCULTAR)'!$Q$3:$S$136,3,0),"")</f>
        <v>9767633000366</v>
      </c>
      <c r="B59" s="10" t="str">
        <f>'[1]TCE - ANEXO III - Preencher'!C68</f>
        <v>HOSPITAL ERMÍRIO COUTINHO - CG Nº 014/2022</v>
      </c>
      <c r="C59" s="11"/>
      <c r="D59" s="12" t="str">
        <f>'[1]TCE - ANEXO III - Preencher'!E68</f>
        <v>CARLOS WILLSON CALIXTO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5151-10</v>
      </c>
      <c r="G59" s="14">
        <f>IF('[1]TCE - ANEXO III - Preencher'!H68="","",'[1]TCE - ANEXO III - Preencher'!H68)</f>
        <v>45566</v>
      </c>
      <c r="H59" s="15">
        <f>'[1]TCE - ANEXO III - Preencher'!I68</f>
        <v>0</v>
      </c>
      <c r="I59" s="15">
        <f>'[1]TCE - ANEXO III - Preencher'!J68</f>
        <v>167.86</v>
      </c>
      <c r="J59" s="15">
        <f>'[1]TCE - ANEXO III - Preencher'!K68</f>
        <v>0</v>
      </c>
      <c r="K59" s="16">
        <f>'[1]TCE - ANEXO III - Preencher'!L68</f>
        <v>85.94</v>
      </c>
      <c r="L59" s="16">
        <f>'[1]TCE - ANEXO III - Preencher'!M68</f>
        <v>7.06</v>
      </c>
      <c r="M59" s="16">
        <f t="shared" si="0"/>
        <v>78.88</v>
      </c>
      <c r="N59" s="16">
        <f>'[1]TCE - ANEXO III - Preencher'!O68</f>
        <v>1.81</v>
      </c>
      <c r="O59" s="16">
        <f>'[1]TCE - ANEXO III - Preencher'!P68</f>
        <v>0</v>
      </c>
      <c r="P59" s="16">
        <f t="shared" si="1"/>
        <v>1.81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248.55</v>
      </c>
    </row>
    <row r="60" spans="1:28" ht="12.75" customHeight="1" x14ac:dyDescent="0.25">
      <c r="A60" s="9">
        <f>IFERROR(VLOOKUP(B60,'[1]DADOS (OCULTAR)'!$Q$3:$S$136,3,0),"")</f>
        <v>9767633000366</v>
      </c>
      <c r="B60" s="10" t="str">
        <f>'[1]TCE - ANEXO III - Preencher'!C69</f>
        <v>HOSPITAL ERMÍRIO COUTINHO - CG Nº 014/2022</v>
      </c>
      <c r="C60" s="11"/>
      <c r="D60" s="12" t="str">
        <f>'[1]TCE - ANEXO III - Preencher'!E69</f>
        <v>CARMUNILZA FELIX DE VASCONCELOS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45566</v>
      </c>
      <c r="H60" s="15">
        <f>'[1]TCE - ANEXO III - Preencher'!I69</f>
        <v>0</v>
      </c>
      <c r="I60" s="15">
        <f>'[1]TCE - ANEXO III - Preencher'!J69</f>
        <v>147.96</v>
      </c>
      <c r="J60" s="15">
        <f>'[1]TCE - ANEXO III - Preencher'!K69</f>
        <v>0</v>
      </c>
      <c r="K60" s="16">
        <f>'[1]TCE - ANEXO III - Preencher'!L69</f>
        <v>85.94</v>
      </c>
      <c r="L60" s="16">
        <f>'[1]TCE - ANEXO III - Preencher'!M69</f>
        <v>7.06</v>
      </c>
      <c r="M60" s="16">
        <f t="shared" si="0"/>
        <v>78.88</v>
      </c>
      <c r="N60" s="16">
        <f>'[1]TCE - ANEXO III - Preencher'!O69</f>
        <v>1.81</v>
      </c>
      <c r="O60" s="16">
        <f>'[1]TCE - ANEXO III - Preencher'!P69</f>
        <v>0</v>
      </c>
      <c r="P60" s="16">
        <f t="shared" si="1"/>
        <v>1.81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1913</v>
      </c>
      <c r="Y60" s="16">
        <f>'[1]TCE - ANEXO III - Preencher'!Z69</f>
        <v>0</v>
      </c>
      <c r="Z60" s="16">
        <f t="shared" si="4"/>
        <v>1913</v>
      </c>
      <c r="AA60" s="17" t="str">
        <f>IF('[1]TCE - ANEXO III - Preencher'!AB69="","",'[1]TCE - ANEXO III - Preencher'!AB69)</f>
        <v>ABONO ASSIST FINAN COMPL</v>
      </c>
      <c r="AB60" s="16">
        <f t="shared" si="5"/>
        <v>2141.65</v>
      </c>
    </row>
    <row r="61" spans="1:28" ht="12.75" customHeight="1" x14ac:dyDescent="0.25">
      <c r="A61" s="9">
        <f>IFERROR(VLOOKUP(B61,'[1]DADOS (OCULTAR)'!$Q$3:$S$136,3,0),"")</f>
        <v>9767633000366</v>
      </c>
      <c r="B61" s="10" t="str">
        <f>'[1]TCE - ANEXO III - Preencher'!C70</f>
        <v>HOSPITAL ERMÍRIO COUTINHO - CG Nº 014/2022</v>
      </c>
      <c r="C61" s="11"/>
      <c r="D61" s="12" t="str">
        <f>'[1]TCE - ANEXO III - Preencher'!E70</f>
        <v>CECILIA REGUEIRA DA VEIGA PESSOA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2251-24</v>
      </c>
      <c r="G61" s="14">
        <f>IF('[1]TCE - ANEXO III - Preencher'!H70="","",'[1]TCE - ANEXO III - Preencher'!H70)</f>
        <v>45566</v>
      </c>
      <c r="H61" s="15">
        <f>'[1]TCE - ANEXO III - Preencher'!I70</f>
        <v>0</v>
      </c>
      <c r="I61" s="15">
        <f>'[1]TCE - ANEXO III - Preencher'!J70</f>
        <v>934.85</v>
      </c>
      <c r="J61" s="15">
        <f>'[1]TCE - ANEXO III - Preencher'!K70</f>
        <v>0</v>
      </c>
      <c r="K61" s="16">
        <f>'[1]TCE - ANEXO III - Preencher'!L70</f>
        <v>85.94</v>
      </c>
      <c r="L61" s="16">
        <f>'[1]TCE - ANEXO III - Preencher'!M70</f>
        <v>7.06</v>
      </c>
      <c r="M61" s="16">
        <f t="shared" si="0"/>
        <v>78.88</v>
      </c>
      <c r="N61" s="16">
        <f>'[1]TCE - ANEXO III - Preencher'!O70</f>
        <v>8.56</v>
      </c>
      <c r="O61" s="16">
        <f>'[1]TCE - ANEXO III - Preencher'!P70</f>
        <v>0</v>
      </c>
      <c r="P61" s="16">
        <f t="shared" si="1"/>
        <v>8.56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1022.29</v>
      </c>
    </row>
    <row r="62" spans="1:28" ht="12.75" customHeight="1" x14ac:dyDescent="0.25">
      <c r="A62" s="9">
        <f>IFERROR(VLOOKUP(B62,'[1]DADOS (OCULTAR)'!$Q$3:$S$136,3,0),"")</f>
        <v>9767633000366</v>
      </c>
      <c r="B62" s="10" t="str">
        <f>'[1]TCE - ANEXO III - Preencher'!C71</f>
        <v>HOSPITAL ERMÍRIO COUTINHO - CG Nº 014/2022</v>
      </c>
      <c r="C62" s="11"/>
      <c r="D62" s="12" t="str">
        <f>'[1]TCE - ANEXO III - Preencher'!E71</f>
        <v>CHRISTOPHER DE PAULA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4141-05</v>
      </c>
      <c r="G62" s="14">
        <f>IF('[1]TCE - ANEXO III - Preencher'!H71="","",'[1]TCE - ANEXO III - Preencher'!H71)</f>
        <v>45566</v>
      </c>
      <c r="H62" s="15">
        <f>'[1]TCE - ANEXO III - Preencher'!I71</f>
        <v>0</v>
      </c>
      <c r="I62" s="15">
        <f>'[1]TCE - ANEXO III - Preencher'!J71</f>
        <v>126.22</v>
      </c>
      <c r="J62" s="15">
        <f>'[1]TCE - ANEXO III - Preencher'!K71</f>
        <v>0</v>
      </c>
      <c r="K62" s="16">
        <f>'[1]TCE - ANEXO III - Preencher'!L71</f>
        <v>85.94</v>
      </c>
      <c r="L62" s="16">
        <f>'[1]TCE - ANEXO III - Preencher'!M71</f>
        <v>7.06</v>
      </c>
      <c r="M62" s="16">
        <f t="shared" si="0"/>
        <v>78.88</v>
      </c>
      <c r="N62" s="16">
        <f>'[1]TCE - ANEXO III - Preencher'!O71</f>
        <v>1.81</v>
      </c>
      <c r="O62" s="16">
        <f>'[1]TCE - ANEXO III - Preencher'!P71</f>
        <v>0</v>
      </c>
      <c r="P62" s="16">
        <f t="shared" si="1"/>
        <v>1.81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206.91</v>
      </c>
    </row>
    <row r="63" spans="1:28" ht="12.75" customHeight="1" x14ac:dyDescent="0.25">
      <c r="A63" s="9">
        <f>IFERROR(VLOOKUP(B63,'[1]DADOS (OCULTAR)'!$Q$3:$S$136,3,0),"")</f>
        <v>9767633000366</v>
      </c>
      <c r="B63" s="10" t="str">
        <f>'[1]TCE - ANEXO III - Preencher'!C72</f>
        <v>HOSPITAL ERMÍRIO COUTINHO - CG Nº 014/2022</v>
      </c>
      <c r="C63" s="11"/>
      <c r="D63" s="12" t="str">
        <f>'[1]TCE - ANEXO III - Preencher'!E72</f>
        <v>CIBELE SUZI RODRIGUES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4221-10</v>
      </c>
      <c r="G63" s="14">
        <f>IF('[1]TCE - ANEXO III - Preencher'!H72="","",'[1]TCE - ANEXO III - Preencher'!H72)</f>
        <v>45566</v>
      </c>
      <c r="H63" s="15">
        <f>'[1]TCE - ANEXO III - Preencher'!I72</f>
        <v>0</v>
      </c>
      <c r="I63" s="15">
        <f>'[1]TCE - ANEXO III - Preencher'!J72</f>
        <v>180.42</v>
      </c>
      <c r="J63" s="15">
        <f>'[1]TCE - ANEXO III - Preencher'!K72</f>
        <v>0</v>
      </c>
      <c r="K63" s="16">
        <f>'[1]TCE - ANEXO III - Preencher'!L72</f>
        <v>85.94</v>
      </c>
      <c r="L63" s="16">
        <f>'[1]TCE - ANEXO III - Preencher'!M72</f>
        <v>7.06</v>
      </c>
      <c r="M63" s="16">
        <f t="shared" si="0"/>
        <v>78.88</v>
      </c>
      <c r="N63" s="16">
        <f>'[1]TCE - ANEXO III - Preencher'!O72</f>
        <v>1.81</v>
      </c>
      <c r="O63" s="16">
        <f>'[1]TCE - ANEXO III - Preencher'!P72</f>
        <v>0</v>
      </c>
      <c r="P63" s="16">
        <f t="shared" si="1"/>
        <v>1.81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261.10999999999996</v>
      </c>
    </row>
    <row r="64" spans="1:28" ht="12.75" customHeight="1" x14ac:dyDescent="0.25">
      <c r="A64" s="9">
        <f>IFERROR(VLOOKUP(B64,'[1]DADOS (OCULTAR)'!$Q$3:$S$136,3,0),"")</f>
        <v>9767633000366</v>
      </c>
      <c r="B64" s="10" t="str">
        <f>'[1]TCE - ANEXO III - Preencher'!C73</f>
        <v>HOSPITAL ERMÍRIO COUTINHO - CG Nº 014/2022</v>
      </c>
      <c r="C64" s="11"/>
      <c r="D64" s="12" t="str">
        <f>'[1]TCE - ANEXO III - Preencher'!E73</f>
        <v>CINTIA VANESSA MARQUES DO NASCIMENTO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45566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1.81</v>
      </c>
      <c r="O64" s="16">
        <f>'[1]TCE - ANEXO III - Preencher'!P73</f>
        <v>0</v>
      </c>
      <c r="P64" s="16">
        <f t="shared" si="1"/>
        <v>1.81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1.81</v>
      </c>
    </row>
    <row r="65" spans="1:28" ht="12.75" customHeight="1" x14ac:dyDescent="0.25">
      <c r="A65" s="9">
        <f>IFERROR(VLOOKUP(B65,'[1]DADOS (OCULTAR)'!$Q$3:$S$136,3,0),"")</f>
        <v>9767633000366</v>
      </c>
      <c r="B65" s="10" t="str">
        <f>'[1]TCE - ANEXO III - Preencher'!C74</f>
        <v>HOSPITAL ERMÍRIO COUTINHO - CG Nº 014/2022</v>
      </c>
      <c r="C65" s="11"/>
      <c r="D65" s="12" t="str">
        <f>'[1]TCE - ANEXO III - Preencher'!E74</f>
        <v>CINTYA DE SENA GUERRA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45566</v>
      </c>
      <c r="H65" s="15">
        <f>'[1]TCE - ANEXO III - Preencher'!I74</f>
        <v>0</v>
      </c>
      <c r="I65" s="15">
        <f>'[1]TCE - ANEXO III - Preencher'!J74</f>
        <v>295.14999999999998</v>
      </c>
      <c r="J65" s="15">
        <f>'[1]TCE - ANEXO III - Preencher'!K74</f>
        <v>0</v>
      </c>
      <c r="K65" s="16">
        <f>'[1]TCE - ANEXO III - Preencher'!L74</f>
        <v>85.94</v>
      </c>
      <c r="L65" s="16">
        <f>'[1]TCE - ANEXO III - Preencher'!M74</f>
        <v>3.33</v>
      </c>
      <c r="M65" s="16">
        <f t="shared" si="0"/>
        <v>82.61</v>
      </c>
      <c r="N65" s="16">
        <f>'[1]TCE - ANEXO III - Preencher'!O74</f>
        <v>4.97</v>
      </c>
      <c r="O65" s="16">
        <f>'[1]TCE - ANEXO III - Preencher'!P74</f>
        <v>0</v>
      </c>
      <c r="P65" s="16">
        <f t="shared" si="1"/>
        <v>4.97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2096.2800000000002</v>
      </c>
      <c r="Y65" s="16">
        <f>'[1]TCE - ANEXO III - Preencher'!Z74</f>
        <v>0</v>
      </c>
      <c r="Z65" s="16">
        <f t="shared" si="4"/>
        <v>2096.2800000000002</v>
      </c>
      <c r="AA65" s="17" t="str">
        <f>IF('[1]TCE - ANEXO III - Preencher'!AB74="","",'[1]TCE - ANEXO III - Preencher'!AB74)</f>
        <v>ABONO ASSIST FINAN COMPL</v>
      </c>
      <c r="AB65" s="16">
        <f t="shared" si="5"/>
        <v>2479.0100000000002</v>
      </c>
    </row>
    <row r="66" spans="1:28" ht="12.75" customHeight="1" x14ac:dyDescent="0.25">
      <c r="A66" s="9">
        <f>IFERROR(VLOOKUP(B66,'[1]DADOS (OCULTAR)'!$Q$3:$S$136,3,0),"")</f>
        <v>9767633000366</v>
      </c>
      <c r="B66" s="10" t="str">
        <f>'[1]TCE - ANEXO III - Preencher'!C75</f>
        <v>HOSPITAL ERMÍRIO COUTINHO - CG Nº 014/2022</v>
      </c>
      <c r="C66" s="11"/>
      <c r="D66" s="12" t="str">
        <f>'[1]TCE - ANEXO III - Preencher'!E75</f>
        <v>CLAUDIA LIMA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3242-05</v>
      </c>
      <c r="G66" s="14">
        <f>IF('[1]TCE - ANEXO III - Preencher'!H75="","",'[1]TCE - ANEXO III - Preencher'!H75)</f>
        <v>45566</v>
      </c>
      <c r="H66" s="15">
        <f>'[1]TCE - ANEXO III - Preencher'!I75</f>
        <v>0</v>
      </c>
      <c r="I66" s="15">
        <f>'[1]TCE - ANEXO III - Preencher'!J75</f>
        <v>165.64</v>
      </c>
      <c r="J66" s="15">
        <f>'[1]TCE - ANEXO III - Preencher'!K75</f>
        <v>0</v>
      </c>
      <c r="K66" s="16">
        <f>'[1]TCE - ANEXO III - Preencher'!L75</f>
        <v>85.94</v>
      </c>
      <c r="L66" s="16">
        <f>'[1]TCE - ANEXO III - Preencher'!M75</f>
        <v>7.06</v>
      </c>
      <c r="M66" s="16">
        <f t="shared" si="0"/>
        <v>78.88</v>
      </c>
      <c r="N66" s="16">
        <f>'[1]TCE - ANEXO III - Preencher'!O75</f>
        <v>1.81</v>
      </c>
      <c r="O66" s="16">
        <f>'[1]TCE - ANEXO III - Preencher'!P75</f>
        <v>0</v>
      </c>
      <c r="P66" s="16">
        <f t="shared" si="1"/>
        <v>1.81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246.32999999999998</v>
      </c>
    </row>
    <row r="67" spans="1:28" ht="12.75" customHeight="1" x14ac:dyDescent="0.25">
      <c r="A67" s="9">
        <f>IFERROR(VLOOKUP(B67,'[1]DADOS (OCULTAR)'!$Q$3:$S$136,3,0),"")</f>
        <v>9767633000366</v>
      </c>
      <c r="B67" s="10" t="str">
        <f>'[1]TCE - ANEXO III - Preencher'!C76</f>
        <v>HOSPITAL ERMÍRIO COUTINHO - CG Nº 014/2022</v>
      </c>
      <c r="C67" s="11"/>
      <c r="D67" s="12" t="str">
        <f>'[1]TCE - ANEXO III - Preencher'!E76</f>
        <v>CLEITON DIEGO SOUZA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7823-20</v>
      </c>
      <c r="G67" s="14">
        <f>IF('[1]TCE - ANEXO III - Preencher'!H76="","",'[1]TCE - ANEXO III - Preencher'!H76)</f>
        <v>45566</v>
      </c>
      <c r="H67" s="15">
        <f>'[1]TCE - ANEXO III - Preencher'!I76</f>
        <v>0</v>
      </c>
      <c r="I67" s="15">
        <f>'[1]TCE - ANEXO III - Preencher'!J76</f>
        <v>174.65</v>
      </c>
      <c r="J67" s="15">
        <f>'[1]TCE - ANEXO III - Preencher'!K76</f>
        <v>0</v>
      </c>
      <c r="K67" s="16">
        <f>'[1]TCE - ANEXO III - Preencher'!L76</f>
        <v>85.94</v>
      </c>
      <c r="L67" s="16">
        <f>'[1]TCE - ANEXO III - Preencher'!M76</f>
        <v>7.06</v>
      </c>
      <c r="M67" s="16">
        <f t="shared" si="0"/>
        <v>78.88</v>
      </c>
      <c r="N67" s="16">
        <f>'[1]TCE - ANEXO III - Preencher'!O76</f>
        <v>1.81</v>
      </c>
      <c r="O67" s="16">
        <f>'[1]TCE - ANEXO III - Preencher'!P76</f>
        <v>0</v>
      </c>
      <c r="P67" s="16">
        <f t="shared" si="1"/>
        <v>1.81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255.34</v>
      </c>
    </row>
    <row r="68" spans="1:28" ht="12.75" customHeight="1" x14ac:dyDescent="0.25">
      <c r="A68" s="9">
        <f>IFERROR(VLOOKUP(B68,'[1]DADOS (OCULTAR)'!$Q$3:$S$136,3,0),"")</f>
        <v>9767633000366</v>
      </c>
      <c r="B68" s="10" t="str">
        <f>'[1]TCE - ANEXO III - Preencher'!C77</f>
        <v>HOSPITAL ERMÍRIO COUTINHO - CG Nº 014/2022</v>
      </c>
      <c r="C68" s="11"/>
      <c r="D68" s="12" t="str">
        <f>'[1]TCE - ANEXO III - Preencher'!E77</f>
        <v>CLELIA FERNANDA MENDES DE AGUIAR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2516-05</v>
      </c>
      <c r="G68" s="14">
        <f>IF('[1]TCE - ANEXO III - Preencher'!H77="","",'[1]TCE - ANEXO III - Preencher'!H77)</f>
        <v>45566</v>
      </c>
      <c r="H68" s="15">
        <f>'[1]TCE - ANEXO III - Preencher'!I77</f>
        <v>0</v>
      </c>
      <c r="I68" s="15">
        <f>'[1]TCE - ANEXO III - Preencher'!J77</f>
        <v>270.75</v>
      </c>
      <c r="J68" s="15">
        <f>'[1]TCE - ANEXO III - Preencher'!K77</f>
        <v>0</v>
      </c>
      <c r="K68" s="16">
        <f>'[1]TCE - ANEXO III - Preencher'!L77</f>
        <v>85.94</v>
      </c>
      <c r="L68" s="16">
        <f>'[1]TCE - ANEXO III - Preencher'!M77</f>
        <v>7.06</v>
      </c>
      <c r="M68" s="16">
        <f t="shared" si="0"/>
        <v>78.88</v>
      </c>
      <c r="N68" s="16">
        <f>'[1]TCE - ANEXO III - Preencher'!O77</f>
        <v>1.98</v>
      </c>
      <c r="O68" s="16">
        <f>'[1]TCE - ANEXO III - Preencher'!P77</f>
        <v>0</v>
      </c>
      <c r="P68" s="16">
        <f t="shared" si="1"/>
        <v>1.98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351.61</v>
      </c>
    </row>
    <row r="69" spans="1:28" ht="12.75" customHeight="1" x14ac:dyDescent="0.25">
      <c r="A69" s="9">
        <f>IFERROR(VLOOKUP(B69,'[1]DADOS (OCULTAR)'!$Q$3:$S$136,3,0),"")</f>
        <v>9767633000366</v>
      </c>
      <c r="B69" s="10" t="str">
        <f>'[1]TCE - ANEXO III - Preencher'!C78</f>
        <v>HOSPITAL ERMÍRIO COUTINHO - CG Nº 014/2022</v>
      </c>
      <c r="C69" s="11"/>
      <c r="D69" s="12" t="str">
        <f>'[1]TCE - ANEXO III - Preencher'!E78</f>
        <v>CLOVIS FRANCISCO DA SILVA DUBEUX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2252-50</v>
      </c>
      <c r="G69" s="14">
        <f>IF('[1]TCE - ANEXO III - Preencher'!H78="","",'[1]TCE - ANEXO III - Preencher'!H78)</f>
        <v>45566</v>
      </c>
      <c r="H69" s="15">
        <f>'[1]TCE - ANEXO III - Preencher'!I78</f>
        <v>0</v>
      </c>
      <c r="I69" s="15">
        <f>'[1]TCE - ANEXO III - Preencher'!J78</f>
        <v>1080.19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8.56</v>
      </c>
      <c r="O69" s="16">
        <f>'[1]TCE - ANEXO III - Preencher'!P78</f>
        <v>0</v>
      </c>
      <c r="P69" s="16">
        <f t="shared" si="1"/>
        <v>8.56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1088.75</v>
      </c>
    </row>
    <row r="70" spans="1:28" ht="12.75" customHeight="1" x14ac:dyDescent="0.25">
      <c r="A70" s="9">
        <f>IFERROR(VLOOKUP(B70,'[1]DADOS (OCULTAR)'!$Q$3:$S$136,3,0),"")</f>
        <v>9767633000366</v>
      </c>
      <c r="B70" s="10" t="str">
        <f>'[1]TCE - ANEXO III - Preencher'!C79</f>
        <v>HOSPITAL ERMÍRIO COUTINHO - CG Nº 014/2022</v>
      </c>
      <c r="C70" s="11"/>
      <c r="D70" s="12" t="str">
        <f>'[1]TCE - ANEXO III - Preencher'!E79</f>
        <v>CLOVIS MARQUES FILHO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2252-50</v>
      </c>
      <c r="G70" s="14">
        <f>IF('[1]TCE - ANEXO III - Preencher'!H79="","",'[1]TCE - ANEXO III - Preencher'!H79)</f>
        <v>45566</v>
      </c>
      <c r="H70" s="15">
        <f>'[1]TCE - ANEXO III - Preencher'!I79</f>
        <v>0</v>
      </c>
      <c r="I70" s="15">
        <f>'[1]TCE - ANEXO III - Preencher'!J79</f>
        <v>838.26</v>
      </c>
      <c r="J70" s="15">
        <f>'[1]TCE - ANEXO III - Preencher'!K79</f>
        <v>0</v>
      </c>
      <c r="K70" s="16">
        <f>'[1]TCE - ANEXO III - Preencher'!L79</f>
        <v>85.94</v>
      </c>
      <c r="L70" s="16">
        <f>'[1]TCE - ANEXO III - Preencher'!M79</f>
        <v>7.06</v>
      </c>
      <c r="M70" s="16">
        <f t="shared" si="0"/>
        <v>78.88</v>
      </c>
      <c r="N70" s="16">
        <f>'[1]TCE - ANEXO III - Preencher'!O79</f>
        <v>8.56</v>
      </c>
      <c r="O70" s="16">
        <f>'[1]TCE - ANEXO III - Preencher'!P79</f>
        <v>0</v>
      </c>
      <c r="P70" s="16">
        <f t="shared" si="1"/>
        <v>8.56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925.69999999999993</v>
      </c>
    </row>
    <row r="71" spans="1:28" ht="12.75" customHeight="1" x14ac:dyDescent="0.25">
      <c r="A71" s="9">
        <f>IFERROR(VLOOKUP(B71,'[1]DADOS (OCULTAR)'!$Q$3:$S$136,3,0),"")</f>
        <v>9767633000366</v>
      </c>
      <c r="B71" s="10" t="str">
        <f>'[1]TCE - ANEXO III - Preencher'!C80</f>
        <v>HOSPITAL ERMÍRIO COUTINHO - CG Nº 014/2022</v>
      </c>
      <c r="C71" s="11"/>
      <c r="D71" s="12" t="str">
        <f>'[1]TCE - ANEXO III - Preencher'!E80</f>
        <v>COSMA SEVERINA DA CONCEICAO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45566</v>
      </c>
      <c r="H71" s="15">
        <f>'[1]TCE - ANEXO III - Preencher'!I80</f>
        <v>0</v>
      </c>
      <c r="I71" s="15">
        <f>'[1]TCE - ANEXO III - Preencher'!J80</f>
        <v>172</v>
      </c>
      <c r="J71" s="15">
        <f>'[1]TCE - ANEXO III - Preencher'!K80</f>
        <v>0</v>
      </c>
      <c r="K71" s="16">
        <f>'[1]TCE - ANEXO III - Preencher'!L80</f>
        <v>85.94</v>
      </c>
      <c r="L71" s="16">
        <f>'[1]TCE - ANEXO III - Preencher'!M80</f>
        <v>7.06</v>
      </c>
      <c r="M71" s="16">
        <f t="shared" si="0"/>
        <v>78.88</v>
      </c>
      <c r="N71" s="16">
        <f>'[1]TCE - ANEXO III - Preencher'!O80</f>
        <v>1.81</v>
      </c>
      <c r="O71" s="16">
        <f>'[1]TCE - ANEXO III - Preencher'!P80</f>
        <v>0</v>
      </c>
      <c r="P71" s="16">
        <f t="shared" si="1"/>
        <v>1.81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1913</v>
      </c>
      <c r="Y71" s="16">
        <f>'[1]TCE - ANEXO III - Preencher'!Z80</f>
        <v>0</v>
      </c>
      <c r="Z71" s="16">
        <f t="shared" si="4"/>
        <v>1913</v>
      </c>
      <c r="AA71" s="17" t="str">
        <f>IF('[1]TCE - ANEXO III - Preencher'!AB80="","",'[1]TCE - ANEXO III - Preencher'!AB80)</f>
        <v>ABONO ASSIST FINAN COMPL</v>
      </c>
      <c r="AB71" s="16">
        <f t="shared" si="5"/>
        <v>2165.69</v>
      </c>
    </row>
    <row r="72" spans="1:28" ht="12.75" customHeight="1" x14ac:dyDescent="0.25">
      <c r="A72" s="9">
        <f>IFERROR(VLOOKUP(B72,'[1]DADOS (OCULTAR)'!$Q$3:$S$136,3,0),"")</f>
        <v>9767633000366</v>
      </c>
      <c r="B72" s="10" t="str">
        <f>'[1]TCE - ANEXO III - Preencher'!C81</f>
        <v>HOSPITAL ERMÍRIO COUTINHO - CG Nº 014/2022</v>
      </c>
      <c r="C72" s="11"/>
      <c r="D72" s="12" t="str">
        <f>'[1]TCE - ANEXO III - Preencher'!E81</f>
        <v>CRISTIANO DA SILVA BATISTA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45566</v>
      </c>
      <c r="H72" s="15">
        <f>'[1]TCE - ANEXO III - Preencher'!I81</f>
        <v>0</v>
      </c>
      <c r="I72" s="15">
        <f>'[1]TCE - ANEXO III - Preencher'!J81</f>
        <v>160.41999999999999</v>
      </c>
      <c r="J72" s="15">
        <f>'[1]TCE - ANEXO III - Preencher'!K81</f>
        <v>0</v>
      </c>
      <c r="K72" s="16">
        <f>'[1]TCE - ANEXO III - Preencher'!L81</f>
        <v>85.94</v>
      </c>
      <c r="L72" s="16">
        <f>'[1]TCE - ANEXO III - Preencher'!M81</f>
        <v>7.06</v>
      </c>
      <c r="M72" s="16">
        <f t="shared" si="0"/>
        <v>78.88</v>
      </c>
      <c r="N72" s="16">
        <f>'[1]TCE - ANEXO III - Preencher'!O81</f>
        <v>1.81</v>
      </c>
      <c r="O72" s="16">
        <f>'[1]TCE - ANEXO III - Preencher'!P81</f>
        <v>0</v>
      </c>
      <c r="P72" s="16">
        <f t="shared" si="1"/>
        <v>1.81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1913</v>
      </c>
      <c r="Y72" s="16">
        <f>'[1]TCE - ANEXO III - Preencher'!Z81</f>
        <v>0</v>
      </c>
      <c r="Z72" s="16">
        <f t="shared" si="4"/>
        <v>1913</v>
      </c>
      <c r="AA72" s="17" t="str">
        <f>IF('[1]TCE - ANEXO III - Preencher'!AB81="","",'[1]TCE - ANEXO III - Preencher'!AB81)</f>
        <v>ABONO ASSIST FINAN COMPL</v>
      </c>
      <c r="AB72" s="16">
        <f t="shared" si="5"/>
        <v>2154.11</v>
      </c>
    </row>
    <row r="73" spans="1:28" ht="12.75" customHeight="1" x14ac:dyDescent="0.25">
      <c r="A73" s="9">
        <f>IFERROR(VLOOKUP(B73,'[1]DADOS (OCULTAR)'!$Q$3:$S$136,3,0),"")</f>
        <v>9767633000366</v>
      </c>
      <c r="B73" s="10" t="str">
        <f>'[1]TCE - ANEXO III - Preencher'!C82</f>
        <v>HOSPITAL ERMÍRIO COUTINHO - CG Nº 014/2022</v>
      </c>
      <c r="C73" s="11"/>
      <c r="D73" s="12" t="str">
        <f>'[1]TCE - ANEXO III - Preencher'!E82</f>
        <v>CRISTINA MARIA CABRAL DE MELO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45566</v>
      </c>
      <c r="H73" s="15">
        <f>'[1]TCE - ANEXO III - Preencher'!I82</f>
        <v>0</v>
      </c>
      <c r="I73" s="15">
        <f>'[1]TCE - ANEXO III - Preencher'!J82</f>
        <v>147.96</v>
      </c>
      <c r="J73" s="15">
        <f>'[1]TCE - ANEXO III - Preencher'!K82</f>
        <v>0</v>
      </c>
      <c r="K73" s="16">
        <f>'[1]TCE - ANEXO III - Preencher'!L82</f>
        <v>85.94</v>
      </c>
      <c r="L73" s="16">
        <f>'[1]TCE - ANEXO III - Preencher'!M82</f>
        <v>7.06</v>
      </c>
      <c r="M73" s="16">
        <f t="shared" si="0"/>
        <v>78.88</v>
      </c>
      <c r="N73" s="16">
        <f>'[1]TCE - ANEXO III - Preencher'!O82</f>
        <v>1.81</v>
      </c>
      <c r="O73" s="16">
        <f>'[1]TCE - ANEXO III - Preencher'!P82</f>
        <v>0</v>
      </c>
      <c r="P73" s="16">
        <f t="shared" si="1"/>
        <v>1.81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1913</v>
      </c>
      <c r="Y73" s="16">
        <f>'[1]TCE - ANEXO III - Preencher'!Z82</f>
        <v>0</v>
      </c>
      <c r="Z73" s="16">
        <f t="shared" si="4"/>
        <v>1913</v>
      </c>
      <c r="AA73" s="17" t="str">
        <f>IF('[1]TCE - ANEXO III - Preencher'!AB82="","",'[1]TCE - ANEXO III - Preencher'!AB82)</f>
        <v>ABONO ASSIST FINAN COMPL</v>
      </c>
      <c r="AB73" s="16">
        <f t="shared" si="5"/>
        <v>2141.65</v>
      </c>
    </row>
    <row r="74" spans="1:28" ht="12.75" customHeight="1" x14ac:dyDescent="0.25">
      <c r="A74" s="9">
        <f>IFERROR(VLOOKUP(B74,'[1]DADOS (OCULTAR)'!$Q$3:$S$136,3,0),"")</f>
        <v>9767633000366</v>
      </c>
      <c r="B74" s="10" t="str">
        <f>'[1]TCE - ANEXO III - Preencher'!C83</f>
        <v>HOSPITAL ERMÍRIO COUTINHO - CG Nº 014/2022</v>
      </c>
      <c r="C74" s="11"/>
      <c r="D74" s="12" t="str">
        <f>'[1]TCE - ANEXO III - Preencher'!E83</f>
        <v>CYNTHIA DE ALBUQUERQUE FERREIRA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2235-05</v>
      </c>
      <c r="G74" s="14">
        <f>IF('[1]TCE - ANEXO III - Preencher'!H83="","",'[1]TCE - ANEXO III - Preencher'!H83)</f>
        <v>45566</v>
      </c>
      <c r="H74" s="15">
        <f>'[1]TCE - ANEXO III - Preencher'!I83</f>
        <v>0</v>
      </c>
      <c r="I74" s="15">
        <f>'[1]TCE - ANEXO III - Preencher'!J83</f>
        <v>715.53</v>
      </c>
      <c r="J74" s="15">
        <f>'[1]TCE - ANEXO III - Preencher'!K83</f>
        <v>0</v>
      </c>
      <c r="K74" s="16">
        <f>'[1]TCE - ANEXO III - Preencher'!L83</f>
        <v>85.94</v>
      </c>
      <c r="L74" s="16">
        <f>'[1]TCE - ANEXO III - Preencher'!M83</f>
        <v>3.59</v>
      </c>
      <c r="M74" s="16">
        <f t="shared" si="0"/>
        <v>82.35</v>
      </c>
      <c r="N74" s="16">
        <f>'[1]TCE - ANEXO III - Preencher'!O83</f>
        <v>4.97</v>
      </c>
      <c r="O74" s="16">
        <f>'[1]TCE - ANEXO III - Preencher'!P83</f>
        <v>0</v>
      </c>
      <c r="P74" s="16">
        <f t="shared" si="1"/>
        <v>4.97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802.85</v>
      </c>
    </row>
    <row r="75" spans="1:28" ht="12.75" customHeight="1" x14ac:dyDescent="0.25">
      <c r="A75" s="9">
        <f>IFERROR(VLOOKUP(B75,'[1]DADOS (OCULTAR)'!$Q$3:$S$136,3,0),"")</f>
        <v>9767633000366</v>
      </c>
      <c r="B75" s="10" t="str">
        <f>'[1]TCE - ANEXO III - Preencher'!C84</f>
        <v>HOSPITAL ERMÍRIO COUTINHO - CG Nº 014/2022</v>
      </c>
      <c r="C75" s="11"/>
      <c r="D75" s="12" t="str">
        <f>'[1]TCE - ANEXO III - Preencher'!E84</f>
        <v>DANIELE MARIA RIBEIRO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5143-20</v>
      </c>
      <c r="G75" s="14">
        <f>IF('[1]TCE - ANEXO III - Preencher'!H84="","",'[1]TCE - ANEXO III - Preencher'!H84)</f>
        <v>45566</v>
      </c>
      <c r="H75" s="15">
        <f>'[1]TCE - ANEXO III - Preencher'!I84</f>
        <v>0</v>
      </c>
      <c r="I75" s="15">
        <f>'[1]TCE - ANEXO III - Preencher'!J84</f>
        <v>190.4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1.81</v>
      </c>
      <c r="O75" s="16">
        <f>'[1]TCE - ANEXO III - Preencher'!P84</f>
        <v>0</v>
      </c>
      <c r="P75" s="16">
        <f t="shared" si="1"/>
        <v>1.81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192.21</v>
      </c>
    </row>
    <row r="76" spans="1:28" ht="12.75" customHeight="1" x14ac:dyDescent="0.25">
      <c r="A76" s="9">
        <f>IFERROR(VLOOKUP(B76,'[1]DADOS (OCULTAR)'!$Q$3:$S$136,3,0),"")</f>
        <v>9767633000366</v>
      </c>
      <c r="B76" s="10" t="str">
        <f>'[1]TCE - ANEXO III - Preencher'!C85</f>
        <v>HOSPITAL ERMÍRIO COUTINHO - CG Nº 014/2022</v>
      </c>
      <c r="C76" s="11"/>
      <c r="D76" s="12" t="str">
        <f>'[1]TCE - ANEXO III - Preencher'!E85</f>
        <v>DANIELLE BARBOSA SANTIAGO E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45566</v>
      </c>
      <c r="H76" s="15">
        <f>'[1]TCE - ANEXO III - Preencher'!I85</f>
        <v>0</v>
      </c>
      <c r="I76" s="15">
        <f>'[1]TCE - ANEXO III - Preencher'!J85</f>
        <v>159.29</v>
      </c>
      <c r="J76" s="15">
        <f>'[1]TCE - ANEXO III - Preencher'!K85</f>
        <v>0</v>
      </c>
      <c r="K76" s="16">
        <f>'[1]TCE - ANEXO III - Preencher'!L85</f>
        <v>85.94</v>
      </c>
      <c r="L76" s="16">
        <f>'[1]TCE - ANEXO III - Preencher'!M85</f>
        <v>7.06</v>
      </c>
      <c r="M76" s="16">
        <f t="shared" si="0"/>
        <v>78.88</v>
      </c>
      <c r="N76" s="16">
        <f>'[1]TCE - ANEXO III - Preencher'!O85</f>
        <v>1.81</v>
      </c>
      <c r="O76" s="16">
        <f>'[1]TCE - ANEXO III - Preencher'!P85</f>
        <v>0</v>
      </c>
      <c r="P76" s="16">
        <f t="shared" si="1"/>
        <v>1.81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1913</v>
      </c>
      <c r="Y76" s="16">
        <f>'[1]TCE - ANEXO III - Preencher'!Z85</f>
        <v>0</v>
      </c>
      <c r="Z76" s="16">
        <f t="shared" si="4"/>
        <v>1913</v>
      </c>
      <c r="AA76" s="17" t="str">
        <f>IF('[1]TCE - ANEXO III - Preencher'!AB85="","",'[1]TCE - ANEXO III - Preencher'!AB85)</f>
        <v>ABONO ASSIST FINAN COMPL</v>
      </c>
      <c r="AB76" s="16">
        <f t="shared" si="5"/>
        <v>2152.98</v>
      </c>
    </row>
    <row r="77" spans="1:28" ht="12.75" customHeight="1" x14ac:dyDescent="0.25">
      <c r="A77" s="9">
        <f>IFERROR(VLOOKUP(B77,'[1]DADOS (OCULTAR)'!$Q$3:$S$136,3,0),"")</f>
        <v>9767633000366</v>
      </c>
      <c r="B77" s="10" t="str">
        <f>'[1]TCE - ANEXO III - Preencher'!C86</f>
        <v>HOSPITAL ERMÍRIO COUTINHO - CG Nº 014/2022</v>
      </c>
      <c r="C77" s="11"/>
      <c r="D77" s="12" t="str">
        <f>'[1]TCE - ANEXO III - Preencher'!E86</f>
        <v>DANIELLE CASSIMIRO PEREIRA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5132-05</v>
      </c>
      <c r="G77" s="14">
        <f>IF('[1]TCE - ANEXO III - Preencher'!H86="","",'[1]TCE - ANEXO III - Preencher'!H86)</f>
        <v>45566</v>
      </c>
      <c r="H77" s="15">
        <f>'[1]TCE - ANEXO III - Preencher'!I86</f>
        <v>0</v>
      </c>
      <c r="I77" s="15">
        <f>'[1]TCE - ANEXO III - Preencher'!J86</f>
        <v>156.1</v>
      </c>
      <c r="J77" s="15">
        <f>'[1]TCE - ANEXO III - Preencher'!K86</f>
        <v>0</v>
      </c>
      <c r="K77" s="16">
        <f>'[1]TCE - ANEXO III - Preencher'!L86</f>
        <v>85.94</v>
      </c>
      <c r="L77" s="16">
        <f>'[1]TCE - ANEXO III - Preencher'!M86</f>
        <v>7.06</v>
      </c>
      <c r="M77" s="16">
        <f t="shared" si="0"/>
        <v>78.88</v>
      </c>
      <c r="N77" s="16">
        <f>'[1]TCE - ANEXO III - Preencher'!O86</f>
        <v>1.81</v>
      </c>
      <c r="O77" s="16">
        <f>'[1]TCE - ANEXO III - Preencher'!P86</f>
        <v>0</v>
      </c>
      <c r="P77" s="16">
        <f t="shared" si="1"/>
        <v>1.81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236.79</v>
      </c>
    </row>
    <row r="78" spans="1:28" ht="12.75" customHeight="1" x14ac:dyDescent="0.25">
      <c r="A78" s="9">
        <f>IFERROR(VLOOKUP(B78,'[1]DADOS (OCULTAR)'!$Q$3:$S$136,3,0),"")</f>
        <v>9767633000366</v>
      </c>
      <c r="B78" s="10" t="str">
        <f>'[1]TCE - ANEXO III - Preencher'!C87</f>
        <v>HOSPITAL ERMÍRIO COUTINHO - CG Nº 014/2022</v>
      </c>
      <c r="C78" s="11"/>
      <c r="D78" s="12" t="str">
        <f>'[1]TCE - ANEXO III - Preencher'!E87</f>
        <v>DANNIELI D ALMEIDA LINS REGIS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45566</v>
      </c>
      <c r="H78" s="15">
        <f>'[1]TCE - ANEXO III - Preencher'!I87</f>
        <v>0</v>
      </c>
      <c r="I78" s="15">
        <f>'[1]TCE - ANEXO III - Preencher'!J87</f>
        <v>355.47</v>
      </c>
      <c r="J78" s="15">
        <f>'[1]TCE - ANEXO III - Preencher'!K87</f>
        <v>0</v>
      </c>
      <c r="K78" s="16">
        <f>'[1]TCE - ANEXO III - Preencher'!L87</f>
        <v>85.94</v>
      </c>
      <c r="L78" s="16">
        <f>'[1]TCE - ANEXO III - Preencher'!M87</f>
        <v>3.59</v>
      </c>
      <c r="M78" s="16">
        <f t="shared" si="0"/>
        <v>82.35</v>
      </c>
      <c r="N78" s="16">
        <f>'[1]TCE - ANEXO III - Preencher'!O87</f>
        <v>4.97</v>
      </c>
      <c r="O78" s="16">
        <f>'[1]TCE - ANEXO III - Preencher'!P87</f>
        <v>0</v>
      </c>
      <c r="P78" s="16">
        <f t="shared" si="1"/>
        <v>4.97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1466.14</v>
      </c>
      <c r="Y78" s="16">
        <f>'[1]TCE - ANEXO III - Preencher'!Z87</f>
        <v>0</v>
      </c>
      <c r="Z78" s="16">
        <f t="shared" si="4"/>
        <v>1466.14</v>
      </c>
      <c r="AA78" s="17" t="str">
        <f>IF('[1]TCE - ANEXO III - Preencher'!AB87="","",'[1]TCE - ANEXO III - Preencher'!AB87)</f>
        <v>ABONO ASSIST FINAN COMPL</v>
      </c>
      <c r="AB78" s="16">
        <f t="shared" si="5"/>
        <v>1908.9300000000003</v>
      </c>
    </row>
    <row r="79" spans="1:28" ht="12.75" customHeight="1" x14ac:dyDescent="0.25">
      <c r="A79" s="9">
        <f>IFERROR(VLOOKUP(B79,'[1]DADOS (OCULTAR)'!$Q$3:$S$136,3,0),"")</f>
        <v>9767633000366</v>
      </c>
      <c r="B79" s="10" t="str">
        <f>'[1]TCE - ANEXO III - Preencher'!C88</f>
        <v>HOSPITAL ERMÍRIO COUTINHO - CG Nº 014/2022</v>
      </c>
      <c r="C79" s="11"/>
      <c r="D79" s="12" t="str">
        <f>'[1]TCE - ANEXO III - Preencher'!E88</f>
        <v>DARCY BRITO DE BARROS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5143-20</v>
      </c>
      <c r="G79" s="14">
        <f>IF('[1]TCE - ANEXO III - Preencher'!H88="","",'[1]TCE - ANEXO III - Preencher'!H88)</f>
        <v>45566</v>
      </c>
      <c r="H79" s="15">
        <f>'[1]TCE - ANEXO III - Preencher'!I88</f>
        <v>0</v>
      </c>
      <c r="I79" s="15">
        <f>'[1]TCE - ANEXO III - Preencher'!J88</f>
        <v>150.44999999999999</v>
      </c>
      <c r="J79" s="15">
        <f>'[1]TCE - ANEXO III - Preencher'!K88</f>
        <v>0</v>
      </c>
      <c r="K79" s="16">
        <f>'[1]TCE - ANEXO III - Preencher'!L88</f>
        <v>85.94</v>
      </c>
      <c r="L79" s="16">
        <f>'[1]TCE - ANEXO III - Preencher'!M88</f>
        <v>7.06</v>
      </c>
      <c r="M79" s="16">
        <f t="shared" si="0"/>
        <v>78.88</v>
      </c>
      <c r="N79" s="16">
        <f>'[1]TCE - ANEXO III - Preencher'!O88</f>
        <v>1.81</v>
      </c>
      <c r="O79" s="16">
        <f>'[1]TCE - ANEXO III - Preencher'!P88</f>
        <v>0</v>
      </c>
      <c r="P79" s="16">
        <f t="shared" si="1"/>
        <v>1.81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231.14</v>
      </c>
    </row>
    <row r="80" spans="1:28" ht="12.75" customHeight="1" x14ac:dyDescent="0.25">
      <c r="A80" s="9">
        <f>IFERROR(VLOOKUP(B80,'[1]DADOS (OCULTAR)'!$Q$3:$S$136,3,0),"")</f>
        <v>9767633000366</v>
      </c>
      <c r="B80" s="10" t="str">
        <f>'[1]TCE - ANEXO III - Preencher'!C89</f>
        <v>HOSPITAL ERMÍRIO COUTINHO - CG Nº 014/2022</v>
      </c>
      <c r="C80" s="11"/>
      <c r="D80" s="12" t="str">
        <f>'[1]TCE - ANEXO III - Preencher'!E89</f>
        <v>DAVID RICHARDE TRINDADE DO NASCIMENTO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4110-05</v>
      </c>
      <c r="G80" s="14">
        <f>IF('[1]TCE - ANEXO III - Preencher'!H89="","",'[1]TCE - ANEXO III - Preencher'!H89)</f>
        <v>45566</v>
      </c>
      <c r="H80" s="15">
        <f>'[1]TCE - ANEXO III - Preencher'!I89</f>
        <v>0</v>
      </c>
      <c r="I80" s="15">
        <f>'[1]TCE - ANEXO III - Preencher'!J89</f>
        <v>13.26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1.81</v>
      </c>
      <c r="O80" s="16">
        <f>'[1]TCE - ANEXO III - Preencher'!P89</f>
        <v>0</v>
      </c>
      <c r="P80" s="16">
        <f t="shared" si="1"/>
        <v>1.81</v>
      </c>
      <c r="Q80" s="16">
        <f>'[1]TCE - ANEXO III - Preencher'!R89</f>
        <v>64</v>
      </c>
      <c r="R80" s="16">
        <f>'[1]TCE - ANEXO III - Preencher'!S89</f>
        <v>0</v>
      </c>
      <c r="S80" s="16">
        <f t="shared" si="2"/>
        <v>64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79.069999999999993</v>
      </c>
    </row>
    <row r="81" spans="1:28" ht="12.75" customHeight="1" x14ac:dyDescent="0.25">
      <c r="A81" s="9">
        <f>IFERROR(VLOOKUP(B81,'[1]DADOS (OCULTAR)'!$Q$3:$S$136,3,0),"")</f>
        <v>9767633000366</v>
      </c>
      <c r="B81" s="10" t="str">
        <f>'[1]TCE - ANEXO III - Preencher'!C90</f>
        <v>HOSPITAL ERMÍRIO COUTINHO - CG Nº 014/2022</v>
      </c>
      <c r="C81" s="11"/>
      <c r="D81" s="12" t="str">
        <f>'[1]TCE - ANEXO III - Preencher'!E90</f>
        <v>DAYANE FERNANDA CANDIDO GOMES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45566</v>
      </c>
      <c r="H81" s="15">
        <f>'[1]TCE - ANEXO III - Preencher'!I90</f>
        <v>0</v>
      </c>
      <c r="I81" s="15">
        <f>'[1]TCE - ANEXO III - Preencher'!J90</f>
        <v>153.6</v>
      </c>
      <c r="J81" s="15">
        <f>'[1]TCE - ANEXO III - Preencher'!K90</f>
        <v>0</v>
      </c>
      <c r="K81" s="16">
        <f>'[1]TCE - ANEXO III - Preencher'!L90</f>
        <v>85.94</v>
      </c>
      <c r="L81" s="16">
        <f>'[1]TCE - ANEXO III - Preencher'!M90</f>
        <v>7.06</v>
      </c>
      <c r="M81" s="16">
        <f t="shared" si="0"/>
        <v>78.88</v>
      </c>
      <c r="N81" s="16">
        <f>'[1]TCE - ANEXO III - Preencher'!O90</f>
        <v>1.81</v>
      </c>
      <c r="O81" s="16">
        <f>'[1]TCE - ANEXO III - Preencher'!P90</f>
        <v>0</v>
      </c>
      <c r="P81" s="16">
        <f t="shared" si="1"/>
        <v>1.81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1913</v>
      </c>
      <c r="Y81" s="16">
        <f>'[1]TCE - ANEXO III - Preencher'!Z90</f>
        <v>0</v>
      </c>
      <c r="Z81" s="16">
        <f t="shared" si="4"/>
        <v>1913</v>
      </c>
      <c r="AA81" s="17" t="str">
        <f>IF('[1]TCE - ANEXO III - Preencher'!AB90="","",'[1]TCE - ANEXO III - Preencher'!AB90)</f>
        <v>ABONO ASSIST FINAN COMPL</v>
      </c>
      <c r="AB81" s="16">
        <f t="shared" si="5"/>
        <v>2147.29</v>
      </c>
    </row>
    <row r="82" spans="1:28" ht="12.75" customHeight="1" x14ac:dyDescent="0.25">
      <c r="A82" s="9">
        <f>IFERROR(VLOOKUP(B82,'[1]DADOS (OCULTAR)'!$Q$3:$S$136,3,0),"")</f>
        <v>9767633000366</v>
      </c>
      <c r="B82" s="10" t="str">
        <f>'[1]TCE - ANEXO III - Preencher'!C91</f>
        <v>HOSPITAL ERMÍRIO COUTINHO - CG Nº 014/2022</v>
      </c>
      <c r="C82" s="11"/>
      <c r="D82" s="12" t="str">
        <f>'[1]TCE - ANEXO III - Preencher'!E91</f>
        <v>DENICLEIDE GOMES DE OLIVEIRA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5211-30</v>
      </c>
      <c r="G82" s="14">
        <f>IF('[1]TCE - ANEXO III - Preencher'!H91="","",'[1]TCE - ANEXO III - Preencher'!H91)</f>
        <v>45566</v>
      </c>
      <c r="H82" s="15">
        <f>'[1]TCE - ANEXO III - Preencher'!I91</f>
        <v>0</v>
      </c>
      <c r="I82" s="15">
        <f>'[1]TCE - ANEXO III - Preencher'!J91</f>
        <v>218.88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1.81</v>
      </c>
      <c r="O82" s="16">
        <f>'[1]TCE - ANEXO III - Preencher'!P91</f>
        <v>0</v>
      </c>
      <c r="P82" s="16">
        <f t="shared" si="1"/>
        <v>1.81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220.69</v>
      </c>
    </row>
    <row r="83" spans="1:28" ht="12.75" customHeight="1" x14ac:dyDescent="0.25">
      <c r="A83" s="9">
        <f>IFERROR(VLOOKUP(B83,'[1]DADOS (OCULTAR)'!$Q$3:$S$136,3,0),"")</f>
        <v>9767633000366</v>
      </c>
      <c r="B83" s="10" t="str">
        <f>'[1]TCE - ANEXO III - Preencher'!C92</f>
        <v>HOSPITAL ERMÍRIO COUTINHO - CG Nº 014/2022</v>
      </c>
      <c r="C83" s="11"/>
      <c r="D83" s="12" t="str">
        <f>'[1]TCE - ANEXO III - Preencher'!E92</f>
        <v>DENIS BRITO DE FRANCA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5143-20</v>
      </c>
      <c r="G83" s="14">
        <f>IF('[1]TCE - ANEXO III - Preencher'!H92="","",'[1]TCE - ANEXO III - Preencher'!H92)</f>
        <v>45566</v>
      </c>
      <c r="H83" s="15">
        <f>'[1]TCE - ANEXO III - Preencher'!I92</f>
        <v>0</v>
      </c>
      <c r="I83" s="15">
        <f>'[1]TCE - ANEXO III - Preencher'!J92</f>
        <v>172.93</v>
      </c>
      <c r="J83" s="15">
        <f>'[1]TCE - ANEXO III - Preencher'!K92</f>
        <v>0</v>
      </c>
      <c r="K83" s="16">
        <f>'[1]TCE - ANEXO III - Preencher'!L92</f>
        <v>85.94</v>
      </c>
      <c r="L83" s="16">
        <f>'[1]TCE - ANEXO III - Preencher'!M92</f>
        <v>7.06</v>
      </c>
      <c r="M83" s="16">
        <f t="shared" si="0"/>
        <v>78.88</v>
      </c>
      <c r="N83" s="16">
        <f>'[1]TCE - ANEXO III - Preencher'!O92</f>
        <v>1.81</v>
      </c>
      <c r="O83" s="16">
        <f>'[1]TCE - ANEXO III - Preencher'!P92</f>
        <v>0</v>
      </c>
      <c r="P83" s="16">
        <f t="shared" si="1"/>
        <v>1.81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253.62</v>
      </c>
    </row>
    <row r="84" spans="1:28" ht="12.75" customHeight="1" x14ac:dyDescent="0.25">
      <c r="A84" s="9">
        <f>IFERROR(VLOOKUP(B84,'[1]DADOS (OCULTAR)'!$Q$3:$S$136,3,0),"")</f>
        <v>9767633000366</v>
      </c>
      <c r="B84" s="10" t="str">
        <f>'[1]TCE - ANEXO III - Preencher'!C93</f>
        <v>HOSPITAL ERMÍRIO COUTINHO - CG Nº 014/2022</v>
      </c>
      <c r="C84" s="11"/>
      <c r="D84" s="12" t="str">
        <f>'[1]TCE - ANEXO III - Preencher'!E93</f>
        <v>DENISE BARBOSA SANTIAGO DE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45566</v>
      </c>
      <c r="H84" s="15">
        <f>'[1]TCE - ANEXO III - Preencher'!I93</f>
        <v>0</v>
      </c>
      <c r="I84" s="15">
        <f>'[1]TCE - ANEXO III - Preencher'!J93</f>
        <v>159.29</v>
      </c>
      <c r="J84" s="15">
        <f>'[1]TCE - ANEXO III - Preencher'!K93</f>
        <v>0</v>
      </c>
      <c r="K84" s="16">
        <f>'[1]TCE - ANEXO III - Preencher'!L93</f>
        <v>85.94</v>
      </c>
      <c r="L84" s="16">
        <f>'[1]TCE - ANEXO III - Preencher'!M93</f>
        <v>7.06</v>
      </c>
      <c r="M84" s="16">
        <f t="shared" si="0"/>
        <v>78.88</v>
      </c>
      <c r="N84" s="16">
        <f>'[1]TCE - ANEXO III - Preencher'!O93</f>
        <v>1.81</v>
      </c>
      <c r="O84" s="16">
        <f>'[1]TCE - ANEXO III - Preencher'!P93</f>
        <v>0</v>
      </c>
      <c r="P84" s="16">
        <f t="shared" si="1"/>
        <v>1.81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1913</v>
      </c>
      <c r="Y84" s="16">
        <f>'[1]TCE - ANEXO III - Preencher'!Z93</f>
        <v>0</v>
      </c>
      <c r="Z84" s="16">
        <f t="shared" si="4"/>
        <v>1913</v>
      </c>
      <c r="AA84" s="17" t="str">
        <f>IF('[1]TCE - ANEXO III - Preencher'!AB93="","",'[1]TCE - ANEXO III - Preencher'!AB93)</f>
        <v>ABONO ASSIST FINAN COMPL</v>
      </c>
      <c r="AB84" s="16">
        <f t="shared" si="5"/>
        <v>2152.98</v>
      </c>
    </row>
    <row r="85" spans="1:28" ht="12.75" customHeight="1" x14ac:dyDescent="0.25">
      <c r="A85" s="9">
        <f>IFERROR(VLOOKUP(B85,'[1]DADOS (OCULTAR)'!$Q$3:$S$136,3,0),"")</f>
        <v>9767633000366</v>
      </c>
      <c r="B85" s="10" t="str">
        <f>'[1]TCE - ANEXO III - Preencher'!C94</f>
        <v>HOSPITAL ERMÍRIO COUTINHO - CG Nº 014/2022</v>
      </c>
      <c r="C85" s="11"/>
      <c r="D85" s="12" t="str">
        <f>'[1]TCE - ANEXO III - Preencher'!E94</f>
        <v>DIONE DARLEN BARBOSA DOS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45566</v>
      </c>
      <c r="H85" s="15">
        <f>'[1]TCE - ANEXO III - Preencher'!I94</f>
        <v>0</v>
      </c>
      <c r="I85" s="15">
        <f>'[1]TCE - ANEXO III - Preencher'!J94</f>
        <v>153.6</v>
      </c>
      <c r="J85" s="15">
        <f>'[1]TCE - ANEXO III - Preencher'!K94</f>
        <v>0</v>
      </c>
      <c r="K85" s="16">
        <f>'[1]TCE - ANEXO III - Preencher'!L94</f>
        <v>85.94</v>
      </c>
      <c r="L85" s="16">
        <f>'[1]TCE - ANEXO III - Preencher'!M94</f>
        <v>7.06</v>
      </c>
      <c r="M85" s="16">
        <f t="shared" si="0"/>
        <v>78.88</v>
      </c>
      <c r="N85" s="16">
        <f>'[1]TCE - ANEXO III - Preencher'!O94</f>
        <v>1.81</v>
      </c>
      <c r="O85" s="16">
        <f>'[1]TCE - ANEXO III - Preencher'!P94</f>
        <v>0</v>
      </c>
      <c r="P85" s="16">
        <f t="shared" si="1"/>
        <v>1.81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81.02</v>
      </c>
      <c r="U85" s="16">
        <f>'[1]TCE - ANEXO III - Preencher'!V94</f>
        <v>0</v>
      </c>
      <c r="V85" s="16">
        <f t="shared" si="3"/>
        <v>81.02</v>
      </c>
      <c r="W85" s="17" t="str">
        <f>IF('[1]TCE - ANEXO III - Preencher'!X94="","",'[1]TCE - ANEXO III - Preencher'!X94)</f>
        <v xml:space="preserve">AUX CRECHE </v>
      </c>
      <c r="X85" s="16">
        <f>'[1]TCE - ANEXO III - Preencher'!Y94</f>
        <v>1913</v>
      </c>
      <c r="Y85" s="16">
        <f>'[1]TCE - ANEXO III - Preencher'!Z94</f>
        <v>0</v>
      </c>
      <c r="Z85" s="16">
        <f t="shared" si="4"/>
        <v>1913</v>
      </c>
      <c r="AA85" s="17" t="str">
        <f>IF('[1]TCE - ANEXO III - Preencher'!AB94="","",'[1]TCE - ANEXO III - Preencher'!AB94)</f>
        <v>ABONO ASSIST FINAN COMPL</v>
      </c>
      <c r="AB85" s="16">
        <f t="shared" si="5"/>
        <v>2228.31</v>
      </c>
    </row>
    <row r="86" spans="1:28" ht="12.75" customHeight="1" x14ac:dyDescent="0.25">
      <c r="A86" s="9">
        <f>IFERROR(VLOOKUP(B86,'[1]DADOS (OCULTAR)'!$Q$3:$S$136,3,0),"")</f>
        <v>9767633000366</v>
      </c>
      <c r="B86" s="10" t="str">
        <f>'[1]TCE - ANEXO III - Preencher'!C95</f>
        <v>HOSPITAL ERMÍRIO COUTINHO - CG Nº 014/2022</v>
      </c>
      <c r="C86" s="11"/>
      <c r="D86" s="12" t="str">
        <f>'[1]TCE - ANEXO III - Preencher'!E95</f>
        <v>DJANISE LACERDA LEITE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45566</v>
      </c>
      <c r="H86" s="15">
        <f>'[1]TCE - ANEXO III - Preencher'!I95</f>
        <v>0</v>
      </c>
      <c r="I86" s="15">
        <f>'[1]TCE - ANEXO III - Preencher'!J95</f>
        <v>681.9</v>
      </c>
      <c r="J86" s="15">
        <f>'[1]TCE - ANEXO III - Preencher'!K95</f>
        <v>0</v>
      </c>
      <c r="K86" s="16">
        <f>'[1]TCE - ANEXO III - Preencher'!L95</f>
        <v>85.94</v>
      </c>
      <c r="L86" s="16">
        <f>'[1]TCE - ANEXO III - Preencher'!M95</f>
        <v>7.06</v>
      </c>
      <c r="M86" s="16">
        <f t="shared" si="0"/>
        <v>78.88</v>
      </c>
      <c r="N86" s="16">
        <f>'[1]TCE - ANEXO III - Preencher'!O95</f>
        <v>8.56</v>
      </c>
      <c r="O86" s="16">
        <f>'[1]TCE - ANEXO III - Preencher'!P95</f>
        <v>0</v>
      </c>
      <c r="P86" s="16">
        <f t="shared" si="1"/>
        <v>8.56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769.33999999999992</v>
      </c>
    </row>
    <row r="87" spans="1:28" ht="12.75" customHeight="1" x14ac:dyDescent="0.25">
      <c r="A87" s="9">
        <f>IFERROR(VLOOKUP(B87,'[1]DADOS (OCULTAR)'!$Q$3:$S$136,3,0),"")</f>
        <v>9767633000366</v>
      </c>
      <c r="B87" s="10" t="str">
        <f>'[1]TCE - ANEXO III - Preencher'!C96</f>
        <v>HOSPITAL ERMÍRIO COUTINHO - CG Nº 014/2022</v>
      </c>
      <c r="C87" s="11"/>
      <c r="D87" s="12" t="str">
        <f>'[1]TCE - ANEXO III - Preencher'!E96</f>
        <v>DUCILENE MARIA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45566</v>
      </c>
      <c r="H87" s="15">
        <f>'[1]TCE - ANEXO III - Preencher'!I96</f>
        <v>0</v>
      </c>
      <c r="I87" s="15">
        <f>'[1]TCE - ANEXO III - Preencher'!J96</f>
        <v>336.59</v>
      </c>
      <c r="J87" s="15">
        <f>'[1]TCE - ANEXO III - Preencher'!K96</f>
        <v>0</v>
      </c>
      <c r="K87" s="16">
        <f>'[1]TCE - ANEXO III - Preencher'!L96</f>
        <v>85.94</v>
      </c>
      <c r="L87" s="16">
        <f>'[1]TCE - ANEXO III - Preencher'!M96</f>
        <v>3.59</v>
      </c>
      <c r="M87" s="16">
        <f t="shared" si="0"/>
        <v>82.35</v>
      </c>
      <c r="N87" s="16">
        <f>'[1]TCE - ANEXO III - Preencher'!O96</f>
        <v>4.97</v>
      </c>
      <c r="O87" s="16">
        <f>'[1]TCE - ANEXO III - Preencher'!P96</f>
        <v>0</v>
      </c>
      <c r="P87" s="16">
        <f t="shared" si="1"/>
        <v>4.97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1466.14</v>
      </c>
      <c r="Y87" s="16">
        <f>'[1]TCE - ANEXO III - Preencher'!Z96</f>
        <v>0</v>
      </c>
      <c r="Z87" s="16">
        <f t="shared" si="4"/>
        <v>1466.14</v>
      </c>
      <c r="AA87" s="17" t="str">
        <f>IF('[1]TCE - ANEXO III - Preencher'!AB96="","",'[1]TCE - ANEXO III - Preencher'!AB96)</f>
        <v>ABONO ASSIST FINAN COMPL</v>
      </c>
      <c r="AB87" s="16">
        <f t="shared" si="5"/>
        <v>1890.0500000000002</v>
      </c>
    </row>
    <row r="88" spans="1:28" ht="12.75" customHeight="1" x14ac:dyDescent="0.25">
      <c r="A88" s="9">
        <f>IFERROR(VLOOKUP(B88,'[1]DADOS (OCULTAR)'!$Q$3:$S$136,3,0),"")</f>
        <v>9767633000366</v>
      </c>
      <c r="B88" s="10" t="str">
        <f>'[1]TCE - ANEXO III - Preencher'!C97</f>
        <v>HOSPITAL ERMÍRIO COUTINHO - CG Nº 014/2022</v>
      </c>
      <c r="C88" s="11"/>
      <c r="D88" s="12" t="str">
        <f>'[1]TCE - ANEXO III - Preencher'!E97</f>
        <v>DULCINETE MARIA DE SOUSA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45566</v>
      </c>
      <c r="H88" s="15">
        <f>'[1]TCE - ANEXO III - Preencher'!I97</f>
        <v>0</v>
      </c>
      <c r="I88" s="15">
        <f>'[1]TCE - ANEXO III - Preencher'!J97</f>
        <v>229.28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1.81</v>
      </c>
      <c r="O88" s="16">
        <f>'[1]TCE - ANEXO III - Preencher'!P97</f>
        <v>0</v>
      </c>
      <c r="P88" s="16">
        <f t="shared" si="1"/>
        <v>1.81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1913</v>
      </c>
      <c r="Y88" s="16">
        <f>'[1]TCE - ANEXO III - Preencher'!Z97</f>
        <v>0</v>
      </c>
      <c r="Z88" s="16">
        <f t="shared" si="4"/>
        <v>1913</v>
      </c>
      <c r="AA88" s="17" t="str">
        <f>IF('[1]TCE - ANEXO III - Preencher'!AB97="","",'[1]TCE - ANEXO III - Preencher'!AB97)</f>
        <v>ABONO ASSIST FINAN COMPL</v>
      </c>
      <c r="AB88" s="16">
        <f t="shared" si="5"/>
        <v>2144.09</v>
      </c>
    </row>
    <row r="89" spans="1:28" ht="12.75" customHeight="1" x14ac:dyDescent="0.25">
      <c r="A89" s="9">
        <f>IFERROR(VLOOKUP(B89,'[1]DADOS (OCULTAR)'!$Q$3:$S$136,3,0),"")</f>
        <v>9767633000366</v>
      </c>
      <c r="B89" s="10" t="str">
        <f>'[1]TCE - ANEXO III - Preencher'!C98</f>
        <v>HOSPITAL ERMÍRIO COUTINHO - CG Nº 014/2022</v>
      </c>
      <c r="C89" s="11"/>
      <c r="D89" s="12" t="str">
        <f>'[1]TCE - ANEXO III - Preencher'!E98</f>
        <v>EDEJALMA ROCHA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3241-15</v>
      </c>
      <c r="G89" s="14">
        <f>IF('[1]TCE - ANEXO III - Preencher'!H98="","",'[1]TCE - ANEXO III - Preencher'!H98)</f>
        <v>45566</v>
      </c>
      <c r="H89" s="15">
        <f>'[1]TCE - ANEXO III - Preencher'!I98</f>
        <v>0</v>
      </c>
      <c r="I89" s="15">
        <f>'[1]TCE - ANEXO III - Preencher'!J98</f>
        <v>305.20999999999998</v>
      </c>
      <c r="J89" s="15">
        <f>'[1]TCE - ANEXO III - Preencher'!K98</f>
        <v>0</v>
      </c>
      <c r="K89" s="16">
        <f>'[1]TCE - ANEXO III - Preencher'!L98</f>
        <v>85.94</v>
      </c>
      <c r="L89" s="16">
        <f>'[1]TCE - ANEXO III - Preencher'!M98</f>
        <v>7.06</v>
      </c>
      <c r="M89" s="16">
        <f t="shared" si="0"/>
        <v>78.88</v>
      </c>
      <c r="N89" s="16">
        <f>'[1]TCE - ANEXO III - Preencher'!O98</f>
        <v>13.98</v>
      </c>
      <c r="O89" s="16">
        <f>'[1]TCE - ANEXO III - Preencher'!P98</f>
        <v>0</v>
      </c>
      <c r="P89" s="16">
        <f t="shared" si="1"/>
        <v>13.98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398.07</v>
      </c>
    </row>
    <row r="90" spans="1:28" ht="12.75" customHeight="1" x14ac:dyDescent="0.25">
      <c r="A90" s="9">
        <f>IFERROR(VLOOKUP(B90,'[1]DADOS (OCULTAR)'!$Q$3:$S$136,3,0),"")</f>
        <v>9767633000366</v>
      </c>
      <c r="B90" s="10" t="str">
        <f>'[1]TCE - ANEXO III - Preencher'!C99</f>
        <v>HOSPITAL ERMÍRIO COUTINHO - CG Nº 014/2022</v>
      </c>
      <c r="C90" s="11"/>
      <c r="D90" s="12" t="str">
        <f>'[1]TCE - ANEXO III - Preencher'!E99</f>
        <v>EDELSON SEVERO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5151-10</v>
      </c>
      <c r="G90" s="14">
        <f>IF('[1]TCE - ANEXO III - Preencher'!H99="","",'[1]TCE - ANEXO III - Preencher'!H99)</f>
        <v>45566</v>
      </c>
      <c r="H90" s="15">
        <f>'[1]TCE - ANEXO III - Preencher'!I99</f>
        <v>0</v>
      </c>
      <c r="I90" s="15">
        <f>'[1]TCE - ANEXO III - Preencher'!J99</f>
        <v>174.43</v>
      </c>
      <c r="J90" s="15">
        <f>'[1]TCE - ANEXO III - Preencher'!K99</f>
        <v>0</v>
      </c>
      <c r="K90" s="16">
        <f>'[1]TCE - ANEXO III - Preencher'!L99</f>
        <v>85.94</v>
      </c>
      <c r="L90" s="16">
        <f>'[1]TCE - ANEXO III - Preencher'!M99</f>
        <v>7.06</v>
      </c>
      <c r="M90" s="16">
        <f t="shared" si="0"/>
        <v>78.88</v>
      </c>
      <c r="N90" s="16">
        <f>'[1]TCE - ANEXO III - Preencher'!O99</f>
        <v>1.81</v>
      </c>
      <c r="O90" s="16">
        <f>'[1]TCE - ANEXO III - Preencher'!P99</f>
        <v>0</v>
      </c>
      <c r="P90" s="16">
        <f t="shared" si="1"/>
        <v>1.81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255.12</v>
      </c>
    </row>
    <row r="91" spans="1:28" ht="12.75" customHeight="1" x14ac:dyDescent="0.25">
      <c r="A91" s="9">
        <f>IFERROR(VLOOKUP(B91,'[1]DADOS (OCULTAR)'!$Q$3:$S$136,3,0),"")</f>
        <v>9767633000366</v>
      </c>
      <c r="B91" s="10" t="str">
        <f>'[1]TCE - ANEXO III - Preencher'!C100</f>
        <v>HOSPITAL ERMÍRIO COUTINHO - CG Nº 014/2022</v>
      </c>
      <c r="C91" s="11"/>
      <c r="D91" s="12" t="str">
        <f>'[1]TCE - ANEXO III - Preencher'!E100</f>
        <v>EDIANA MARIA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45566</v>
      </c>
      <c r="H91" s="15">
        <f>'[1]TCE - ANEXO III - Preencher'!I100</f>
        <v>0</v>
      </c>
      <c r="I91" s="15">
        <f>'[1]TCE - ANEXO III - Preencher'!J100</f>
        <v>166.82</v>
      </c>
      <c r="J91" s="15">
        <f>'[1]TCE - ANEXO III - Preencher'!K100</f>
        <v>0</v>
      </c>
      <c r="K91" s="16">
        <f>'[1]TCE - ANEXO III - Preencher'!L100</f>
        <v>85.94</v>
      </c>
      <c r="L91" s="16">
        <f>'[1]TCE - ANEXO III - Preencher'!M100</f>
        <v>7.06</v>
      </c>
      <c r="M91" s="16">
        <f t="shared" si="0"/>
        <v>78.88</v>
      </c>
      <c r="N91" s="16">
        <f>'[1]TCE - ANEXO III - Preencher'!O100</f>
        <v>1.81</v>
      </c>
      <c r="O91" s="16">
        <f>'[1]TCE - ANEXO III - Preencher'!P100</f>
        <v>0</v>
      </c>
      <c r="P91" s="16">
        <f t="shared" si="1"/>
        <v>1.81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247.51</v>
      </c>
    </row>
    <row r="92" spans="1:28" ht="12.75" customHeight="1" x14ac:dyDescent="0.25">
      <c r="A92" s="9">
        <f>IFERROR(VLOOKUP(B92,'[1]DADOS (OCULTAR)'!$Q$3:$S$136,3,0),"")</f>
        <v>9767633000366</v>
      </c>
      <c r="B92" s="10" t="str">
        <f>'[1]TCE - ANEXO III - Preencher'!C101</f>
        <v>HOSPITAL ERMÍRIO COUTINHO - CG Nº 014/2022</v>
      </c>
      <c r="C92" s="11"/>
      <c r="D92" s="12" t="str">
        <f>'[1]TCE - ANEXO III - Preencher'!E101</f>
        <v>EDIJAILMA MIRANDA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45566</v>
      </c>
      <c r="H92" s="15">
        <f>'[1]TCE - ANEXO III - Preencher'!I101</f>
        <v>0</v>
      </c>
      <c r="I92" s="15">
        <f>'[1]TCE - ANEXO III - Preencher'!J101</f>
        <v>143</v>
      </c>
      <c r="J92" s="15">
        <f>'[1]TCE - ANEXO III - Preencher'!K101</f>
        <v>0</v>
      </c>
      <c r="K92" s="16">
        <f>'[1]TCE - ANEXO III - Preencher'!L101</f>
        <v>85.94</v>
      </c>
      <c r="L92" s="16">
        <f>'[1]TCE - ANEXO III - Preencher'!M101</f>
        <v>7.06</v>
      </c>
      <c r="M92" s="16">
        <f t="shared" si="0"/>
        <v>78.88</v>
      </c>
      <c r="N92" s="16">
        <f>'[1]TCE - ANEXO III - Preencher'!O101</f>
        <v>1.81</v>
      </c>
      <c r="O92" s="16">
        <f>'[1]TCE - ANEXO III - Preencher'!P101</f>
        <v>0</v>
      </c>
      <c r="P92" s="16">
        <f t="shared" si="1"/>
        <v>1.81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223.69</v>
      </c>
    </row>
    <row r="93" spans="1:28" ht="12.75" customHeight="1" x14ac:dyDescent="0.25">
      <c r="A93" s="9">
        <f>IFERROR(VLOOKUP(B93,'[1]DADOS (OCULTAR)'!$Q$3:$S$136,3,0),"")</f>
        <v>9767633000366</v>
      </c>
      <c r="B93" s="10" t="str">
        <f>'[1]TCE - ANEXO III - Preencher'!C102</f>
        <v>HOSPITAL ERMÍRIO COUTINHO - CG Nº 014/2022</v>
      </c>
      <c r="C93" s="11"/>
      <c r="D93" s="12" t="str">
        <f>'[1]TCE - ANEXO III - Preencher'!E102</f>
        <v>EDIJAIRO DE ANDRADE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45566</v>
      </c>
      <c r="H93" s="15">
        <f>'[1]TCE - ANEXO III - Preencher'!I102</f>
        <v>0</v>
      </c>
      <c r="I93" s="15">
        <f>'[1]TCE - ANEXO III - Preencher'!J102</f>
        <v>204.4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1.81</v>
      </c>
      <c r="O93" s="16">
        <f>'[1]TCE - ANEXO III - Preencher'!P102</f>
        <v>0</v>
      </c>
      <c r="P93" s="16">
        <f t="shared" si="1"/>
        <v>1.81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1913</v>
      </c>
      <c r="Y93" s="16">
        <f>'[1]TCE - ANEXO III - Preencher'!Z102</f>
        <v>0</v>
      </c>
      <c r="Z93" s="16">
        <f t="shared" si="4"/>
        <v>1913</v>
      </c>
      <c r="AA93" s="17" t="str">
        <f>IF('[1]TCE - ANEXO III - Preencher'!AB102="","",'[1]TCE - ANEXO III - Preencher'!AB102)</f>
        <v>ABONO ASSIST FINAN COMPL</v>
      </c>
      <c r="AB93" s="16">
        <f t="shared" si="5"/>
        <v>2119.21</v>
      </c>
    </row>
    <row r="94" spans="1:28" ht="12.75" customHeight="1" x14ac:dyDescent="0.25">
      <c r="A94" s="9">
        <f>IFERROR(VLOOKUP(B94,'[1]DADOS (OCULTAR)'!$Q$3:$S$136,3,0),"")</f>
        <v>9767633000366</v>
      </c>
      <c r="B94" s="10" t="str">
        <f>'[1]TCE - ANEXO III - Preencher'!C103</f>
        <v>HOSPITAL ERMÍRIO COUTINHO - CG Nº 014/2022</v>
      </c>
      <c r="C94" s="11"/>
      <c r="D94" s="12" t="str">
        <f>'[1]TCE - ANEXO III - Preencher'!E103</f>
        <v>EDILEUZA MARIA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5143-20</v>
      </c>
      <c r="G94" s="14">
        <f>IF('[1]TCE - ANEXO III - Preencher'!H103="","",'[1]TCE - ANEXO III - Preencher'!H103)</f>
        <v>45566</v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1.81</v>
      </c>
      <c r="O94" s="16">
        <f>'[1]TCE - ANEXO III - Preencher'!P103</f>
        <v>0</v>
      </c>
      <c r="P94" s="16">
        <f t="shared" si="1"/>
        <v>1.81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1.81</v>
      </c>
    </row>
    <row r="95" spans="1:28" ht="12.75" customHeight="1" x14ac:dyDescent="0.25">
      <c r="A95" s="9">
        <f>IFERROR(VLOOKUP(B95,'[1]DADOS (OCULTAR)'!$Q$3:$S$136,3,0),"")</f>
        <v>9767633000366</v>
      </c>
      <c r="B95" s="10" t="str">
        <f>'[1]TCE - ANEXO III - Preencher'!C104</f>
        <v>HOSPITAL ERMÍRIO COUTINHO - CG Nº 014/2022</v>
      </c>
      <c r="C95" s="11"/>
      <c r="D95" s="12" t="str">
        <f>'[1]TCE - ANEXO III - Preencher'!E104</f>
        <v>EDINEA MARIA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45566</v>
      </c>
      <c r="H95" s="15">
        <f>'[1]TCE - ANEXO III - Preencher'!I104</f>
        <v>0</v>
      </c>
      <c r="I95" s="15">
        <f>'[1]TCE - ANEXO III - Preencher'!J104</f>
        <v>142.31</v>
      </c>
      <c r="J95" s="15">
        <f>'[1]TCE - ANEXO III - Preencher'!K104</f>
        <v>0</v>
      </c>
      <c r="K95" s="16">
        <f>'[1]TCE - ANEXO III - Preencher'!L104</f>
        <v>85.94</v>
      </c>
      <c r="L95" s="16">
        <f>'[1]TCE - ANEXO III - Preencher'!M104</f>
        <v>7.06</v>
      </c>
      <c r="M95" s="16">
        <f t="shared" si="0"/>
        <v>78.88</v>
      </c>
      <c r="N95" s="16">
        <f>'[1]TCE - ANEXO III - Preencher'!O104</f>
        <v>1.81</v>
      </c>
      <c r="O95" s="16">
        <f>'[1]TCE - ANEXO III - Preencher'!P104</f>
        <v>0</v>
      </c>
      <c r="P95" s="16">
        <f t="shared" si="1"/>
        <v>1.81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1913</v>
      </c>
      <c r="Y95" s="16">
        <f>'[1]TCE - ANEXO III - Preencher'!Z104</f>
        <v>0</v>
      </c>
      <c r="Z95" s="16">
        <f t="shared" si="4"/>
        <v>1913</v>
      </c>
      <c r="AA95" s="17" t="str">
        <f>IF('[1]TCE - ANEXO III - Preencher'!AB104="","",'[1]TCE - ANEXO III - Preencher'!AB104)</f>
        <v>ABONO ASSIST FINAN COMPL</v>
      </c>
      <c r="AB95" s="16">
        <f t="shared" si="5"/>
        <v>2136</v>
      </c>
    </row>
    <row r="96" spans="1:28" ht="12.75" customHeight="1" x14ac:dyDescent="0.25">
      <c r="A96" s="9">
        <f>IFERROR(VLOOKUP(B96,'[1]DADOS (OCULTAR)'!$Q$3:$S$136,3,0),"")</f>
        <v>9767633000366</v>
      </c>
      <c r="B96" s="10" t="str">
        <f>'[1]TCE - ANEXO III - Preencher'!C105</f>
        <v>HOSPITAL ERMÍRIO COUTINHO - CG Nº 014/2022</v>
      </c>
      <c r="C96" s="11"/>
      <c r="D96" s="12" t="str">
        <f>'[1]TCE - ANEXO III - Preencher'!E105</f>
        <v>EDJANE BELARMINO DE FRANCA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5143-20</v>
      </c>
      <c r="G96" s="14">
        <f>IF('[1]TCE - ANEXO III - Preencher'!H105="","",'[1]TCE - ANEXO III - Preencher'!H105)</f>
        <v>45566</v>
      </c>
      <c r="H96" s="15">
        <f>'[1]TCE - ANEXO III - Preencher'!I105</f>
        <v>0</v>
      </c>
      <c r="I96" s="15">
        <f>'[1]TCE - ANEXO III - Preencher'!J105</f>
        <v>172.93</v>
      </c>
      <c r="J96" s="15">
        <f>'[1]TCE - ANEXO III - Preencher'!K105</f>
        <v>0</v>
      </c>
      <c r="K96" s="16">
        <f>'[1]TCE - ANEXO III - Preencher'!L105</f>
        <v>85.94</v>
      </c>
      <c r="L96" s="16">
        <f>'[1]TCE - ANEXO III - Preencher'!M105</f>
        <v>7.06</v>
      </c>
      <c r="M96" s="16">
        <f t="shared" si="0"/>
        <v>78.88</v>
      </c>
      <c r="N96" s="16">
        <f>'[1]TCE - ANEXO III - Preencher'!O105</f>
        <v>1.81</v>
      </c>
      <c r="O96" s="16">
        <f>'[1]TCE - ANEXO III - Preencher'!P105</f>
        <v>0</v>
      </c>
      <c r="P96" s="16">
        <f t="shared" si="1"/>
        <v>1.81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253.62</v>
      </c>
    </row>
    <row r="97" spans="1:28" ht="12.75" customHeight="1" x14ac:dyDescent="0.25">
      <c r="A97" s="9">
        <f>IFERROR(VLOOKUP(B97,'[1]DADOS (OCULTAR)'!$Q$3:$S$136,3,0),"")</f>
        <v>9767633000366</v>
      </c>
      <c r="B97" s="10" t="str">
        <f>'[1]TCE - ANEXO III - Preencher'!C106</f>
        <v>HOSPITAL ERMÍRIO COUTINHO - CG Nº 014/2022</v>
      </c>
      <c r="C97" s="11"/>
      <c r="D97" s="12" t="str">
        <f>'[1]TCE - ANEXO III - Preencher'!E106</f>
        <v>EDMILSON GOMES PEREIRA JUNIOR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3516-05</v>
      </c>
      <c r="G97" s="14">
        <f>IF('[1]TCE - ANEXO III - Preencher'!H106="","",'[1]TCE - ANEXO III - Preencher'!H106)</f>
        <v>45566</v>
      </c>
      <c r="H97" s="15">
        <f>'[1]TCE - ANEXO III - Preencher'!I106</f>
        <v>0</v>
      </c>
      <c r="I97" s="15">
        <f>'[1]TCE - ANEXO III - Preencher'!J106</f>
        <v>186.29</v>
      </c>
      <c r="J97" s="15">
        <f>'[1]TCE - ANEXO III - Preencher'!K106</f>
        <v>0</v>
      </c>
      <c r="K97" s="16">
        <f>'[1]TCE - ANEXO III - Preencher'!L106</f>
        <v>85.94</v>
      </c>
      <c r="L97" s="16">
        <f>'[1]TCE - ANEXO III - Preencher'!M106</f>
        <v>7.06</v>
      </c>
      <c r="M97" s="16">
        <f t="shared" si="0"/>
        <v>78.88</v>
      </c>
      <c r="N97" s="16">
        <f>'[1]TCE - ANEXO III - Preencher'!O106</f>
        <v>1.81</v>
      </c>
      <c r="O97" s="16">
        <f>'[1]TCE - ANEXO III - Preencher'!P106</f>
        <v>0</v>
      </c>
      <c r="P97" s="16">
        <f t="shared" si="1"/>
        <v>1.81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266.97999999999996</v>
      </c>
    </row>
    <row r="98" spans="1:28" ht="12.75" customHeight="1" x14ac:dyDescent="0.25">
      <c r="A98" s="9">
        <f>IFERROR(VLOOKUP(B98,'[1]DADOS (OCULTAR)'!$Q$3:$S$136,3,0),"")</f>
        <v>9767633000366</v>
      </c>
      <c r="B98" s="10" t="str">
        <f>'[1]TCE - ANEXO III - Preencher'!C107</f>
        <v>HOSPITAL ERMÍRIO COUTINHO - CG Nº 014/2022</v>
      </c>
      <c r="C98" s="11"/>
      <c r="D98" s="12" t="str">
        <f>'[1]TCE - ANEXO III - Preencher'!E107</f>
        <v>EDSON DE LUCENA ABREU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45566</v>
      </c>
      <c r="H98" s="15">
        <f>'[1]TCE - ANEXO III - Preencher'!I107</f>
        <v>0</v>
      </c>
      <c r="I98" s="15">
        <f>'[1]TCE - ANEXO III - Preencher'!J107</f>
        <v>139.15</v>
      </c>
      <c r="J98" s="15">
        <f>'[1]TCE - ANEXO III - Preencher'!K107</f>
        <v>0</v>
      </c>
      <c r="K98" s="16">
        <f>'[1]TCE - ANEXO III - Preencher'!L107</f>
        <v>85.94</v>
      </c>
      <c r="L98" s="16">
        <f>'[1]TCE - ANEXO III - Preencher'!M107</f>
        <v>7.06</v>
      </c>
      <c r="M98" s="16">
        <f t="shared" si="0"/>
        <v>78.88</v>
      </c>
      <c r="N98" s="16">
        <f>'[1]TCE - ANEXO III - Preencher'!O107</f>
        <v>1.81</v>
      </c>
      <c r="O98" s="16">
        <f>'[1]TCE - ANEXO III - Preencher'!P107</f>
        <v>0</v>
      </c>
      <c r="P98" s="16">
        <f t="shared" si="1"/>
        <v>1.81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219.84</v>
      </c>
    </row>
    <row r="99" spans="1:28" ht="12.75" customHeight="1" x14ac:dyDescent="0.25">
      <c r="A99" s="9">
        <f>IFERROR(VLOOKUP(B99,'[1]DADOS (OCULTAR)'!$Q$3:$S$136,3,0),"")</f>
        <v>9767633000366</v>
      </c>
      <c r="B99" s="10" t="str">
        <f>'[1]TCE - ANEXO III - Preencher'!C108</f>
        <v>HOSPITAL ERMÍRIO COUTINHO - CG Nº 014/2022</v>
      </c>
      <c r="C99" s="11"/>
      <c r="D99" s="12" t="str">
        <f>'[1]TCE - ANEXO III - Preencher'!E108</f>
        <v>EDUARDO ANDRE FERREIRA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7823-20</v>
      </c>
      <c r="G99" s="14">
        <f>IF('[1]TCE - ANEXO III - Preencher'!H108="","",'[1]TCE - ANEXO III - Preencher'!H108)</f>
        <v>45566</v>
      </c>
      <c r="H99" s="15">
        <f>'[1]TCE - ANEXO III - Preencher'!I108</f>
        <v>0</v>
      </c>
      <c r="I99" s="15">
        <f>'[1]TCE - ANEXO III - Preencher'!J108</f>
        <v>161.86000000000001</v>
      </c>
      <c r="J99" s="15">
        <f>'[1]TCE - ANEXO III - Preencher'!K108</f>
        <v>0</v>
      </c>
      <c r="K99" s="16">
        <f>'[1]TCE - ANEXO III - Preencher'!L108</f>
        <v>85.94</v>
      </c>
      <c r="L99" s="16">
        <f>'[1]TCE - ANEXO III - Preencher'!M108</f>
        <v>7.06</v>
      </c>
      <c r="M99" s="16">
        <f t="shared" si="0"/>
        <v>78.88</v>
      </c>
      <c r="N99" s="16">
        <f>'[1]TCE - ANEXO III - Preencher'!O108</f>
        <v>1.98</v>
      </c>
      <c r="O99" s="16">
        <f>'[1]TCE - ANEXO III - Preencher'!P108</f>
        <v>0</v>
      </c>
      <c r="P99" s="16">
        <f t="shared" si="1"/>
        <v>1.98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242.72</v>
      </c>
    </row>
    <row r="100" spans="1:28" ht="12.75" customHeight="1" x14ac:dyDescent="0.25">
      <c r="A100" s="9">
        <f>IFERROR(VLOOKUP(B100,'[1]DADOS (OCULTAR)'!$Q$3:$S$136,3,0),"")</f>
        <v>9767633000366</v>
      </c>
      <c r="B100" s="10" t="str">
        <f>'[1]TCE - ANEXO III - Preencher'!C109</f>
        <v>HOSPITAL ERMÍRIO COUTINHO - CG Nº 014/2022</v>
      </c>
      <c r="C100" s="11"/>
      <c r="D100" s="12" t="str">
        <f>'[1]TCE - ANEXO III - Preencher'!E109</f>
        <v>EDUARDO DE LIMA E SILVA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>
        <f>IF('[1]TCE - ANEXO III - Preencher'!H109="","",'[1]TCE - ANEXO III - Preencher'!H109)</f>
        <v>45566</v>
      </c>
      <c r="H100" s="15">
        <f>'[1]TCE - ANEXO III - Preencher'!I109</f>
        <v>0</v>
      </c>
      <c r="I100" s="15">
        <f>'[1]TCE - ANEXO III - Preencher'!J109</f>
        <v>153.08000000000001</v>
      </c>
      <c r="J100" s="15">
        <f>'[1]TCE - ANEXO III - Preencher'!K109</f>
        <v>0</v>
      </c>
      <c r="K100" s="16">
        <f>'[1]TCE - ANEXO III - Preencher'!L109</f>
        <v>85.94</v>
      </c>
      <c r="L100" s="16">
        <f>'[1]TCE - ANEXO III - Preencher'!M109</f>
        <v>7.06</v>
      </c>
      <c r="M100" s="16">
        <f t="shared" si="0"/>
        <v>78.88</v>
      </c>
      <c r="N100" s="16">
        <f>'[1]TCE - ANEXO III - Preencher'!O109</f>
        <v>1.98</v>
      </c>
      <c r="O100" s="16">
        <f>'[1]TCE - ANEXO III - Preencher'!P109</f>
        <v>0</v>
      </c>
      <c r="P100" s="16">
        <f t="shared" si="1"/>
        <v>1.98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233.94</v>
      </c>
    </row>
    <row r="101" spans="1:28" ht="12.75" customHeight="1" x14ac:dyDescent="0.25">
      <c r="A101" s="9">
        <f>IFERROR(VLOOKUP(B101,'[1]DADOS (OCULTAR)'!$Q$3:$S$136,3,0),"")</f>
        <v>9767633000366</v>
      </c>
      <c r="B101" s="10" t="str">
        <f>'[1]TCE - ANEXO III - Preencher'!C110</f>
        <v>HOSPITAL ERMÍRIO COUTINHO - CG Nº 014/2022</v>
      </c>
      <c r="C101" s="11"/>
      <c r="D101" s="12" t="str">
        <f>'[1]TCE - ANEXO III - Preencher'!E110</f>
        <v>EDVANIA MODESTO ALVES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45566</v>
      </c>
      <c r="H101" s="15">
        <f>'[1]TCE - ANEXO III - Preencher'!I110</f>
        <v>0</v>
      </c>
      <c r="I101" s="15">
        <f>'[1]TCE - ANEXO III - Preencher'!J110</f>
        <v>166.82</v>
      </c>
      <c r="J101" s="15">
        <f>'[1]TCE - ANEXO III - Preencher'!K110</f>
        <v>0</v>
      </c>
      <c r="K101" s="16">
        <f>'[1]TCE - ANEXO III - Preencher'!L110</f>
        <v>85.94</v>
      </c>
      <c r="L101" s="16">
        <f>'[1]TCE - ANEXO III - Preencher'!M110</f>
        <v>7.06</v>
      </c>
      <c r="M101" s="16">
        <f t="shared" si="0"/>
        <v>78.88</v>
      </c>
      <c r="N101" s="16">
        <f>'[1]TCE - ANEXO III - Preencher'!O110</f>
        <v>1.81</v>
      </c>
      <c r="O101" s="16">
        <f>'[1]TCE - ANEXO III - Preencher'!P110</f>
        <v>0</v>
      </c>
      <c r="P101" s="16">
        <f t="shared" si="1"/>
        <v>1.81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1913</v>
      </c>
      <c r="Y101" s="16">
        <f>'[1]TCE - ANEXO III - Preencher'!Z110</f>
        <v>0</v>
      </c>
      <c r="Z101" s="16">
        <f t="shared" si="4"/>
        <v>1913</v>
      </c>
      <c r="AA101" s="17" t="str">
        <f>IF('[1]TCE - ANEXO III - Preencher'!AB110="","",'[1]TCE - ANEXO III - Preencher'!AB110)</f>
        <v>ABONO ASSIST FINAN COMPL</v>
      </c>
      <c r="AB101" s="16">
        <f t="shared" si="5"/>
        <v>2160.5100000000002</v>
      </c>
    </row>
    <row r="102" spans="1:28" ht="12.75" customHeight="1" x14ac:dyDescent="0.25">
      <c r="A102" s="9">
        <f>IFERROR(VLOOKUP(B102,'[1]DADOS (OCULTAR)'!$Q$3:$S$136,3,0),"")</f>
        <v>9767633000366</v>
      </c>
      <c r="B102" s="10" t="str">
        <f>'[1]TCE - ANEXO III - Preencher'!C111</f>
        <v>HOSPITAL ERMÍRIO COUTINHO - CG Nº 014/2022</v>
      </c>
      <c r="C102" s="11"/>
      <c r="D102" s="12" t="str">
        <f>'[1]TCE - ANEXO III - Preencher'!E111</f>
        <v>EGNALDO FERREIRA LOPES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>
        <f>IF('[1]TCE - ANEXO III - Preencher'!H111="","",'[1]TCE - ANEXO III - Preencher'!H111)</f>
        <v>45566</v>
      </c>
      <c r="H102" s="15">
        <f>'[1]TCE - ANEXO III - Preencher'!I111</f>
        <v>0</v>
      </c>
      <c r="I102" s="15">
        <f>'[1]TCE - ANEXO III - Preencher'!J111</f>
        <v>958.48</v>
      </c>
      <c r="J102" s="15">
        <f>'[1]TCE - ANEXO III - Preencher'!K111</f>
        <v>0</v>
      </c>
      <c r="K102" s="16">
        <f>'[1]TCE - ANEXO III - Preencher'!L111</f>
        <v>85.94</v>
      </c>
      <c r="L102" s="16">
        <f>'[1]TCE - ANEXO III - Preencher'!M111</f>
        <v>7.06</v>
      </c>
      <c r="M102" s="16">
        <f t="shared" si="0"/>
        <v>78.88</v>
      </c>
      <c r="N102" s="16">
        <f>'[1]TCE - ANEXO III - Preencher'!O111</f>
        <v>8.56</v>
      </c>
      <c r="O102" s="16">
        <f>'[1]TCE - ANEXO III - Preencher'!P111</f>
        <v>0</v>
      </c>
      <c r="P102" s="16">
        <f t="shared" si="1"/>
        <v>8.56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1045.92</v>
      </c>
    </row>
    <row r="103" spans="1:28" ht="12.75" customHeight="1" x14ac:dyDescent="0.25">
      <c r="A103" s="9">
        <f>IFERROR(VLOOKUP(B103,'[1]DADOS (OCULTAR)'!$Q$3:$S$136,3,0),"")</f>
        <v>9767633000366</v>
      </c>
      <c r="B103" s="10" t="str">
        <f>'[1]TCE - ANEXO III - Preencher'!C112</f>
        <v>HOSPITAL ERMÍRIO COUTINHO - CG Nº 014/2022</v>
      </c>
      <c r="C103" s="11"/>
      <c r="D103" s="12" t="str">
        <f>'[1]TCE - ANEXO III - Preencher'!E112</f>
        <v>ELAINE BIENE LUIZ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45566</v>
      </c>
      <c r="H103" s="15">
        <f>'[1]TCE - ANEXO III - Preencher'!I112</f>
        <v>0</v>
      </c>
      <c r="I103" s="15">
        <f>'[1]TCE - ANEXO III - Preencher'!J112</f>
        <v>142.31</v>
      </c>
      <c r="J103" s="15">
        <f>'[1]TCE - ANEXO III - Preencher'!K112</f>
        <v>0</v>
      </c>
      <c r="K103" s="16">
        <f>'[1]TCE - ANEXO III - Preencher'!L112</f>
        <v>85.94</v>
      </c>
      <c r="L103" s="16">
        <f>'[1]TCE - ANEXO III - Preencher'!M112</f>
        <v>7.06</v>
      </c>
      <c r="M103" s="16">
        <f t="shared" si="0"/>
        <v>78.88</v>
      </c>
      <c r="N103" s="16">
        <f>'[1]TCE - ANEXO III - Preencher'!O112</f>
        <v>1.81</v>
      </c>
      <c r="O103" s="16">
        <f>'[1]TCE - ANEXO III - Preencher'!P112</f>
        <v>0</v>
      </c>
      <c r="P103" s="16">
        <f t="shared" si="1"/>
        <v>1.81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1913</v>
      </c>
      <c r="Y103" s="16">
        <f>'[1]TCE - ANEXO III - Preencher'!Z112</f>
        <v>0</v>
      </c>
      <c r="Z103" s="16">
        <f t="shared" si="4"/>
        <v>1913</v>
      </c>
      <c r="AA103" s="17" t="str">
        <f>IF('[1]TCE - ANEXO III - Preencher'!AB112="","",'[1]TCE - ANEXO III - Preencher'!AB112)</f>
        <v>ABONO ASSIST FINAN COMPL</v>
      </c>
      <c r="AB103" s="16">
        <f t="shared" si="5"/>
        <v>2136</v>
      </c>
    </row>
    <row r="104" spans="1:28" ht="12.75" customHeight="1" x14ac:dyDescent="0.25">
      <c r="A104" s="9">
        <f>IFERROR(VLOOKUP(B104,'[1]DADOS (OCULTAR)'!$Q$3:$S$136,3,0),"")</f>
        <v>9767633000366</v>
      </c>
      <c r="B104" s="10" t="str">
        <f>'[1]TCE - ANEXO III - Preencher'!C113</f>
        <v>HOSPITAL ERMÍRIO COUTINHO - CG Nº 014/2022</v>
      </c>
      <c r="C104" s="11"/>
      <c r="D104" s="12" t="str">
        <f>'[1]TCE - ANEXO III - Preencher'!E113</f>
        <v>ELAINE CRISTINA DO NASCIMENTO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45566</v>
      </c>
      <c r="H104" s="15">
        <f>'[1]TCE - ANEXO III - Preencher'!I113</f>
        <v>0</v>
      </c>
      <c r="I104" s="15">
        <f>'[1]TCE - ANEXO III - Preencher'!J113</f>
        <v>225.53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1.81</v>
      </c>
      <c r="O104" s="16">
        <f>'[1]TCE - ANEXO III - Preencher'!P113</f>
        <v>0</v>
      </c>
      <c r="P104" s="16">
        <f t="shared" si="1"/>
        <v>1.81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1913</v>
      </c>
      <c r="Y104" s="16">
        <f>'[1]TCE - ANEXO III - Preencher'!Z113</f>
        <v>0</v>
      </c>
      <c r="Z104" s="16">
        <f t="shared" si="4"/>
        <v>1913</v>
      </c>
      <c r="AA104" s="17" t="str">
        <f>IF('[1]TCE - ANEXO III - Preencher'!AB113="","",'[1]TCE - ANEXO III - Preencher'!AB113)</f>
        <v>ABONO ASSIST FINAN COMPL</v>
      </c>
      <c r="AB104" s="16">
        <f t="shared" si="5"/>
        <v>2140.34</v>
      </c>
    </row>
    <row r="105" spans="1:28" ht="12.75" customHeight="1" x14ac:dyDescent="0.25">
      <c r="A105" s="9">
        <f>IFERROR(VLOOKUP(B105,'[1]DADOS (OCULTAR)'!$Q$3:$S$136,3,0),"")</f>
        <v>9767633000366</v>
      </c>
      <c r="B105" s="10" t="str">
        <f>'[1]TCE - ANEXO III - Preencher'!C114</f>
        <v>HOSPITAL ERMÍRIO COUTINHO - CG Nº 014/2022</v>
      </c>
      <c r="C105" s="11"/>
      <c r="D105" s="12" t="str">
        <f>'[1]TCE - ANEXO III - Preencher'!E114</f>
        <v>ELIANA BEZERRA 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45566</v>
      </c>
      <c r="H105" s="15">
        <f>'[1]TCE - ANEXO III - Preencher'!I114</f>
        <v>0</v>
      </c>
      <c r="I105" s="15">
        <f>'[1]TCE - ANEXO III - Preencher'!J114</f>
        <v>176.62</v>
      </c>
      <c r="J105" s="15">
        <f>'[1]TCE - ANEXO III - Preencher'!K114</f>
        <v>0</v>
      </c>
      <c r="K105" s="16">
        <f>'[1]TCE - ANEXO III - Preencher'!L114</f>
        <v>85.94</v>
      </c>
      <c r="L105" s="16">
        <f>'[1]TCE - ANEXO III - Preencher'!M114</f>
        <v>7.06</v>
      </c>
      <c r="M105" s="16">
        <f t="shared" si="0"/>
        <v>78.88</v>
      </c>
      <c r="N105" s="16">
        <f>'[1]TCE - ANEXO III - Preencher'!O114</f>
        <v>1.81</v>
      </c>
      <c r="O105" s="16">
        <f>'[1]TCE - ANEXO III - Preencher'!P114</f>
        <v>0</v>
      </c>
      <c r="P105" s="16">
        <f t="shared" si="1"/>
        <v>1.81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1913</v>
      </c>
      <c r="Y105" s="16">
        <f>'[1]TCE - ANEXO III - Preencher'!Z114</f>
        <v>0</v>
      </c>
      <c r="Z105" s="16">
        <f t="shared" si="4"/>
        <v>1913</v>
      </c>
      <c r="AA105" s="17" t="str">
        <f>IF('[1]TCE - ANEXO III - Preencher'!AB114="","",'[1]TCE - ANEXO III - Preencher'!AB114)</f>
        <v>ABONO ASSIST FINAN COMPL</v>
      </c>
      <c r="AB105" s="16">
        <f t="shared" si="5"/>
        <v>2170.31</v>
      </c>
    </row>
    <row r="106" spans="1:28" ht="12.75" customHeight="1" x14ac:dyDescent="0.25">
      <c r="A106" s="9">
        <f>IFERROR(VLOOKUP(B106,'[1]DADOS (OCULTAR)'!$Q$3:$S$136,3,0),"")</f>
        <v>9767633000366</v>
      </c>
      <c r="B106" s="10" t="str">
        <f>'[1]TCE - ANEXO III - Preencher'!C115</f>
        <v>HOSPITAL ERMÍRIO COUTINHO - CG Nº 014/2022</v>
      </c>
      <c r="C106" s="11"/>
      <c r="D106" s="12" t="str">
        <f>'[1]TCE - ANEXO III - Preencher'!E115</f>
        <v>ELIAS MARCOLINO DE LIRA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45566</v>
      </c>
      <c r="H106" s="15">
        <f>'[1]TCE - ANEXO III - Preencher'!I115</f>
        <v>0</v>
      </c>
      <c r="I106" s="15">
        <f>'[1]TCE - ANEXO III - Preencher'!J115</f>
        <v>135.55000000000001</v>
      </c>
      <c r="J106" s="15">
        <f>'[1]TCE - ANEXO III - Preencher'!K115</f>
        <v>0</v>
      </c>
      <c r="K106" s="16">
        <f>'[1]TCE - ANEXO III - Preencher'!L115</f>
        <v>85.94</v>
      </c>
      <c r="L106" s="16">
        <f>'[1]TCE - ANEXO III - Preencher'!M115</f>
        <v>7.06</v>
      </c>
      <c r="M106" s="16">
        <f t="shared" si="0"/>
        <v>78.88</v>
      </c>
      <c r="N106" s="16">
        <f>'[1]TCE - ANEXO III - Preencher'!O115</f>
        <v>1.81</v>
      </c>
      <c r="O106" s="16">
        <f>'[1]TCE - ANEXO III - Preencher'!P115</f>
        <v>0</v>
      </c>
      <c r="P106" s="16">
        <f t="shared" si="1"/>
        <v>1.81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216.24</v>
      </c>
    </row>
    <row r="107" spans="1:28" ht="12.75" customHeight="1" x14ac:dyDescent="0.25">
      <c r="A107" s="9">
        <f>IFERROR(VLOOKUP(B107,'[1]DADOS (OCULTAR)'!$Q$3:$S$136,3,0),"")</f>
        <v>9767633000366</v>
      </c>
      <c r="B107" s="10" t="str">
        <f>'[1]TCE - ANEXO III - Preencher'!C116</f>
        <v>HOSPITAL ERMÍRIO COUTINHO - CG Nº 014/2022</v>
      </c>
      <c r="C107" s="11"/>
      <c r="D107" s="12" t="str">
        <f>'[1]TCE - ANEXO III - Preencher'!E116</f>
        <v>ELIENEIDE DA SILVA PATRICIO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5135-05</v>
      </c>
      <c r="G107" s="14">
        <f>IF('[1]TCE - ANEXO III - Preencher'!H116="","",'[1]TCE - ANEXO III - Preencher'!H116)</f>
        <v>45566</v>
      </c>
      <c r="H107" s="15">
        <f>'[1]TCE - ANEXO III - Preencher'!I116</f>
        <v>0</v>
      </c>
      <c r="I107" s="15">
        <f>'[1]TCE - ANEXO III - Preencher'!J116</f>
        <v>174.43</v>
      </c>
      <c r="J107" s="15">
        <f>'[1]TCE - ANEXO III - Preencher'!K116</f>
        <v>0</v>
      </c>
      <c r="K107" s="16">
        <f>'[1]TCE - ANEXO III - Preencher'!L116</f>
        <v>85.94</v>
      </c>
      <c r="L107" s="16">
        <f>'[1]TCE - ANEXO III - Preencher'!M116</f>
        <v>7.06</v>
      </c>
      <c r="M107" s="16">
        <f t="shared" si="0"/>
        <v>78.88</v>
      </c>
      <c r="N107" s="16">
        <f>'[1]TCE - ANEXO III - Preencher'!O116</f>
        <v>1.81</v>
      </c>
      <c r="O107" s="16">
        <f>'[1]TCE - ANEXO III - Preencher'!P116</f>
        <v>0</v>
      </c>
      <c r="P107" s="16">
        <f t="shared" si="1"/>
        <v>1.81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255.12</v>
      </c>
    </row>
    <row r="108" spans="1:28" ht="12.75" customHeight="1" x14ac:dyDescent="0.25">
      <c r="A108" s="9">
        <f>IFERROR(VLOOKUP(B108,'[1]DADOS (OCULTAR)'!$Q$3:$S$136,3,0),"")</f>
        <v>9767633000366</v>
      </c>
      <c r="B108" s="10" t="str">
        <f>'[1]TCE - ANEXO III - Preencher'!C117</f>
        <v>HOSPITAL ERMÍRIO COUTINHO - CG Nº 014/2022</v>
      </c>
      <c r="C108" s="11"/>
      <c r="D108" s="12" t="str">
        <f>'[1]TCE - ANEXO III - Preencher'!E117</f>
        <v>ELIEZER DA SILVA PATRICIO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7823-20</v>
      </c>
      <c r="G108" s="14">
        <f>IF('[1]TCE - ANEXO III - Preencher'!H117="","",'[1]TCE - ANEXO III - Preencher'!H117)</f>
        <v>45566</v>
      </c>
      <c r="H108" s="15">
        <f>'[1]TCE - ANEXO III - Preencher'!I117</f>
        <v>0</v>
      </c>
      <c r="I108" s="15">
        <f>'[1]TCE - ANEXO III - Preencher'!J117</f>
        <v>197.29</v>
      </c>
      <c r="J108" s="15">
        <f>'[1]TCE - ANEXO III - Preencher'!K117</f>
        <v>0</v>
      </c>
      <c r="K108" s="16">
        <f>'[1]TCE - ANEXO III - Preencher'!L117</f>
        <v>85.94</v>
      </c>
      <c r="L108" s="16">
        <f>'[1]TCE - ANEXO III - Preencher'!M117</f>
        <v>7.06</v>
      </c>
      <c r="M108" s="16">
        <f t="shared" si="0"/>
        <v>78.88</v>
      </c>
      <c r="N108" s="16">
        <f>'[1]TCE - ANEXO III - Preencher'!O117</f>
        <v>1.98</v>
      </c>
      <c r="O108" s="16">
        <f>'[1]TCE - ANEXO III - Preencher'!P117</f>
        <v>0</v>
      </c>
      <c r="P108" s="16">
        <f t="shared" si="1"/>
        <v>1.98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278.14999999999998</v>
      </c>
    </row>
    <row r="109" spans="1:28" ht="12.75" customHeight="1" x14ac:dyDescent="0.25">
      <c r="A109" s="9">
        <f>IFERROR(VLOOKUP(B109,'[1]DADOS (OCULTAR)'!$Q$3:$S$136,3,0),"")</f>
        <v>9767633000366</v>
      </c>
      <c r="B109" s="10" t="str">
        <f>'[1]TCE - ANEXO III - Preencher'!C118</f>
        <v>HOSPITAL ERMÍRIO COUTINHO - CG Nº 014/2022</v>
      </c>
      <c r="C109" s="11"/>
      <c r="D109" s="12" t="str">
        <f>'[1]TCE - ANEXO III - Preencher'!E118</f>
        <v>ELIZABETE SOARES DE OLIVEIRA PONTES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45566</v>
      </c>
      <c r="H109" s="15">
        <f>'[1]TCE - ANEXO III - Preencher'!I118</f>
        <v>0</v>
      </c>
      <c r="I109" s="15">
        <f>'[1]TCE - ANEXO III - Preencher'!J118</f>
        <v>144.82</v>
      </c>
      <c r="J109" s="15">
        <f>'[1]TCE - ANEXO III - Preencher'!K118</f>
        <v>0</v>
      </c>
      <c r="K109" s="16">
        <f>'[1]TCE - ANEXO III - Preencher'!L118</f>
        <v>85.94</v>
      </c>
      <c r="L109" s="16">
        <f>'[1]TCE - ANEXO III - Preencher'!M118</f>
        <v>7.06</v>
      </c>
      <c r="M109" s="16">
        <f t="shared" si="0"/>
        <v>78.88</v>
      </c>
      <c r="N109" s="16">
        <f>'[1]TCE - ANEXO III - Preencher'!O118</f>
        <v>1.81</v>
      </c>
      <c r="O109" s="16">
        <f>'[1]TCE - ANEXO III - Preencher'!P118</f>
        <v>0</v>
      </c>
      <c r="P109" s="16">
        <f t="shared" si="1"/>
        <v>1.81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225.51</v>
      </c>
    </row>
    <row r="110" spans="1:28" ht="12.75" customHeight="1" x14ac:dyDescent="0.25">
      <c r="A110" s="9">
        <f>IFERROR(VLOOKUP(B110,'[1]DADOS (OCULTAR)'!$Q$3:$S$136,3,0),"")</f>
        <v>9767633000366</v>
      </c>
      <c r="B110" s="10" t="str">
        <f>'[1]TCE - ANEXO III - Preencher'!C119</f>
        <v>HOSPITAL ERMÍRIO COUTINHO - CG Nº 014/2022</v>
      </c>
      <c r="C110" s="11"/>
      <c r="D110" s="12" t="str">
        <f>'[1]TCE - ANEXO III - Preencher'!E119</f>
        <v>ELTON VINICIUS DE OLIVEIRA XAVIER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3132-20</v>
      </c>
      <c r="G110" s="14">
        <f>IF('[1]TCE - ANEXO III - Preencher'!H119="","",'[1]TCE - ANEXO III - Preencher'!H119)</f>
        <v>45566</v>
      </c>
      <c r="H110" s="15">
        <f>'[1]TCE - ANEXO III - Preencher'!I119</f>
        <v>0</v>
      </c>
      <c r="I110" s="15">
        <f>'[1]TCE - ANEXO III - Preencher'!J119</f>
        <v>281.22000000000003</v>
      </c>
      <c r="J110" s="15">
        <f>'[1]TCE - ANEXO III - Preencher'!K119</f>
        <v>0</v>
      </c>
      <c r="K110" s="16">
        <f>'[1]TCE - ANEXO III - Preencher'!L119</f>
        <v>85.94</v>
      </c>
      <c r="L110" s="16">
        <f>'[1]TCE - ANEXO III - Preencher'!M119</f>
        <v>7.06</v>
      </c>
      <c r="M110" s="16">
        <f t="shared" si="0"/>
        <v>78.88</v>
      </c>
      <c r="N110" s="16">
        <f>'[1]TCE - ANEXO III - Preencher'!O119</f>
        <v>1.81</v>
      </c>
      <c r="O110" s="16">
        <f>'[1]TCE - ANEXO III - Preencher'!P119</f>
        <v>0</v>
      </c>
      <c r="P110" s="16">
        <f t="shared" si="1"/>
        <v>1.81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361.91</v>
      </c>
    </row>
    <row r="111" spans="1:28" ht="12.75" customHeight="1" x14ac:dyDescent="0.25">
      <c r="A111" s="9">
        <f>IFERROR(VLOOKUP(B111,'[1]DADOS (OCULTAR)'!$Q$3:$S$136,3,0),"")</f>
        <v>9767633000366</v>
      </c>
      <c r="B111" s="10" t="str">
        <f>'[1]TCE - ANEXO III - Preencher'!C120</f>
        <v>HOSPITAL ERMÍRIO COUTINHO - CG Nº 014/2022</v>
      </c>
      <c r="C111" s="11"/>
      <c r="D111" s="12" t="str">
        <f>'[1]TCE - ANEXO III - Preencher'!E120</f>
        <v>ELVIS EMMANUEL SILVA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5135-05</v>
      </c>
      <c r="G111" s="14">
        <f>IF('[1]TCE - ANEXO III - Preencher'!H120="","",'[1]TCE - ANEXO III - Preencher'!H120)</f>
        <v>45566</v>
      </c>
      <c r="H111" s="15">
        <f>'[1]TCE - ANEXO III - Preencher'!I120</f>
        <v>0</v>
      </c>
      <c r="I111" s="15">
        <f>'[1]TCE - ANEXO III - Preencher'!J120</f>
        <v>139.15</v>
      </c>
      <c r="J111" s="15">
        <f>'[1]TCE - ANEXO III - Preencher'!K120</f>
        <v>0</v>
      </c>
      <c r="K111" s="16">
        <f>'[1]TCE - ANEXO III - Preencher'!L120</f>
        <v>85.94</v>
      </c>
      <c r="L111" s="16">
        <f>'[1]TCE - ANEXO III - Preencher'!M120</f>
        <v>7.06</v>
      </c>
      <c r="M111" s="16">
        <f t="shared" si="0"/>
        <v>78.88</v>
      </c>
      <c r="N111" s="16">
        <f>'[1]TCE - ANEXO III - Preencher'!O120</f>
        <v>1.81</v>
      </c>
      <c r="O111" s="16">
        <f>'[1]TCE - ANEXO III - Preencher'!P120</f>
        <v>0</v>
      </c>
      <c r="P111" s="16">
        <f t="shared" si="1"/>
        <v>1.81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219.84</v>
      </c>
    </row>
    <row r="112" spans="1:28" ht="12.75" customHeight="1" x14ac:dyDescent="0.25">
      <c r="A112" s="9">
        <f>IFERROR(VLOOKUP(B112,'[1]DADOS (OCULTAR)'!$Q$3:$S$136,3,0),"")</f>
        <v>9767633000366</v>
      </c>
      <c r="B112" s="10" t="str">
        <f>'[1]TCE - ANEXO III - Preencher'!C121</f>
        <v>HOSPITAL ERMÍRIO COUTINHO - CG Nº 014/2022</v>
      </c>
      <c r="C112" s="11"/>
      <c r="D112" s="12" t="str">
        <f>'[1]TCE - ANEXO III - Preencher'!E121</f>
        <v>ELZE MARIA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4101-05</v>
      </c>
      <c r="G112" s="14">
        <f>IF('[1]TCE - ANEXO III - Preencher'!H121="","",'[1]TCE - ANEXO III - Preencher'!H121)</f>
        <v>45566</v>
      </c>
      <c r="H112" s="15">
        <f>'[1]TCE - ANEXO III - Preencher'!I121</f>
        <v>0</v>
      </c>
      <c r="I112" s="15">
        <f>'[1]TCE - ANEXO III - Preencher'!J121</f>
        <v>280.14999999999998</v>
      </c>
      <c r="J112" s="15">
        <f>'[1]TCE - ANEXO III - Preencher'!K121</f>
        <v>0</v>
      </c>
      <c r="K112" s="16">
        <f>'[1]TCE - ANEXO III - Preencher'!L121</f>
        <v>85.94</v>
      </c>
      <c r="L112" s="16">
        <f>'[1]TCE - ANEXO III - Preencher'!M121</f>
        <v>7.06</v>
      </c>
      <c r="M112" s="16">
        <f t="shared" si="0"/>
        <v>78.88</v>
      </c>
      <c r="N112" s="16">
        <f>'[1]TCE - ANEXO III - Preencher'!O121</f>
        <v>1.81</v>
      </c>
      <c r="O112" s="16">
        <f>'[1]TCE - ANEXO III - Preencher'!P121</f>
        <v>0</v>
      </c>
      <c r="P112" s="16">
        <f t="shared" si="1"/>
        <v>1.81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360.84</v>
      </c>
    </row>
    <row r="113" spans="1:28" ht="12.75" customHeight="1" x14ac:dyDescent="0.25">
      <c r="A113" s="9">
        <f>IFERROR(VLOOKUP(B113,'[1]DADOS (OCULTAR)'!$Q$3:$S$136,3,0),"")</f>
        <v>9767633000366</v>
      </c>
      <c r="B113" s="10" t="str">
        <f>'[1]TCE - ANEXO III - Preencher'!C122</f>
        <v>HOSPITAL ERMÍRIO COUTINHO - CG Nº 014/2022</v>
      </c>
      <c r="C113" s="11"/>
      <c r="D113" s="12" t="str">
        <f>'[1]TCE - ANEXO III - Preencher'!E122</f>
        <v>EMANUEL RABI GOIANA FREIRE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45566</v>
      </c>
      <c r="H113" s="15">
        <f>'[1]TCE - ANEXO III - Preencher'!I122</f>
        <v>0</v>
      </c>
      <c r="I113" s="15">
        <f>'[1]TCE - ANEXO III - Preencher'!J122</f>
        <v>230.1</v>
      </c>
      <c r="J113" s="15">
        <f>'[1]TCE - ANEXO III - Preencher'!K122</f>
        <v>0</v>
      </c>
      <c r="K113" s="16">
        <f>'[1]TCE - ANEXO III - Preencher'!L122</f>
        <v>85.94</v>
      </c>
      <c r="L113" s="16">
        <f>'[1]TCE - ANEXO III - Preencher'!M122</f>
        <v>3.33</v>
      </c>
      <c r="M113" s="16">
        <f t="shared" si="0"/>
        <v>82.61</v>
      </c>
      <c r="N113" s="16">
        <f>'[1]TCE - ANEXO III - Preencher'!O122</f>
        <v>4.97</v>
      </c>
      <c r="O113" s="16">
        <f>'[1]TCE - ANEXO III - Preencher'!P122</f>
        <v>0</v>
      </c>
      <c r="P113" s="16">
        <f t="shared" si="1"/>
        <v>4.97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2096.2800000000002</v>
      </c>
      <c r="Y113" s="16">
        <f>'[1]TCE - ANEXO III - Preencher'!Z122</f>
        <v>0</v>
      </c>
      <c r="Z113" s="16">
        <f t="shared" si="4"/>
        <v>2096.2800000000002</v>
      </c>
      <c r="AA113" s="17" t="str">
        <f>IF('[1]TCE - ANEXO III - Preencher'!AB122="","",'[1]TCE - ANEXO III - Preencher'!AB122)</f>
        <v>ABONO ASSIST FINAN COMPL</v>
      </c>
      <c r="AB113" s="16">
        <f t="shared" si="5"/>
        <v>2413.96</v>
      </c>
    </row>
    <row r="114" spans="1:28" ht="12.75" customHeight="1" x14ac:dyDescent="0.25">
      <c r="A114" s="9">
        <f>IFERROR(VLOOKUP(B114,'[1]DADOS (OCULTAR)'!$Q$3:$S$136,3,0),"")</f>
        <v>9767633000366</v>
      </c>
      <c r="B114" s="10" t="str">
        <f>'[1]TCE - ANEXO III - Preencher'!C123</f>
        <v>HOSPITAL ERMÍRIO COUTINHO - CG Nº 014/2022</v>
      </c>
      <c r="C114" s="11"/>
      <c r="D114" s="12" t="str">
        <f>'[1]TCE - ANEXO III - Preencher'!E123</f>
        <v>EMANUELLY FLAVIA LUCAS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4221-10</v>
      </c>
      <c r="G114" s="14">
        <f>IF('[1]TCE - ANEXO III - Preencher'!H123="","",'[1]TCE - ANEXO III - Preencher'!H123)</f>
        <v>45566</v>
      </c>
      <c r="H114" s="15">
        <f>'[1]TCE - ANEXO III - Preencher'!I123</f>
        <v>0</v>
      </c>
      <c r="I114" s="15">
        <f>'[1]TCE - ANEXO III - Preencher'!J123</f>
        <v>151.63999999999999</v>
      </c>
      <c r="J114" s="15">
        <f>'[1]TCE - ANEXO III - Preencher'!K123</f>
        <v>0</v>
      </c>
      <c r="K114" s="16">
        <f>'[1]TCE - ANEXO III - Preencher'!L123</f>
        <v>85.94</v>
      </c>
      <c r="L114" s="16">
        <f>'[1]TCE - ANEXO III - Preencher'!M123</f>
        <v>7.06</v>
      </c>
      <c r="M114" s="16">
        <f t="shared" si="0"/>
        <v>78.88</v>
      </c>
      <c r="N114" s="16">
        <f>'[1]TCE - ANEXO III - Preencher'!O123</f>
        <v>1.81</v>
      </c>
      <c r="O114" s="16">
        <f>'[1]TCE - ANEXO III - Preencher'!P123</f>
        <v>0</v>
      </c>
      <c r="P114" s="16">
        <f t="shared" si="1"/>
        <v>1.81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232.32999999999998</v>
      </c>
    </row>
    <row r="115" spans="1:28" ht="12.75" customHeight="1" x14ac:dyDescent="0.25">
      <c r="A115" s="9">
        <f>IFERROR(VLOOKUP(B115,'[1]DADOS (OCULTAR)'!$Q$3:$S$136,3,0),"")</f>
        <v>9767633000366</v>
      </c>
      <c r="B115" s="10" t="str">
        <f>'[1]TCE - ANEXO III - Preencher'!C124</f>
        <v>HOSPITAL ERMÍRIO COUTINHO - CG Nº 014/2022</v>
      </c>
      <c r="C115" s="11"/>
      <c r="D115" s="12" t="str">
        <f>'[1]TCE - ANEXO III - Preencher'!E124</f>
        <v>EMMANUELLE TAVARES BRAGA DE OLIVEIRA MENDES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45566</v>
      </c>
      <c r="H115" s="15">
        <f>'[1]TCE - ANEXO III - Preencher'!I124</f>
        <v>0</v>
      </c>
      <c r="I115" s="15">
        <f>'[1]TCE - ANEXO III - Preencher'!J124</f>
        <v>450.43</v>
      </c>
      <c r="J115" s="15">
        <f>'[1]TCE - ANEXO III - Preencher'!K124</f>
        <v>0</v>
      </c>
      <c r="K115" s="16">
        <f>'[1]TCE - ANEXO III - Preencher'!L124</f>
        <v>85.94</v>
      </c>
      <c r="L115" s="16">
        <f>'[1]TCE - ANEXO III - Preencher'!M124</f>
        <v>3.59</v>
      </c>
      <c r="M115" s="16">
        <f t="shared" si="0"/>
        <v>82.35</v>
      </c>
      <c r="N115" s="16">
        <f>'[1]TCE - ANEXO III - Preencher'!O124</f>
        <v>4.97</v>
      </c>
      <c r="O115" s="16">
        <f>'[1]TCE - ANEXO III - Preencher'!P124</f>
        <v>0</v>
      </c>
      <c r="P115" s="16">
        <f t="shared" si="1"/>
        <v>4.97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1466.14</v>
      </c>
      <c r="Y115" s="16">
        <f>'[1]TCE - ANEXO III - Preencher'!Z124</f>
        <v>0</v>
      </c>
      <c r="Z115" s="16">
        <f t="shared" si="4"/>
        <v>1466.14</v>
      </c>
      <c r="AA115" s="17" t="str">
        <f>IF('[1]TCE - ANEXO III - Preencher'!AB124="","",'[1]TCE - ANEXO III - Preencher'!AB124)</f>
        <v>ABONO ASSIST FINAN COMPL</v>
      </c>
      <c r="AB115" s="16">
        <f t="shared" si="5"/>
        <v>2003.89</v>
      </c>
    </row>
    <row r="116" spans="1:28" ht="12.75" customHeight="1" x14ac:dyDescent="0.25">
      <c r="A116" s="9">
        <f>IFERROR(VLOOKUP(B116,'[1]DADOS (OCULTAR)'!$Q$3:$S$136,3,0),"")</f>
        <v>9767633000366</v>
      </c>
      <c r="B116" s="10" t="str">
        <f>'[1]TCE - ANEXO III - Preencher'!C125</f>
        <v>HOSPITAL ERMÍRIO COUTINHO - CG Nº 014/2022</v>
      </c>
      <c r="C116" s="11"/>
      <c r="D116" s="12" t="str">
        <f>'[1]TCE - ANEXO III - Preencher'!E125</f>
        <v>ERICA MONTEIRO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3242-05</v>
      </c>
      <c r="G116" s="14">
        <f>IF('[1]TCE - ANEXO III - Preencher'!H125="","",'[1]TCE - ANEXO III - Preencher'!H125)</f>
        <v>45566</v>
      </c>
      <c r="H116" s="15">
        <f>'[1]TCE - ANEXO III - Preencher'!I125</f>
        <v>0</v>
      </c>
      <c r="I116" s="15">
        <f>'[1]TCE - ANEXO III - Preencher'!J125</f>
        <v>165.64</v>
      </c>
      <c r="J116" s="15">
        <f>'[1]TCE - ANEXO III - Preencher'!K125</f>
        <v>0</v>
      </c>
      <c r="K116" s="16">
        <f>'[1]TCE - ANEXO III - Preencher'!L125</f>
        <v>85.94</v>
      </c>
      <c r="L116" s="16">
        <f>'[1]TCE - ANEXO III - Preencher'!M125</f>
        <v>7.06</v>
      </c>
      <c r="M116" s="16">
        <f t="shared" si="0"/>
        <v>78.88</v>
      </c>
      <c r="N116" s="16">
        <f>'[1]TCE - ANEXO III - Preencher'!O125</f>
        <v>1.81</v>
      </c>
      <c r="O116" s="16">
        <f>'[1]TCE - ANEXO III - Preencher'!P125</f>
        <v>0</v>
      </c>
      <c r="P116" s="16">
        <f t="shared" si="1"/>
        <v>1.81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246.32999999999998</v>
      </c>
    </row>
    <row r="117" spans="1:28" ht="12.75" customHeight="1" x14ac:dyDescent="0.25">
      <c r="A117" s="9">
        <f>IFERROR(VLOOKUP(B117,'[1]DADOS (OCULTAR)'!$Q$3:$S$136,3,0),"")</f>
        <v>9767633000366</v>
      </c>
      <c r="B117" s="10" t="str">
        <f>'[1]TCE - ANEXO III - Preencher'!C126</f>
        <v>HOSPITAL ERMÍRIO COUTINHO - CG Nº 014/2022</v>
      </c>
      <c r="C117" s="11"/>
      <c r="D117" s="12" t="str">
        <f>'[1]TCE - ANEXO III - Preencher'!E126</f>
        <v>ERICA MUNIQUE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45566</v>
      </c>
      <c r="H117" s="15">
        <f>'[1]TCE - ANEXO III - Preencher'!I126</f>
        <v>0</v>
      </c>
      <c r="I117" s="15">
        <f>'[1]TCE - ANEXO III - Preencher'!J126</f>
        <v>172</v>
      </c>
      <c r="J117" s="15">
        <f>'[1]TCE - ANEXO III - Preencher'!K126</f>
        <v>0</v>
      </c>
      <c r="K117" s="16">
        <f>'[1]TCE - ANEXO III - Preencher'!L126</f>
        <v>85.94</v>
      </c>
      <c r="L117" s="16">
        <f>'[1]TCE - ANEXO III - Preencher'!M126</f>
        <v>7.06</v>
      </c>
      <c r="M117" s="16">
        <f t="shared" si="0"/>
        <v>78.88</v>
      </c>
      <c r="N117" s="16">
        <f>'[1]TCE - ANEXO III - Preencher'!O126</f>
        <v>1.81</v>
      </c>
      <c r="O117" s="16">
        <f>'[1]TCE - ANEXO III - Preencher'!P126</f>
        <v>0</v>
      </c>
      <c r="P117" s="16">
        <f t="shared" si="1"/>
        <v>1.81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81.02</v>
      </c>
      <c r="U117" s="16">
        <f>'[1]TCE - ANEXO III - Preencher'!V126</f>
        <v>0</v>
      </c>
      <c r="V117" s="16">
        <f t="shared" si="3"/>
        <v>81.02</v>
      </c>
      <c r="W117" s="17" t="str">
        <f>IF('[1]TCE - ANEXO III - Preencher'!X126="","",'[1]TCE - ANEXO III - Preencher'!X126)</f>
        <v xml:space="preserve">AUX CRECHE </v>
      </c>
      <c r="X117" s="16">
        <f>'[1]TCE - ANEXO III - Preencher'!Y126</f>
        <v>1913</v>
      </c>
      <c r="Y117" s="16">
        <f>'[1]TCE - ANEXO III - Preencher'!Z126</f>
        <v>0</v>
      </c>
      <c r="Z117" s="16">
        <f t="shared" si="4"/>
        <v>1913</v>
      </c>
      <c r="AA117" s="17" t="str">
        <f>IF('[1]TCE - ANEXO III - Preencher'!AB126="","",'[1]TCE - ANEXO III - Preencher'!AB126)</f>
        <v>ABONO ASSIST FINAN COMPL</v>
      </c>
      <c r="AB117" s="16">
        <f t="shared" si="5"/>
        <v>2246.71</v>
      </c>
    </row>
    <row r="118" spans="1:28" ht="12.75" customHeight="1" x14ac:dyDescent="0.25">
      <c r="A118" s="9">
        <f>IFERROR(VLOOKUP(B118,'[1]DADOS (OCULTAR)'!$Q$3:$S$136,3,0),"")</f>
        <v>9767633000366</v>
      </c>
      <c r="B118" s="10" t="str">
        <f>'[1]TCE - ANEXO III - Preencher'!C127</f>
        <v>HOSPITAL ERMÍRIO COUTINHO - CG Nº 014/2022</v>
      </c>
      <c r="C118" s="11"/>
      <c r="D118" s="12" t="str">
        <f>'[1]TCE - ANEXO III - Preencher'!E127</f>
        <v>ERLAINE BERNARDO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>
        <f>IF('[1]TCE - ANEXO III - Preencher'!H127="","",'[1]TCE - ANEXO III - Preencher'!H127)</f>
        <v>45566</v>
      </c>
      <c r="H118" s="15">
        <f>'[1]TCE - ANEXO III - Preencher'!I127</f>
        <v>0</v>
      </c>
      <c r="I118" s="15">
        <f>'[1]TCE - ANEXO III - Preencher'!J127</f>
        <v>330.68</v>
      </c>
      <c r="J118" s="15">
        <f>'[1]TCE - ANEXO III - Preencher'!K127</f>
        <v>0</v>
      </c>
      <c r="K118" s="16">
        <f>'[1]TCE - ANEXO III - Preencher'!L127</f>
        <v>85.94</v>
      </c>
      <c r="L118" s="16">
        <f>'[1]TCE - ANEXO III - Preencher'!M127</f>
        <v>3.59</v>
      </c>
      <c r="M118" s="16">
        <f t="shared" si="0"/>
        <v>82.35</v>
      </c>
      <c r="N118" s="16">
        <f>'[1]TCE - ANEXO III - Preencher'!O127</f>
        <v>4.97</v>
      </c>
      <c r="O118" s="16">
        <f>'[1]TCE - ANEXO III - Preencher'!P127</f>
        <v>0</v>
      </c>
      <c r="P118" s="16">
        <f t="shared" si="1"/>
        <v>4.97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1466.14</v>
      </c>
      <c r="Y118" s="16">
        <f>'[1]TCE - ANEXO III - Preencher'!Z127</f>
        <v>0</v>
      </c>
      <c r="Z118" s="16">
        <f t="shared" si="4"/>
        <v>1466.14</v>
      </c>
      <c r="AA118" s="17" t="str">
        <f>IF('[1]TCE - ANEXO III - Preencher'!AB127="","",'[1]TCE - ANEXO III - Preencher'!AB127)</f>
        <v>ABONO ASSIST FINAN COMPL</v>
      </c>
      <c r="AB118" s="16">
        <f t="shared" si="5"/>
        <v>1884.14</v>
      </c>
    </row>
    <row r="119" spans="1:28" ht="12.75" customHeight="1" x14ac:dyDescent="0.25">
      <c r="A119" s="9">
        <f>IFERROR(VLOOKUP(B119,'[1]DADOS (OCULTAR)'!$Q$3:$S$136,3,0),"")</f>
        <v>9767633000366</v>
      </c>
      <c r="B119" s="10" t="str">
        <f>'[1]TCE - ANEXO III - Preencher'!C128</f>
        <v>HOSPITAL ERMÍRIO COUTINHO - CG Nº 014/2022</v>
      </c>
      <c r="C119" s="11"/>
      <c r="D119" s="12" t="str">
        <f>'[1]TCE - ANEXO III - Preencher'!E128</f>
        <v>ESMERALDA CIRINO ORLANDO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45566</v>
      </c>
      <c r="H119" s="15">
        <f>'[1]TCE - ANEXO III - Preencher'!I128</f>
        <v>0</v>
      </c>
      <c r="I119" s="15">
        <f>'[1]TCE - ANEXO III - Preencher'!J128</f>
        <v>147.96</v>
      </c>
      <c r="J119" s="15">
        <f>'[1]TCE - ANEXO III - Preencher'!K128</f>
        <v>0</v>
      </c>
      <c r="K119" s="16">
        <f>'[1]TCE - ANEXO III - Preencher'!L128</f>
        <v>85.94</v>
      </c>
      <c r="L119" s="16">
        <f>'[1]TCE - ANEXO III - Preencher'!M128</f>
        <v>7.06</v>
      </c>
      <c r="M119" s="16">
        <f t="shared" si="0"/>
        <v>78.88</v>
      </c>
      <c r="N119" s="16">
        <f>'[1]TCE - ANEXO III - Preencher'!O128</f>
        <v>1.81</v>
      </c>
      <c r="O119" s="16">
        <f>'[1]TCE - ANEXO III - Preencher'!P128</f>
        <v>0</v>
      </c>
      <c r="P119" s="16">
        <f t="shared" si="1"/>
        <v>1.81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1913</v>
      </c>
      <c r="Y119" s="16">
        <f>'[1]TCE - ANEXO III - Preencher'!Z128</f>
        <v>0</v>
      </c>
      <c r="Z119" s="16">
        <f t="shared" si="4"/>
        <v>1913</v>
      </c>
      <c r="AA119" s="17" t="str">
        <f>IF('[1]TCE - ANEXO III - Preencher'!AB128="","",'[1]TCE - ANEXO III - Preencher'!AB128)</f>
        <v>ABONO ASSIST FINAN COMPL</v>
      </c>
      <c r="AB119" s="16">
        <f t="shared" si="5"/>
        <v>2141.65</v>
      </c>
    </row>
    <row r="120" spans="1:28" ht="12.75" customHeight="1" x14ac:dyDescent="0.25">
      <c r="A120" s="9">
        <f>IFERROR(VLOOKUP(B120,'[1]DADOS (OCULTAR)'!$Q$3:$S$136,3,0),"")</f>
        <v>9767633000366</v>
      </c>
      <c r="B120" s="10" t="str">
        <f>'[1]TCE - ANEXO III - Preencher'!C129</f>
        <v>HOSPITAL ERMÍRIO COUTINHO - CG Nº 014/2022</v>
      </c>
      <c r="C120" s="11"/>
      <c r="D120" s="12" t="str">
        <f>'[1]TCE - ANEXO III - Preencher'!E129</f>
        <v>ESTER PAULA COSTA DE OLIVEIRA CONCEICAO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45566</v>
      </c>
      <c r="H120" s="15">
        <f>'[1]TCE - ANEXO III - Preencher'!I129</f>
        <v>0</v>
      </c>
      <c r="I120" s="15">
        <f>'[1]TCE - ANEXO III - Preencher'!J129</f>
        <v>153.6</v>
      </c>
      <c r="J120" s="15">
        <f>'[1]TCE - ANEXO III - Preencher'!K129</f>
        <v>0</v>
      </c>
      <c r="K120" s="16">
        <f>'[1]TCE - ANEXO III - Preencher'!L129</f>
        <v>85.94</v>
      </c>
      <c r="L120" s="16">
        <f>'[1]TCE - ANEXO III - Preencher'!M129</f>
        <v>7.06</v>
      </c>
      <c r="M120" s="16">
        <f t="shared" si="0"/>
        <v>78.88</v>
      </c>
      <c r="N120" s="16">
        <f>'[1]TCE - ANEXO III - Preencher'!O129</f>
        <v>1.81</v>
      </c>
      <c r="O120" s="16">
        <f>'[1]TCE - ANEXO III - Preencher'!P129</f>
        <v>0</v>
      </c>
      <c r="P120" s="16">
        <f t="shared" si="1"/>
        <v>1.81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81.02</v>
      </c>
      <c r="U120" s="16">
        <f>'[1]TCE - ANEXO III - Preencher'!V129</f>
        <v>0</v>
      </c>
      <c r="V120" s="16">
        <f t="shared" si="3"/>
        <v>81.02</v>
      </c>
      <c r="W120" s="17" t="str">
        <f>IF('[1]TCE - ANEXO III - Preencher'!X129="","",'[1]TCE - ANEXO III - Preencher'!X129)</f>
        <v xml:space="preserve">AUX CRECHE </v>
      </c>
      <c r="X120" s="16">
        <f>'[1]TCE - ANEXO III - Preencher'!Y129</f>
        <v>1913</v>
      </c>
      <c r="Y120" s="16">
        <f>'[1]TCE - ANEXO III - Preencher'!Z129</f>
        <v>0</v>
      </c>
      <c r="Z120" s="16">
        <f t="shared" si="4"/>
        <v>1913</v>
      </c>
      <c r="AA120" s="17" t="str">
        <f>IF('[1]TCE - ANEXO III - Preencher'!AB129="","",'[1]TCE - ANEXO III - Preencher'!AB129)</f>
        <v>ABONO ASSIST FINAN COMPL</v>
      </c>
      <c r="AB120" s="16">
        <f t="shared" si="5"/>
        <v>2228.31</v>
      </c>
    </row>
    <row r="121" spans="1:28" ht="12.75" customHeight="1" x14ac:dyDescent="0.25">
      <c r="A121" s="9">
        <f>IFERROR(VLOOKUP(B121,'[1]DADOS (OCULTAR)'!$Q$3:$S$136,3,0),"")</f>
        <v>9767633000366</v>
      </c>
      <c r="B121" s="10" t="str">
        <f>'[1]TCE - ANEXO III - Preencher'!C130</f>
        <v>HOSPITAL ERMÍRIO COUTINHO - CG Nº 014/2022</v>
      </c>
      <c r="C121" s="11"/>
      <c r="D121" s="12" t="str">
        <f>'[1]TCE - ANEXO III - Preencher'!E130</f>
        <v>FERNANDA LESSA FERREIRA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2252-50</v>
      </c>
      <c r="G121" s="14">
        <f>IF('[1]TCE - ANEXO III - Preencher'!H130="","",'[1]TCE - ANEXO III - Preencher'!H130)</f>
        <v>45566</v>
      </c>
      <c r="H121" s="15">
        <f>'[1]TCE - ANEXO III - Preencher'!I130</f>
        <v>0</v>
      </c>
      <c r="I121" s="15">
        <f>'[1]TCE - ANEXO III - Preencher'!J130</f>
        <v>806.85</v>
      </c>
      <c r="J121" s="15">
        <f>'[1]TCE - ANEXO III - Preencher'!K130</f>
        <v>0</v>
      </c>
      <c r="K121" s="16">
        <f>'[1]TCE - ANEXO III - Preencher'!L130</f>
        <v>85.94</v>
      </c>
      <c r="L121" s="16">
        <f>'[1]TCE - ANEXO III - Preencher'!M130</f>
        <v>7.06</v>
      </c>
      <c r="M121" s="16">
        <f t="shared" si="0"/>
        <v>78.88</v>
      </c>
      <c r="N121" s="16">
        <f>'[1]TCE - ANEXO III - Preencher'!O130</f>
        <v>8.56</v>
      </c>
      <c r="O121" s="16">
        <f>'[1]TCE - ANEXO III - Preencher'!P130</f>
        <v>0</v>
      </c>
      <c r="P121" s="16">
        <f t="shared" si="1"/>
        <v>8.56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894.29</v>
      </c>
    </row>
    <row r="122" spans="1:28" ht="12.75" customHeight="1" x14ac:dyDescent="0.25">
      <c r="A122" s="9">
        <f>IFERROR(VLOOKUP(B122,'[1]DADOS (OCULTAR)'!$Q$3:$S$136,3,0),"")</f>
        <v>9767633000366</v>
      </c>
      <c r="B122" s="10" t="str">
        <f>'[1]TCE - ANEXO III - Preencher'!C131</f>
        <v>HOSPITAL ERMÍRIO COUTINHO - CG Nº 014/2022</v>
      </c>
      <c r="C122" s="11"/>
      <c r="D122" s="12" t="str">
        <f>'[1]TCE - ANEXO III - Preencher'!E131</f>
        <v>FRANCISCO PEDRO DE ALCANTARA SANTOS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3241-15</v>
      </c>
      <c r="G122" s="14">
        <f>IF('[1]TCE - ANEXO III - Preencher'!H131="","",'[1]TCE - ANEXO III - Preencher'!H131)</f>
        <v>45566</v>
      </c>
      <c r="H122" s="15">
        <f>'[1]TCE - ANEXO III - Preencher'!I131</f>
        <v>0</v>
      </c>
      <c r="I122" s="15">
        <f>'[1]TCE - ANEXO III - Preencher'!J131</f>
        <v>313.27999999999997</v>
      </c>
      <c r="J122" s="15">
        <f>'[1]TCE - ANEXO III - Preencher'!K131</f>
        <v>0</v>
      </c>
      <c r="K122" s="16">
        <f>'[1]TCE - ANEXO III - Preencher'!L131</f>
        <v>85.94</v>
      </c>
      <c r="L122" s="16">
        <f>'[1]TCE - ANEXO III - Preencher'!M131</f>
        <v>7.06</v>
      </c>
      <c r="M122" s="16">
        <f t="shared" si="0"/>
        <v>78.88</v>
      </c>
      <c r="N122" s="16">
        <f>'[1]TCE - ANEXO III - Preencher'!O131</f>
        <v>13.98</v>
      </c>
      <c r="O122" s="16">
        <f>'[1]TCE - ANEXO III - Preencher'!P131</f>
        <v>0</v>
      </c>
      <c r="P122" s="16">
        <f t="shared" si="1"/>
        <v>13.98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406.14</v>
      </c>
    </row>
    <row r="123" spans="1:28" ht="12.75" customHeight="1" x14ac:dyDescent="0.25">
      <c r="A123" s="9">
        <f>IFERROR(VLOOKUP(B123,'[1]DADOS (OCULTAR)'!$Q$3:$S$136,3,0),"")</f>
        <v>9767633000366</v>
      </c>
      <c r="B123" s="10" t="str">
        <f>'[1]TCE - ANEXO III - Preencher'!C132</f>
        <v>HOSPITAL ERMÍRIO COUTINHO - CG Nº 014/2022</v>
      </c>
      <c r="C123" s="11"/>
      <c r="D123" s="12" t="str">
        <f>'[1]TCE - ANEXO III - Preencher'!E132</f>
        <v>GABRIEL VITOR DE LIRA GOMES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4221-10</v>
      </c>
      <c r="G123" s="14">
        <f>IF('[1]TCE - ANEXO III - Preencher'!H132="","",'[1]TCE - ANEXO III - Preencher'!H132)</f>
        <v>45566</v>
      </c>
      <c r="H123" s="15">
        <f>'[1]TCE - ANEXO III - Preencher'!I132</f>
        <v>0</v>
      </c>
      <c r="I123" s="15">
        <f>'[1]TCE - ANEXO III - Preencher'!J132</f>
        <v>204.58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1.81</v>
      </c>
      <c r="O123" s="16">
        <f>'[1]TCE - ANEXO III - Preencher'!P132</f>
        <v>0</v>
      </c>
      <c r="P123" s="16">
        <f t="shared" si="1"/>
        <v>1.81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206.39000000000001</v>
      </c>
    </row>
    <row r="124" spans="1:28" ht="12.75" customHeight="1" x14ac:dyDescent="0.25">
      <c r="A124" s="9">
        <f>IFERROR(VLOOKUP(B124,'[1]DADOS (OCULTAR)'!$Q$3:$S$136,3,0),"")</f>
        <v>9767633000366</v>
      </c>
      <c r="B124" s="10" t="str">
        <f>'[1]TCE - ANEXO III - Preencher'!C133</f>
        <v>HOSPITAL ERMÍRIO COUTINHO - CG Nº 014/2022</v>
      </c>
      <c r="C124" s="11"/>
      <c r="D124" s="12" t="str">
        <f>'[1]TCE - ANEXO III - Preencher'!E133</f>
        <v>GABRIELA LEMOS DE ALMEIDA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2252-50</v>
      </c>
      <c r="G124" s="14">
        <f>IF('[1]TCE - ANEXO III - Preencher'!H133="","",'[1]TCE - ANEXO III - Preencher'!H133)</f>
        <v>45566</v>
      </c>
      <c r="H124" s="15">
        <f>'[1]TCE - ANEXO III - Preencher'!I133</f>
        <v>0</v>
      </c>
      <c r="I124" s="15">
        <f>'[1]TCE - ANEXO III - Preencher'!J133</f>
        <v>834.77</v>
      </c>
      <c r="J124" s="15">
        <f>'[1]TCE - ANEXO III - Preencher'!K133</f>
        <v>0</v>
      </c>
      <c r="K124" s="16">
        <f>'[1]TCE - ANEXO III - Preencher'!L133</f>
        <v>85.94</v>
      </c>
      <c r="L124" s="16">
        <f>'[1]TCE - ANEXO III - Preencher'!M133</f>
        <v>7.06</v>
      </c>
      <c r="M124" s="16">
        <f t="shared" si="0"/>
        <v>78.88</v>
      </c>
      <c r="N124" s="16">
        <f>'[1]TCE - ANEXO III - Preencher'!O133</f>
        <v>8.56</v>
      </c>
      <c r="O124" s="16">
        <f>'[1]TCE - ANEXO III - Preencher'!P133</f>
        <v>0</v>
      </c>
      <c r="P124" s="16">
        <f t="shared" si="1"/>
        <v>8.56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922.20999999999992</v>
      </c>
    </row>
    <row r="125" spans="1:28" ht="12.75" customHeight="1" x14ac:dyDescent="0.25">
      <c r="A125" s="9">
        <f>IFERROR(VLOOKUP(B125,'[1]DADOS (OCULTAR)'!$Q$3:$S$136,3,0),"")</f>
        <v>9767633000366</v>
      </c>
      <c r="B125" s="10" t="str">
        <f>'[1]TCE - ANEXO III - Preencher'!C134</f>
        <v>HOSPITAL ERMÍRIO COUTINHO - CG Nº 014/2022</v>
      </c>
      <c r="C125" s="11"/>
      <c r="D125" s="12" t="str">
        <f>'[1]TCE - ANEXO III - Preencher'!E134</f>
        <v>GABRIELE JUVINO GOMES DE OLIVEIRA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4110-05</v>
      </c>
      <c r="G125" s="14">
        <f>IF('[1]TCE - ANEXO III - Preencher'!H134="","",'[1]TCE - ANEXO III - Preencher'!H134)</f>
        <v>45566</v>
      </c>
      <c r="H125" s="15">
        <f>'[1]TCE - ANEXO III - Preencher'!I134</f>
        <v>0</v>
      </c>
      <c r="I125" s="15">
        <f>'[1]TCE - ANEXO III - Preencher'!J134</f>
        <v>13.26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1.81</v>
      </c>
      <c r="O125" s="16">
        <f>'[1]TCE - ANEXO III - Preencher'!P134</f>
        <v>0</v>
      </c>
      <c r="P125" s="16">
        <f t="shared" si="1"/>
        <v>1.81</v>
      </c>
      <c r="Q125" s="16">
        <f>'[1]TCE - ANEXO III - Preencher'!R134</f>
        <v>64</v>
      </c>
      <c r="R125" s="16">
        <f>'[1]TCE - ANEXO III - Preencher'!S134</f>
        <v>0</v>
      </c>
      <c r="S125" s="16">
        <f t="shared" si="2"/>
        <v>64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79.069999999999993</v>
      </c>
    </row>
    <row r="126" spans="1:28" ht="12.75" customHeight="1" x14ac:dyDescent="0.25">
      <c r="A126" s="9">
        <f>IFERROR(VLOOKUP(B126,'[1]DADOS (OCULTAR)'!$Q$3:$S$136,3,0),"")</f>
        <v>9767633000366</v>
      </c>
      <c r="B126" s="10" t="str">
        <f>'[1]TCE - ANEXO III - Preencher'!C135</f>
        <v>HOSPITAL ERMÍRIO COUTINHO - CG Nº 014/2022</v>
      </c>
      <c r="C126" s="11"/>
      <c r="D126" s="12" t="str">
        <f>'[1]TCE - ANEXO III - Preencher'!E135</f>
        <v>GABRIELLE PAULINE DE ALMEIDA SOARES VELOSO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4110-05</v>
      </c>
      <c r="G126" s="14">
        <f>IF('[1]TCE - ANEXO III - Preencher'!H135="","",'[1]TCE - ANEXO III - Preencher'!H135)</f>
        <v>45566</v>
      </c>
      <c r="H126" s="15">
        <f>'[1]TCE - ANEXO III - Preencher'!I135</f>
        <v>0</v>
      </c>
      <c r="I126" s="15">
        <f>'[1]TCE - ANEXO III - Preencher'!J135</f>
        <v>170.22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1.81</v>
      </c>
      <c r="O126" s="16">
        <f>'[1]TCE - ANEXO III - Preencher'!P135</f>
        <v>0</v>
      </c>
      <c r="P126" s="16">
        <f t="shared" si="1"/>
        <v>1.81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172.03</v>
      </c>
    </row>
    <row r="127" spans="1:28" ht="12.75" customHeight="1" x14ac:dyDescent="0.25">
      <c r="A127" s="9">
        <f>IFERROR(VLOOKUP(B127,'[1]DADOS (OCULTAR)'!$Q$3:$S$136,3,0),"")</f>
        <v>9767633000366</v>
      </c>
      <c r="B127" s="10" t="str">
        <f>'[1]TCE - ANEXO III - Preencher'!C136</f>
        <v>HOSPITAL ERMÍRIO COUTINHO - CG Nº 014/2022</v>
      </c>
      <c r="C127" s="11"/>
      <c r="D127" s="12" t="str">
        <f>'[1]TCE - ANEXO III - Preencher'!E136</f>
        <v>GENECI MAURICIO DE SOUZA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5143-20</v>
      </c>
      <c r="G127" s="14">
        <f>IF('[1]TCE - ANEXO III - Preencher'!H136="","",'[1]TCE - ANEXO III - Preencher'!H136)</f>
        <v>45566</v>
      </c>
      <c r="H127" s="15">
        <f>'[1]TCE - ANEXO III - Preencher'!I136</f>
        <v>0</v>
      </c>
      <c r="I127" s="15">
        <f>'[1]TCE - ANEXO III - Preencher'!J136</f>
        <v>167.39</v>
      </c>
      <c r="J127" s="15">
        <f>'[1]TCE - ANEXO III - Preencher'!K136</f>
        <v>0</v>
      </c>
      <c r="K127" s="16">
        <f>'[1]TCE - ANEXO III - Preencher'!L136</f>
        <v>85.94</v>
      </c>
      <c r="L127" s="16">
        <f>'[1]TCE - ANEXO III - Preencher'!M136</f>
        <v>7.06</v>
      </c>
      <c r="M127" s="16">
        <f t="shared" si="0"/>
        <v>78.88</v>
      </c>
      <c r="N127" s="16">
        <f>'[1]TCE - ANEXO III - Preencher'!O136</f>
        <v>1.81</v>
      </c>
      <c r="O127" s="16">
        <f>'[1]TCE - ANEXO III - Preencher'!P136</f>
        <v>0</v>
      </c>
      <c r="P127" s="16">
        <f t="shared" si="1"/>
        <v>1.81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248.07999999999998</v>
      </c>
    </row>
    <row r="128" spans="1:28" ht="12.75" customHeight="1" x14ac:dyDescent="0.25">
      <c r="A128" s="9">
        <f>IFERROR(VLOOKUP(B128,'[1]DADOS (OCULTAR)'!$Q$3:$S$136,3,0),"")</f>
        <v>9767633000366</v>
      </c>
      <c r="B128" s="10" t="str">
        <f>'[1]TCE - ANEXO III - Preencher'!C137</f>
        <v>HOSPITAL ERMÍRIO COUTINHO - CG Nº 014/2022</v>
      </c>
      <c r="C128" s="11"/>
      <c r="D128" s="12" t="str">
        <f>'[1]TCE - ANEXO III - Preencher'!E137</f>
        <v>GENIVALDO MARTINS DE MORAES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5151-10</v>
      </c>
      <c r="G128" s="14">
        <f>IF('[1]TCE - ANEXO III - Preencher'!H137="","",'[1]TCE - ANEXO III - Preencher'!H137)</f>
        <v>45566</v>
      </c>
      <c r="H128" s="15">
        <f>'[1]TCE - ANEXO III - Preencher'!I137</f>
        <v>0</v>
      </c>
      <c r="I128" s="15">
        <f>'[1]TCE - ANEXO III - Preencher'!J137</f>
        <v>172.93</v>
      </c>
      <c r="J128" s="15">
        <f>'[1]TCE - ANEXO III - Preencher'!K137</f>
        <v>0</v>
      </c>
      <c r="K128" s="16">
        <f>'[1]TCE - ANEXO III - Preencher'!L137</f>
        <v>85.94</v>
      </c>
      <c r="L128" s="16">
        <f>'[1]TCE - ANEXO III - Preencher'!M137</f>
        <v>7.06</v>
      </c>
      <c r="M128" s="16">
        <f t="shared" si="0"/>
        <v>78.88</v>
      </c>
      <c r="N128" s="16">
        <f>'[1]TCE - ANEXO III - Preencher'!O137</f>
        <v>1.81</v>
      </c>
      <c r="O128" s="16">
        <f>'[1]TCE - ANEXO III - Preencher'!P137</f>
        <v>0</v>
      </c>
      <c r="P128" s="16">
        <f t="shared" si="1"/>
        <v>1.81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253.62</v>
      </c>
    </row>
    <row r="129" spans="1:28" ht="12.75" customHeight="1" x14ac:dyDescent="0.25">
      <c r="A129" s="9">
        <f>IFERROR(VLOOKUP(B129,'[1]DADOS (OCULTAR)'!$Q$3:$S$136,3,0),"")</f>
        <v>9767633000366</v>
      </c>
      <c r="B129" s="10" t="str">
        <f>'[1]TCE - ANEXO III - Preencher'!C138</f>
        <v>HOSPITAL ERMÍRIO COUTINHO - CG Nº 014/2022</v>
      </c>
      <c r="C129" s="11"/>
      <c r="D129" s="12" t="str">
        <f>'[1]TCE - ANEXO III - Preencher'!E138</f>
        <v>GEORGEA CLARA FERREIRA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4110-05</v>
      </c>
      <c r="G129" s="14">
        <f>IF('[1]TCE - ANEXO III - Preencher'!H138="","",'[1]TCE - ANEXO III - Preencher'!H138)</f>
        <v>45566</v>
      </c>
      <c r="H129" s="15">
        <f>'[1]TCE - ANEXO III - Preencher'!I138</f>
        <v>0</v>
      </c>
      <c r="I129" s="15">
        <f>'[1]TCE - ANEXO III - Preencher'!J138</f>
        <v>13.26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1.81</v>
      </c>
      <c r="O129" s="16">
        <f>'[1]TCE - ANEXO III - Preencher'!P138</f>
        <v>0</v>
      </c>
      <c r="P129" s="16">
        <f t="shared" si="1"/>
        <v>1.81</v>
      </c>
      <c r="Q129" s="16">
        <f>'[1]TCE - ANEXO III - Preencher'!R138</f>
        <v>64</v>
      </c>
      <c r="R129" s="16">
        <f>'[1]TCE - ANEXO III - Preencher'!S138</f>
        <v>0</v>
      </c>
      <c r="S129" s="16">
        <f t="shared" si="2"/>
        <v>64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79.069999999999993</v>
      </c>
    </row>
    <row r="130" spans="1:28" ht="12.75" customHeight="1" x14ac:dyDescent="0.25">
      <c r="A130" s="9">
        <f>IFERROR(VLOOKUP(B130,'[1]DADOS (OCULTAR)'!$Q$3:$S$136,3,0),"")</f>
        <v>9767633000366</v>
      </c>
      <c r="B130" s="10" t="str">
        <f>'[1]TCE - ANEXO III - Preencher'!C139</f>
        <v>HOSPITAL ERMÍRIO COUTINHO - CG Nº 014/2022</v>
      </c>
      <c r="C130" s="11"/>
      <c r="D130" s="12" t="str">
        <f>'[1]TCE - ANEXO III - Preencher'!E139</f>
        <v>GILSON DA SILVA PAULO RIBEIRO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45566</v>
      </c>
      <c r="H130" s="15">
        <f>'[1]TCE - ANEXO III - Preencher'!I139</f>
        <v>0</v>
      </c>
      <c r="I130" s="15">
        <f>'[1]TCE - ANEXO III - Preencher'!J139</f>
        <v>144.80000000000001</v>
      </c>
      <c r="J130" s="15">
        <f>'[1]TCE - ANEXO III - Preencher'!K139</f>
        <v>0</v>
      </c>
      <c r="K130" s="16">
        <f>'[1]TCE - ANEXO III - Preencher'!L139</f>
        <v>85.94</v>
      </c>
      <c r="L130" s="16">
        <f>'[1]TCE - ANEXO III - Preencher'!M139</f>
        <v>7.06</v>
      </c>
      <c r="M130" s="16">
        <f t="shared" si="0"/>
        <v>78.88</v>
      </c>
      <c r="N130" s="16">
        <f>'[1]TCE - ANEXO III - Preencher'!O139</f>
        <v>1.81</v>
      </c>
      <c r="O130" s="16">
        <f>'[1]TCE - ANEXO III - Preencher'!P139</f>
        <v>0</v>
      </c>
      <c r="P130" s="16">
        <f t="shared" si="1"/>
        <v>1.81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225.49</v>
      </c>
    </row>
    <row r="131" spans="1:28" ht="12.75" customHeight="1" x14ac:dyDescent="0.25">
      <c r="A131" s="9">
        <f>IFERROR(VLOOKUP(B131,'[1]DADOS (OCULTAR)'!$Q$3:$S$136,3,0),"")</f>
        <v>9767633000366</v>
      </c>
      <c r="B131" s="10" t="str">
        <f>'[1]TCE - ANEXO III - Preencher'!C140</f>
        <v>HOSPITAL ERMÍRIO COUTINHO - CG Nº 014/2022</v>
      </c>
      <c r="C131" s="11"/>
      <c r="D131" s="12" t="str">
        <f>'[1]TCE - ANEXO III - Preencher'!E140</f>
        <v>GILVANISE FRANCISCA DE BARROS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5135-05</v>
      </c>
      <c r="G131" s="14">
        <f>IF('[1]TCE - ANEXO III - Preencher'!H140="","",'[1]TCE - ANEXO III - Preencher'!H140)</f>
        <v>45566</v>
      </c>
      <c r="H131" s="15">
        <f>'[1]TCE - ANEXO III - Preencher'!I140</f>
        <v>0</v>
      </c>
      <c r="I131" s="15">
        <f>'[1]TCE - ANEXO III - Preencher'!J140</f>
        <v>159.72999999999999</v>
      </c>
      <c r="J131" s="15">
        <f>'[1]TCE - ANEXO III - Preencher'!K140</f>
        <v>0</v>
      </c>
      <c r="K131" s="16">
        <f>'[1]TCE - ANEXO III - Preencher'!L140</f>
        <v>85.94</v>
      </c>
      <c r="L131" s="16">
        <f>'[1]TCE - ANEXO III - Preencher'!M140</f>
        <v>7.06</v>
      </c>
      <c r="M131" s="16">
        <f t="shared" si="0"/>
        <v>78.88</v>
      </c>
      <c r="N131" s="16">
        <f>'[1]TCE - ANEXO III - Preencher'!O140</f>
        <v>1.81</v>
      </c>
      <c r="O131" s="16">
        <f>'[1]TCE - ANEXO III - Preencher'!P140</f>
        <v>0</v>
      </c>
      <c r="P131" s="16">
        <f t="shared" si="1"/>
        <v>1.81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240.42</v>
      </c>
    </row>
    <row r="132" spans="1:28" ht="12.75" customHeight="1" x14ac:dyDescent="0.25">
      <c r="A132" s="9">
        <f>IFERROR(VLOOKUP(B132,'[1]DADOS (OCULTAR)'!$Q$3:$S$136,3,0),"")</f>
        <v>9767633000366</v>
      </c>
      <c r="B132" s="10" t="str">
        <f>'[1]TCE - ANEXO III - Preencher'!C141</f>
        <v>HOSPITAL ERMÍRIO COUTINHO - CG Nº 014/2022</v>
      </c>
      <c r="C132" s="11"/>
      <c r="D132" s="12" t="str">
        <f>'[1]TCE - ANEXO III - Preencher'!E141</f>
        <v>GISELLE MARIA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4110-05</v>
      </c>
      <c r="G132" s="14">
        <f>IF('[1]TCE - ANEXO III - Preencher'!H141="","",'[1]TCE - ANEXO III - Preencher'!H141)</f>
        <v>45566</v>
      </c>
      <c r="H132" s="15">
        <f>'[1]TCE - ANEXO III - Preencher'!I141</f>
        <v>0</v>
      </c>
      <c r="I132" s="15">
        <f>'[1]TCE - ANEXO III - Preencher'!J141</f>
        <v>13.26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1.81</v>
      </c>
      <c r="O132" s="16">
        <f>'[1]TCE - ANEXO III - Preencher'!P141</f>
        <v>0</v>
      </c>
      <c r="P132" s="16">
        <f t="shared" si="1"/>
        <v>1.81</v>
      </c>
      <c r="Q132" s="16">
        <f>'[1]TCE - ANEXO III - Preencher'!R141</f>
        <v>64</v>
      </c>
      <c r="R132" s="16">
        <f>'[1]TCE - ANEXO III - Preencher'!S141</f>
        <v>0</v>
      </c>
      <c r="S132" s="16">
        <f t="shared" si="2"/>
        <v>64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79.069999999999993</v>
      </c>
    </row>
    <row r="133" spans="1:28" ht="12.75" customHeight="1" x14ac:dyDescent="0.25">
      <c r="A133" s="9">
        <f>IFERROR(VLOOKUP(B133,'[1]DADOS (OCULTAR)'!$Q$3:$S$136,3,0),"")</f>
        <v>9767633000366</v>
      </c>
      <c r="B133" s="10" t="str">
        <f>'[1]TCE - ANEXO III - Preencher'!C142</f>
        <v>HOSPITAL ERMÍRIO COUTINHO - CG Nº 014/2022</v>
      </c>
      <c r="C133" s="11"/>
      <c r="D133" s="12" t="str">
        <f>'[1]TCE - ANEXO III - Preencher'!E142</f>
        <v>GLAUCIA PATRICIA MACHADO BARRETO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45566</v>
      </c>
      <c r="H133" s="15">
        <f>'[1]TCE - ANEXO III - Preencher'!I142</f>
        <v>0</v>
      </c>
      <c r="I133" s="15">
        <f>'[1]TCE - ANEXO III - Preencher'!J142</f>
        <v>413.36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4.97</v>
      </c>
      <c r="O133" s="16">
        <f>'[1]TCE - ANEXO III - Preencher'!P142</f>
        <v>0</v>
      </c>
      <c r="P133" s="16">
        <f t="shared" si="1"/>
        <v>4.97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1466.14</v>
      </c>
      <c r="Y133" s="16">
        <f>'[1]TCE - ANEXO III - Preencher'!Z142</f>
        <v>0</v>
      </c>
      <c r="Z133" s="16">
        <f t="shared" si="4"/>
        <v>1466.14</v>
      </c>
      <c r="AA133" s="17" t="str">
        <f>IF('[1]TCE - ANEXO III - Preencher'!AB142="","",'[1]TCE - ANEXO III - Preencher'!AB142)</f>
        <v>ABONO ASSIST FINAN COMPL</v>
      </c>
      <c r="AB133" s="16">
        <f t="shared" si="5"/>
        <v>1884.4700000000003</v>
      </c>
    </row>
    <row r="134" spans="1:28" ht="12.75" customHeight="1" x14ac:dyDescent="0.25">
      <c r="A134" s="9">
        <f>IFERROR(VLOOKUP(B134,'[1]DADOS (OCULTAR)'!$Q$3:$S$136,3,0),"")</f>
        <v>9767633000366</v>
      </c>
      <c r="B134" s="10" t="str">
        <f>'[1]TCE - ANEXO III - Preencher'!C143</f>
        <v>HOSPITAL ERMÍRIO COUTINHO - CG Nº 014/2022</v>
      </c>
      <c r="C134" s="11"/>
      <c r="D134" s="12" t="str">
        <f>'[1]TCE - ANEXO III - Preencher'!E143</f>
        <v>GUILHERME VICTOR DE SOUZA NUNES ANDRADE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5211-30</v>
      </c>
      <c r="G134" s="14">
        <f>IF('[1]TCE - ANEXO III - Preencher'!H143="","",'[1]TCE - ANEXO III - Preencher'!H143)</f>
        <v>45566</v>
      </c>
      <c r="H134" s="15">
        <f>'[1]TCE - ANEXO III - Preencher'!I143</f>
        <v>0</v>
      </c>
      <c r="I134" s="15">
        <f>'[1]TCE - ANEXO III - Preencher'!J143</f>
        <v>148.72</v>
      </c>
      <c r="J134" s="15">
        <f>'[1]TCE - ANEXO III - Preencher'!K143</f>
        <v>0</v>
      </c>
      <c r="K134" s="16">
        <f>'[1]TCE - ANEXO III - Preencher'!L143</f>
        <v>85.94</v>
      </c>
      <c r="L134" s="16">
        <f>'[1]TCE - ANEXO III - Preencher'!M143</f>
        <v>7.06</v>
      </c>
      <c r="M134" s="16">
        <f t="shared" si="0"/>
        <v>78.88</v>
      </c>
      <c r="N134" s="16">
        <f>'[1]TCE - ANEXO III - Preencher'!O143</f>
        <v>1.81</v>
      </c>
      <c r="O134" s="16">
        <f>'[1]TCE - ANEXO III - Preencher'!P143</f>
        <v>0</v>
      </c>
      <c r="P134" s="16">
        <f t="shared" si="1"/>
        <v>1.81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229.41</v>
      </c>
    </row>
    <row r="135" spans="1:28" ht="12.75" customHeight="1" x14ac:dyDescent="0.25">
      <c r="A135" s="9">
        <f>IFERROR(VLOOKUP(B135,'[1]DADOS (OCULTAR)'!$Q$3:$S$136,3,0),"")</f>
        <v>9767633000366</v>
      </c>
      <c r="B135" s="10" t="str">
        <f>'[1]TCE - ANEXO III - Preencher'!C144</f>
        <v>HOSPITAL ERMÍRIO COUTINHO - CG Nº 014/2022</v>
      </c>
      <c r="C135" s="11"/>
      <c r="D135" s="12" t="str">
        <f>'[1]TCE - ANEXO III - Preencher'!E144</f>
        <v>GUSTAVO BEZERRA SERRA SECA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>
        <f>IF('[1]TCE - ANEXO III - Preencher'!H144="","",'[1]TCE - ANEXO III - Preencher'!H144)</f>
        <v>45566</v>
      </c>
      <c r="H135" s="15">
        <f>'[1]TCE - ANEXO III - Preencher'!I144</f>
        <v>0</v>
      </c>
      <c r="I135" s="15">
        <f>'[1]TCE - ANEXO III - Preencher'!J144</f>
        <v>495.66</v>
      </c>
      <c r="J135" s="15">
        <f>'[1]TCE - ANEXO III - Preencher'!K144</f>
        <v>0</v>
      </c>
      <c r="K135" s="16">
        <f>'[1]TCE - ANEXO III - Preencher'!L144</f>
        <v>88.16</v>
      </c>
      <c r="L135" s="16">
        <f>'[1]TCE - ANEXO III - Preencher'!M144</f>
        <v>3.59</v>
      </c>
      <c r="M135" s="16">
        <f t="shared" si="0"/>
        <v>84.57</v>
      </c>
      <c r="N135" s="16">
        <f>'[1]TCE - ANEXO III - Preencher'!O144</f>
        <v>4.97</v>
      </c>
      <c r="O135" s="16">
        <f>'[1]TCE - ANEXO III - Preencher'!P144</f>
        <v>0</v>
      </c>
      <c r="P135" s="16">
        <f t="shared" si="1"/>
        <v>4.97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1466.14</v>
      </c>
      <c r="Y135" s="16">
        <f>'[1]TCE - ANEXO III - Preencher'!Z144</f>
        <v>0</v>
      </c>
      <c r="Z135" s="16">
        <f t="shared" si="4"/>
        <v>1466.14</v>
      </c>
      <c r="AA135" s="17" t="str">
        <f>IF('[1]TCE - ANEXO III - Preencher'!AB144="","",'[1]TCE - ANEXO III - Preencher'!AB144)</f>
        <v>ABONO ASSIST FINAN COMPL</v>
      </c>
      <c r="AB135" s="16">
        <f t="shared" si="5"/>
        <v>2051.34</v>
      </c>
    </row>
    <row r="136" spans="1:28" ht="12.75" customHeight="1" x14ac:dyDescent="0.25">
      <c r="A136" s="9">
        <f>IFERROR(VLOOKUP(B136,'[1]DADOS (OCULTAR)'!$Q$3:$S$136,3,0),"")</f>
        <v>9767633000366</v>
      </c>
      <c r="B136" s="10" t="str">
        <f>'[1]TCE - ANEXO III - Preencher'!C145</f>
        <v>HOSPITAL ERMÍRIO COUTINHO - CG Nº 014/2022</v>
      </c>
      <c r="C136" s="11"/>
      <c r="D136" s="12" t="str">
        <f>'[1]TCE - ANEXO III - Preencher'!E145</f>
        <v>HEMERSON FERREIRA DE AGUIAR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45566</v>
      </c>
      <c r="H136" s="15">
        <f>'[1]TCE - ANEXO III - Preencher'!I145</f>
        <v>0</v>
      </c>
      <c r="I136" s="15">
        <f>'[1]TCE - ANEXO III - Preencher'!J145</f>
        <v>142.31</v>
      </c>
      <c r="J136" s="15">
        <f>'[1]TCE - ANEXO III - Preencher'!K145</f>
        <v>0</v>
      </c>
      <c r="K136" s="16">
        <f>'[1]TCE - ANEXO III - Preencher'!L145</f>
        <v>85.94</v>
      </c>
      <c r="L136" s="16">
        <f>'[1]TCE - ANEXO III - Preencher'!M145</f>
        <v>7.06</v>
      </c>
      <c r="M136" s="16">
        <f t="shared" si="0"/>
        <v>78.88</v>
      </c>
      <c r="N136" s="16">
        <f>'[1]TCE - ANEXO III - Preencher'!O145</f>
        <v>1.81</v>
      </c>
      <c r="O136" s="16">
        <f>'[1]TCE - ANEXO III - Preencher'!P145</f>
        <v>0</v>
      </c>
      <c r="P136" s="16">
        <f t="shared" si="1"/>
        <v>1.81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1913</v>
      </c>
      <c r="Y136" s="16">
        <f>'[1]TCE - ANEXO III - Preencher'!Z145</f>
        <v>0</v>
      </c>
      <c r="Z136" s="16">
        <f t="shared" si="4"/>
        <v>1913</v>
      </c>
      <c r="AA136" s="17" t="str">
        <f>IF('[1]TCE - ANEXO III - Preencher'!AB145="","",'[1]TCE - ANEXO III - Preencher'!AB145)</f>
        <v>ABONO ASSIST FINAN COMPL</v>
      </c>
      <c r="AB136" s="16">
        <f t="shared" si="5"/>
        <v>2136</v>
      </c>
    </row>
    <row r="137" spans="1:28" ht="12.75" customHeight="1" x14ac:dyDescent="0.25">
      <c r="A137" s="9">
        <f>IFERROR(VLOOKUP(B137,'[1]DADOS (OCULTAR)'!$Q$3:$S$136,3,0),"")</f>
        <v>9767633000366</v>
      </c>
      <c r="B137" s="10" t="str">
        <f>'[1]TCE - ANEXO III - Preencher'!C146</f>
        <v>HOSPITAL ERMÍRIO COUTINHO - CG Nº 014/2022</v>
      </c>
      <c r="C137" s="11"/>
      <c r="D137" s="12" t="str">
        <f>'[1]TCE - ANEXO III - Preencher'!E146</f>
        <v>HUGO FERNANDES DE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45566</v>
      </c>
      <c r="H137" s="15">
        <f>'[1]TCE - ANEXO III - Preencher'!I146</f>
        <v>0</v>
      </c>
      <c r="I137" s="15">
        <f>'[1]TCE - ANEXO III - Preencher'!J146</f>
        <v>156.47</v>
      </c>
      <c r="J137" s="15">
        <f>'[1]TCE - ANEXO III - Preencher'!K146</f>
        <v>0</v>
      </c>
      <c r="K137" s="16">
        <f>'[1]TCE - ANEXO III - Preencher'!L146</f>
        <v>85.94</v>
      </c>
      <c r="L137" s="16">
        <f>'[1]TCE - ANEXO III - Preencher'!M146</f>
        <v>7.06</v>
      </c>
      <c r="M137" s="16">
        <f t="shared" si="0"/>
        <v>78.88</v>
      </c>
      <c r="N137" s="16">
        <f>'[1]TCE - ANEXO III - Preencher'!O146</f>
        <v>1.81</v>
      </c>
      <c r="O137" s="16">
        <f>'[1]TCE - ANEXO III - Preencher'!P146</f>
        <v>0</v>
      </c>
      <c r="P137" s="16">
        <f t="shared" si="1"/>
        <v>1.81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1913</v>
      </c>
      <c r="Y137" s="16">
        <f>'[1]TCE - ANEXO III - Preencher'!Z146</f>
        <v>0</v>
      </c>
      <c r="Z137" s="16">
        <f t="shared" si="4"/>
        <v>1913</v>
      </c>
      <c r="AA137" s="17" t="str">
        <f>IF('[1]TCE - ANEXO III - Preencher'!AB146="","",'[1]TCE - ANEXO III - Preencher'!AB146)</f>
        <v>ABONO ASSIST FINAN COMPL</v>
      </c>
      <c r="AB137" s="16">
        <f t="shared" si="5"/>
        <v>2150.16</v>
      </c>
    </row>
    <row r="138" spans="1:28" ht="12.75" customHeight="1" x14ac:dyDescent="0.25">
      <c r="A138" s="9">
        <f>IFERROR(VLOOKUP(B138,'[1]DADOS (OCULTAR)'!$Q$3:$S$136,3,0),"")</f>
        <v>9767633000366</v>
      </c>
      <c r="B138" s="10" t="str">
        <f>'[1]TCE - ANEXO III - Preencher'!C147</f>
        <v>HOSPITAL ERMÍRIO COUTINHO - CG Nº 014/2022</v>
      </c>
      <c r="C138" s="11"/>
      <c r="D138" s="12" t="str">
        <f>'[1]TCE - ANEXO III - Preencher'!E147</f>
        <v>ILLEM GABRIELY DE FRANCA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45566</v>
      </c>
      <c r="H138" s="15">
        <f>'[1]TCE - ANEXO III - Preencher'!I147</f>
        <v>0</v>
      </c>
      <c r="I138" s="15">
        <f>'[1]TCE - ANEXO III - Preencher'!J147</f>
        <v>200.68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1.81</v>
      </c>
      <c r="O138" s="16">
        <f>'[1]TCE - ANEXO III - Preencher'!P147</f>
        <v>0</v>
      </c>
      <c r="P138" s="16">
        <f t="shared" si="1"/>
        <v>1.81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1913</v>
      </c>
      <c r="Y138" s="16">
        <f>'[1]TCE - ANEXO III - Preencher'!Z147</f>
        <v>0</v>
      </c>
      <c r="Z138" s="16">
        <f t="shared" si="4"/>
        <v>1913</v>
      </c>
      <c r="AA138" s="17" t="str">
        <f>IF('[1]TCE - ANEXO III - Preencher'!AB147="","",'[1]TCE - ANEXO III - Preencher'!AB147)</f>
        <v>ABONO ASSIST FINAN COMPL</v>
      </c>
      <c r="AB138" s="16">
        <f t="shared" si="5"/>
        <v>2115.4899999999998</v>
      </c>
    </row>
    <row r="139" spans="1:28" ht="12.75" customHeight="1" x14ac:dyDescent="0.25">
      <c r="A139" s="9">
        <f>IFERROR(VLOOKUP(B139,'[1]DADOS (OCULTAR)'!$Q$3:$S$136,3,0),"")</f>
        <v>9767633000366</v>
      </c>
      <c r="B139" s="10" t="str">
        <f>'[1]TCE - ANEXO III - Preencher'!C148</f>
        <v>HOSPITAL ERMÍRIO COUTINHO - CG Nº 014/2022</v>
      </c>
      <c r="C139" s="11"/>
      <c r="D139" s="12" t="str">
        <f>'[1]TCE - ANEXO III - Preencher'!E148</f>
        <v>IMNA MENEZES DE MIRANDA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45566</v>
      </c>
      <c r="H139" s="15">
        <f>'[1]TCE - ANEXO III - Preencher'!I148</f>
        <v>0</v>
      </c>
      <c r="I139" s="15">
        <f>'[1]TCE - ANEXO III - Preencher'!J148</f>
        <v>1170.8399999999999</v>
      </c>
      <c r="J139" s="15">
        <f>'[1]TCE - ANEXO III - Preencher'!K148</f>
        <v>0</v>
      </c>
      <c r="K139" s="16">
        <f>'[1]TCE - ANEXO III - Preencher'!L148</f>
        <v>85.94</v>
      </c>
      <c r="L139" s="16">
        <f>'[1]TCE - ANEXO III - Preencher'!M148</f>
        <v>7.06</v>
      </c>
      <c r="M139" s="16">
        <f t="shared" si="0"/>
        <v>78.88</v>
      </c>
      <c r="N139" s="16">
        <f>'[1]TCE - ANEXO III - Preencher'!O148</f>
        <v>8.56</v>
      </c>
      <c r="O139" s="16">
        <f>'[1]TCE - ANEXO III - Preencher'!P148</f>
        <v>0</v>
      </c>
      <c r="P139" s="16">
        <f t="shared" si="1"/>
        <v>8.56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1258.2799999999997</v>
      </c>
    </row>
    <row r="140" spans="1:28" ht="12.75" customHeight="1" x14ac:dyDescent="0.25">
      <c r="A140" s="9">
        <f>IFERROR(VLOOKUP(B140,'[1]DADOS (OCULTAR)'!$Q$3:$S$136,3,0),"")</f>
        <v>9767633000366</v>
      </c>
      <c r="B140" s="10" t="str">
        <f>'[1]TCE - ANEXO III - Preencher'!C149</f>
        <v>HOSPITAL ERMÍRIO COUTINHO - CG Nº 014/2022</v>
      </c>
      <c r="C140" s="11"/>
      <c r="D140" s="12" t="str">
        <f>'[1]TCE - ANEXO III - Preencher'!E149</f>
        <v>IRLANE FERNANDA BATISTA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2521-05</v>
      </c>
      <c r="G140" s="14">
        <f>IF('[1]TCE - ANEXO III - Preencher'!H149="","",'[1]TCE - ANEXO III - Preencher'!H149)</f>
        <v>45566</v>
      </c>
      <c r="H140" s="15">
        <f>'[1]TCE - ANEXO III - Preencher'!I149</f>
        <v>0</v>
      </c>
      <c r="I140" s="15">
        <f>'[1]TCE - ANEXO III - Preencher'!J149</f>
        <v>275.51</v>
      </c>
      <c r="J140" s="15">
        <f>'[1]TCE - ANEXO III - Preencher'!K149</f>
        <v>0</v>
      </c>
      <c r="K140" s="16">
        <f>'[1]TCE - ANEXO III - Preencher'!L149</f>
        <v>85.94</v>
      </c>
      <c r="L140" s="16">
        <f>'[1]TCE - ANEXO III - Preencher'!M149</f>
        <v>7.06</v>
      </c>
      <c r="M140" s="16">
        <f t="shared" si="0"/>
        <v>78.88</v>
      </c>
      <c r="N140" s="16">
        <f>'[1]TCE - ANEXO III - Preencher'!O149</f>
        <v>1.81</v>
      </c>
      <c r="O140" s="16">
        <f>'[1]TCE - ANEXO III - Preencher'!P149</f>
        <v>0</v>
      </c>
      <c r="P140" s="16">
        <f t="shared" si="1"/>
        <v>1.81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356.2</v>
      </c>
    </row>
    <row r="141" spans="1:28" ht="12.75" customHeight="1" x14ac:dyDescent="0.25">
      <c r="A141" s="9">
        <f>IFERROR(VLOOKUP(B141,'[1]DADOS (OCULTAR)'!$Q$3:$S$136,3,0),"")</f>
        <v>9767633000366</v>
      </c>
      <c r="B141" s="10" t="str">
        <f>'[1]TCE - ANEXO III - Preencher'!C150</f>
        <v>HOSPITAL ERMÍRIO COUTINHO - CG Nº 014/2022</v>
      </c>
      <c r="C141" s="11"/>
      <c r="D141" s="12" t="str">
        <f>'[1]TCE - ANEXO III - Preencher'!E150</f>
        <v>IRLLANA CAROLINE DE ARAUJO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3516-05</v>
      </c>
      <c r="G141" s="14">
        <f>IF('[1]TCE - ANEXO III - Preencher'!H150="","",'[1]TCE - ANEXO III - Preencher'!H150)</f>
        <v>45566</v>
      </c>
      <c r="H141" s="15">
        <f>'[1]TCE - ANEXO III - Preencher'!I150</f>
        <v>0</v>
      </c>
      <c r="I141" s="15">
        <f>'[1]TCE - ANEXO III - Preencher'!J150</f>
        <v>186.29</v>
      </c>
      <c r="J141" s="15">
        <f>'[1]TCE - ANEXO III - Preencher'!K150</f>
        <v>0</v>
      </c>
      <c r="K141" s="16">
        <f>'[1]TCE - ANEXO III - Preencher'!L150</f>
        <v>85.94</v>
      </c>
      <c r="L141" s="16">
        <f>'[1]TCE - ANEXO III - Preencher'!M150</f>
        <v>7.06</v>
      </c>
      <c r="M141" s="16">
        <f t="shared" si="0"/>
        <v>78.88</v>
      </c>
      <c r="N141" s="16">
        <f>'[1]TCE - ANEXO III - Preencher'!O150</f>
        <v>1.81</v>
      </c>
      <c r="O141" s="16">
        <f>'[1]TCE - ANEXO III - Preencher'!P150</f>
        <v>0</v>
      </c>
      <c r="P141" s="16">
        <f t="shared" si="1"/>
        <v>1.81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266.97999999999996</v>
      </c>
    </row>
    <row r="142" spans="1:28" ht="12.75" customHeight="1" x14ac:dyDescent="0.25">
      <c r="A142" s="9">
        <f>IFERROR(VLOOKUP(B142,'[1]DADOS (OCULTAR)'!$Q$3:$S$136,3,0),"")</f>
        <v>9767633000366</v>
      </c>
      <c r="B142" s="10" t="str">
        <f>'[1]TCE - ANEXO III - Preencher'!C151</f>
        <v>HOSPITAL ERMÍRIO COUTINHO - CG Nº 014/2022</v>
      </c>
      <c r="C142" s="11"/>
      <c r="D142" s="12" t="str">
        <f>'[1]TCE - ANEXO III - Preencher'!E151</f>
        <v>IVANEIDE DA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45566</v>
      </c>
      <c r="H142" s="15">
        <f>'[1]TCE - ANEXO III - Preencher'!I151</f>
        <v>0</v>
      </c>
      <c r="I142" s="15">
        <f>'[1]TCE - ANEXO III - Preencher'!J151</f>
        <v>142.31</v>
      </c>
      <c r="J142" s="15">
        <f>'[1]TCE - ANEXO III - Preencher'!K151</f>
        <v>0</v>
      </c>
      <c r="K142" s="16">
        <f>'[1]TCE - ANEXO III - Preencher'!L151</f>
        <v>85.94</v>
      </c>
      <c r="L142" s="16">
        <f>'[1]TCE - ANEXO III - Preencher'!M151</f>
        <v>7.06</v>
      </c>
      <c r="M142" s="16">
        <f t="shared" si="0"/>
        <v>78.88</v>
      </c>
      <c r="N142" s="16">
        <f>'[1]TCE - ANEXO III - Preencher'!O151</f>
        <v>1.81</v>
      </c>
      <c r="O142" s="16">
        <f>'[1]TCE - ANEXO III - Preencher'!P151</f>
        <v>0</v>
      </c>
      <c r="P142" s="16">
        <f t="shared" si="1"/>
        <v>1.81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1913</v>
      </c>
      <c r="Y142" s="16">
        <f>'[1]TCE - ANEXO III - Preencher'!Z151</f>
        <v>0</v>
      </c>
      <c r="Z142" s="16">
        <f t="shared" si="4"/>
        <v>1913</v>
      </c>
      <c r="AA142" s="17" t="str">
        <f>IF('[1]TCE - ANEXO III - Preencher'!AB151="","",'[1]TCE - ANEXO III - Preencher'!AB151)</f>
        <v>ABONO ASSIST FINAN COMPL</v>
      </c>
      <c r="AB142" s="16">
        <f t="shared" si="5"/>
        <v>2136</v>
      </c>
    </row>
    <row r="143" spans="1:28" ht="12.75" customHeight="1" x14ac:dyDescent="0.25">
      <c r="A143" s="9">
        <f>IFERROR(VLOOKUP(B143,'[1]DADOS (OCULTAR)'!$Q$3:$S$136,3,0),"")</f>
        <v>9767633000366</v>
      </c>
      <c r="B143" s="10" t="str">
        <f>'[1]TCE - ANEXO III - Preencher'!C152</f>
        <v>HOSPITAL ERMÍRIO COUTINHO - CG Nº 014/2022</v>
      </c>
      <c r="C143" s="11"/>
      <c r="D143" s="12" t="str">
        <f>'[1]TCE - ANEXO III - Preencher'!E152</f>
        <v>IVANILDO ANTONIO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5135-05</v>
      </c>
      <c r="G143" s="14">
        <f>IF('[1]TCE - ANEXO III - Preencher'!H152="","",'[1]TCE - ANEXO III - Preencher'!H152)</f>
        <v>45566</v>
      </c>
      <c r="H143" s="15">
        <f>'[1]TCE - ANEXO III - Preencher'!I152</f>
        <v>0</v>
      </c>
      <c r="I143" s="15">
        <f>'[1]TCE - ANEXO III - Preencher'!J152</f>
        <v>144.80000000000001</v>
      </c>
      <c r="J143" s="15">
        <f>'[1]TCE - ANEXO III - Preencher'!K152</f>
        <v>0</v>
      </c>
      <c r="K143" s="16">
        <f>'[1]TCE - ANEXO III - Preencher'!L152</f>
        <v>85.94</v>
      </c>
      <c r="L143" s="16">
        <f>'[1]TCE - ANEXO III - Preencher'!M152</f>
        <v>7.06</v>
      </c>
      <c r="M143" s="16">
        <f t="shared" si="0"/>
        <v>78.88</v>
      </c>
      <c r="N143" s="16">
        <f>'[1]TCE - ANEXO III - Preencher'!O152</f>
        <v>1.81</v>
      </c>
      <c r="O143" s="16">
        <f>'[1]TCE - ANEXO III - Preencher'!P152</f>
        <v>0</v>
      </c>
      <c r="P143" s="16">
        <f t="shared" si="1"/>
        <v>1.81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225.49</v>
      </c>
    </row>
    <row r="144" spans="1:28" ht="12.75" customHeight="1" x14ac:dyDescent="0.25">
      <c r="A144" s="9">
        <f>IFERROR(VLOOKUP(B144,'[1]DADOS (OCULTAR)'!$Q$3:$S$136,3,0),"")</f>
        <v>9767633000366</v>
      </c>
      <c r="B144" s="10" t="str">
        <f>'[1]TCE - ANEXO III - Preencher'!C153</f>
        <v>HOSPITAL ERMÍRIO COUTINHO - CG Nº 014/2022</v>
      </c>
      <c r="C144" s="11"/>
      <c r="D144" s="12" t="str">
        <f>'[1]TCE - ANEXO III - Preencher'!E153</f>
        <v>IVONE MARIA DA ROCHA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5163-45</v>
      </c>
      <c r="G144" s="14">
        <f>IF('[1]TCE - ANEXO III - Preencher'!H153="","",'[1]TCE - ANEXO III - Preencher'!H153)</f>
        <v>45566</v>
      </c>
      <c r="H144" s="15">
        <f>'[1]TCE - ANEXO III - Preencher'!I153</f>
        <v>0</v>
      </c>
      <c r="I144" s="15">
        <f>'[1]TCE - ANEXO III - Preencher'!J153</f>
        <v>159.44999999999999</v>
      </c>
      <c r="J144" s="15">
        <f>'[1]TCE - ANEXO III - Preencher'!K153</f>
        <v>0</v>
      </c>
      <c r="K144" s="16">
        <f>'[1]TCE - ANEXO III - Preencher'!L153</f>
        <v>85.94</v>
      </c>
      <c r="L144" s="16">
        <f>'[1]TCE - ANEXO III - Preencher'!M153</f>
        <v>7.06</v>
      </c>
      <c r="M144" s="16">
        <f t="shared" si="0"/>
        <v>78.88</v>
      </c>
      <c r="N144" s="16">
        <f>'[1]TCE - ANEXO III - Preencher'!O153</f>
        <v>1.81</v>
      </c>
      <c r="O144" s="16">
        <f>'[1]TCE - ANEXO III - Preencher'!P153</f>
        <v>0</v>
      </c>
      <c r="P144" s="16">
        <f t="shared" si="1"/>
        <v>1.81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240.14</v>
      </c>
    </row>
    <row r="145" spans="1:28" ht="12.75" customHeight="1" x14ac:dyDescent="0.25">
      <c r="A145" s="9">
        <f>IFERROR(VLOOKUP(B145,'[1]DADOS (OCULTAR)'!$Q$3:$S$136,3,0),"")</f>
        <v>9767633000366</v>
      </c>
      <c r="B145" s="10" t="str">
        <f>'[1]TCE - ANEXO III - Preencher'!C154</f>
        <v>HOSPITAL ERMÍRIO COUTINHO - CG Nº 014/2022</v>
      </c>
      <c r="C145" s="11"/>
      <c r="D145" s="12" t="str">
        <f>'[1]TCE - ANEXO III - Preencher'!E154</f>
        <v>IVSON VENANCIO DA SILVA MARTINS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3242-05</v>
      </c>
      <c r="G145" s="14">
        <f>IF('[1]TCE - ANEXO III - Preencher'!H154="","",'[1]TCE - ANEXO III - Preencher'!H154)</f>
        <v>45566</v>
      </c>
      <c r="H145" s="15">
        <f>'[1]TCE - ANEXO III - Preencher'!I154</f>
        <v>0</v>
      </c>
      <c r="I145" s="15">
        <f>'[1]TCE - ANEXO III - Preencher'!J154</f>
        <v>199.14</v>
      </c>
      <c r="J145" s="15">
        <f>'[1]TCE - ANEXO III - Preencher'!K154</f>
        <v>0</v>
      </c>
      <c r="K145" s="16">
        <f>'[1]TCE - ANEXO III - Preencher'!L154</f>
        <v>85.94</v>
      </c>
      <c r="L145" s="16">
        <f>'[1]TCE - ANEXO III - Preencher'!M154</f>
        <v>7.06</v>
      </c>
      <c r="M145" s="16">
        <f t="shared" si="0"/>
        <v>78.88</v>
      </c>
      <c r="N145" s="16">
        <f>'[1]TCE - ANEXO III - Preencher'!O154</f>
        <v>1.81</v>
      </c>
      <c r="O145" s="16">
        <f>'[1]TCE - ANEXO III - Preencher'!P154</f>
        <v>0</v>
      </c>
      <c r="P145" s="16">
        <f t="shared" si="1"/>
        <v>1.81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279.83</v>
      </c>
    </row>
    <row r="146" spans="1:28" ht="12.75" customHeight="1" x14ac:dyDescent="0.25">
      <c r="A146" s="9">
        <f>IFERROR(VLOOKUP(B146,'[1]DADOS (OCULTAR)'!$Q$3:$S$136,3,0),"")</f>
        <v>9767633000366</v>
      </c>
      <c r="B146" s="10" t="str">
        <f>'[1]TCE - ANEXO III - Preencher'!C155</f>
        <v>HOSPITAL ERMÍRIO COUTINHO - CG Nº 014/2022</v>
      </c>
      <c r="C146" s="11"/>
      <c r="D146" s="12" t="str">
        <f>'[1]TCE - ANEXO III - Preencher'!E155</f>
        <v>JACILENE BARBOSA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45566</v>
      </c>
      <c r="H146" s="15">
        <f>'[1]TCE - ANEXO III - Preencher'!I155</f>
        <v>0</v>
      </c>
      <c r="I146" s="15">
        <f>'[1]TCE - ANEXO III - Preencher'!J155</f>
        <v>200.91</v>
      </c>
      <c r="J146" s="15">
        <f>'[1]TCE - ANEXO III - Preencher'!K155</f>
        <v>0</v>
      </c>
      <c r="K146" s="16">
        <f>'[1]TCE - ANEXO III - Preencher'!L155</f>
        <v>85.94</v>
      </c>
      <c r="L146" s="16">
        <f>'[1]TCE - ANEXO III - Preencher'!M155</f>
        <v>7.06</v>
      </c>
      <c r="M146" s="16">
        <f t="shared" si="0"/>
        <v>78.88</v>
      </c>
      <c r="N146" s="16">
        <f>'[1]TCE - ANEXO III - Preencher'!O155</f>
        <v>1.81</v>
      </c>
      <c r="O146" s="16">
        <f>'[1]TCE - ANEXO III - Preencher'!P155</f>
        <v>0</v>
      </c>
      <c r="P146" s="16">
        <f t="shared" si="1"/>
        <v>1.81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1913</v>
      </c>
      <c r="Y146" s="16">
        <f>'[1]TCE - ANEXO III - Preencher'!Z155</f>
        <v>0</v>
      </c>
      <c r="Z146" s="16">
        <f t="shared" si="4"/>
        <v>1913</v>
      </c>
      <c r="AA146" s="17" t="str">
        <f>IF('[1]TCE - ANEXO III - Preencher'!AB155="","",'[1]TCE - ANEXO III - Preencher'!AB155)</f>
        <v>ABONO ASSIST FINAN COMPL</v>
      </c>
      <c r="AB146" s="16">
        <f t="shared" si="5"/>
        <v>2194.6</v>
      </c>
    </row>
    <row r="147" spans="1:28" ht="12.75" customHeight="1" x14ac:dyDescent="0.25">
      <c r="A147" s="9">
        <f>IFERROR(VLOOKUP(B147,'[1]DADOS (OCULTAR)'!$Q$3:$S$136,3,0),"")</f>
        <v>9767633000366</v>
      </c>
      <c r="B147" s="10" t="str">
        <f>'[1]TCE - ANEXO III - Preencher'!C156</f>
        <v>HOSPITAL ERMÍRIO COUTINHO - CG Nº 014/2022</v>
      </c>
      <c r="C147" s="11"/>
      <c r="D147" s="12" t="str">
        <f>'[1]TCE - ANEXO III - Preencher'!E156</f>
        <v>JAILSON TIAGO FAUSTINO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4221-10</v>
      </c>
      <c r="G147" s="14">
        <f>IF('[1]TCE - ANEXO III - Preencher'!H156="","",'[1]TCE - ANEXO III - Preencher'!H156)</f>
        <v>45566</v>
      </c>
      <c r="H147" s="15">
        <f>'[1]TCE - ANEXO III - Preencher'!I156</f>
        <v>0</v>
      </c>
      <c r="I147" s="15">
        <f>'[1]TCE - ANEXO III - Preencher'!J156</f>
        <v>150.44999999999999</v>
      </c>
      <c r="J147" s="15">
        <f>'[1]TCE - ANEXO III - Preencher'!K156</f>
        <v>0</v>
      </c>
      <c r="K147" s="16">
        <f>'[1]TCE - ANEXO III - Preencher'!L156</f>
        <v>85.94</v>
      </c>
      <c r="L147" s="16">
        <f>'[1]TCE - ANEXO III - Preencher'!M156</f>
        <v>7.06</v>
      </c>
      <c r="M147" s="16">
        <f t="shared" si="0"/>
        <v>78.88</v>
      </c>
      <c r="N147" s="16">
        <f>'[1]TCE - ANEXO III - Preencher'!O156</f>
        <v>1.81</v>
      </c>
      <c r="O147" s="16">
        <f>'[1]TCE - ANEXO III - Preencher'!P156</f>
        <v>0</v>
      </c>
      <c r="P147" s="16">
        <f t="shared" si="1"/>
        <v>1.81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231.14</v>
      </c>
    </row>
    <row r="148" spans="1:28" ht="12.75" customHeight="1" x14ac:dyDescent="0.25">
      <c r="A148" s="9">
        <f>IFERROR(VLOOKUP(B148,'[1]DADOS (OCULTAR)'!$Q$3:$S$136,3,0),"")</f>
        <v>9767633000366</v>
      </c>
      <c r="B148" s="10" t="str">
        <f>'[1]TCE - ANEXO III - Preencher'!C157</f>
        <v>HOSPITAL ERMÍRIO COUTINHO - CG Nº 014/2022</v>
      </c>
      <c r="C148" s="11"/>
      <c r="D148" s="12" t="str">
        <f>'[1]TCE - ANEXO III - Preencher'!E157</f>
        <v>JAMERSON BARBOSA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4110-10</v>
      </c>
      <c r="G148" s="14">
        <f>IF('[1]TCE - ANEXO III - Preencher'!H157="","",'[1]TCE - ANEXO III - Preencher'!H157)</f>
        <v>45566</v>
      </c>
      <c r="H148" s="15">
        <f>'[1]TCE - ANEXO III - Preencher'!I157</f>
        <v>0</v>
      </c>
      <c r="I148" s="15">
        <f>'[1]TCE - ANEXO III - Preencher'!J157</f>
        <v>188.49</v>
      </c>
      <c r="J148" s="15">
        <f>'[1]TCE - ANEXO III - Preencher'!K157</f>
        <v>0</v>
      </c>
      <c r="K148" s="16">
        <f>'[1]TCE - ANEXO III - Preencher'!L157</f>
        <v>85.94</v>
      </c>
      <c r="L148" s="16">
        <f>'[1]TCE - ANEXO III - Preencher'!M157</f>
        <v>7.06</v>
      </c>
      <c r="M148" s="16">
        <f t="shared" si="0"/>
        <v>78.88</v>
      </c>
      <c r="N148" s="16">
        <f>'[1]TCE - ANEXO III - Preencher'!O157</f>
        <v>1.81</v>
      </c>
      <c r="O148" s="16">
        <f>'[1]TCE - ANEXO III - Preencher'!P157</f>
        <v>0</v>
      </c>
      <c r="P148" s="16">
        <f t="shared" si="1"/>
        <v>1.81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269.18</v>
      </c>
    </row>
    <row r="149" spans="1:28" ht="12.75" customHeight="1" x14ac:dyDescent="0.25">
      <c r="A149" s="9">
        <f>IFERROR(VLOOKUP(B149,'[1]DADOS (OCULTAR)'!$Q$3:$S$136,3,0),"")</f>
        <v>9767633000366</v>
      </c>
      <c r="B149" s="10" t="str">
        <f>'[1]TCE - ANEXO III - Preencher'!C158</f>
        <v>HOSPITAL ERMÍRIO COUTINHO - CG Nº 014/2022</v>
      </c>
      <c r="C149" s="11"/>
      <c r="D149" s="12" t="str">
        <f>'[1]TCE - ANEXO III - Preencher'!E158</f>
        <v>JANESKA KARLLA BARBOZA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45566</v>
      </c>
      <c r="H149" s="15">
        <f>'[1]TCE - ANEXO III - Preencher'!I158</f>
        <v>0</v>
      </c>
      <c r="I149" s="15">
        <f>'[1]TCE - ANEXO III - Preencher'!J158</f>
        <v>223.34</v>
      </c>
      <c r="J149" s="15">
        <f>'[1]TCE - ANEXO III - Preencher'!K158</f>
        <v>0</v>
      </c>
      <c r="K149" s="16">
        <f>'[1]TCE - ANEXO III - Preencher'!L158</f>
        <v>85.94</v>
      </c>
      <c r="L149" s="16">
        <f>'[1]TCE - ANEXO III - Preencher'!M158</f>
        <v>2.79</v>
      </c>
      <c r="M149" s="16">
        <f t="shared" si="0"/>
        <v>83.149999999999991</v>
      </c>
      <c r="N149" s="16">
        <f>'[1]TCE - ANEXO III - Preencher'!O158</f>
        <v>4.97</v>
      </c>
      <c r="O149" s="16">
        <f>'[1]TCE - ANEXO III - Preencher'!P158</f>
        <v>0</v>
      </c>
      <c r="P149" s="16">
        <f t="shared" si="1"/>
        <v>4.97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2459.15</v>
      </c>
      <c r="Y149" s="16">
        <f>'[1]TCE - ANEXO III - Preencher'!Z158</f>
        <v>0</v>
      </c>
      <c r="Z149" s="16">
        <f t="shared" si="4"/>
        <v>2459.15</v>
      </c>
      <c r="AA149" s="17" t="str">
        <f>IF('[1]TCE - ANEXO III - Preencher'!AB158="","",'[1]TCE - ANEXO III - Preencher'!AB158)</f>
        <v>ABONO ASSIST FINAN COMPL</v>
      </c>
      <c r="AB149" s="16">
        <f t="shared" si="5"/>
        <v>2770.61</v>
      </c>
    </row>
    <row r="150" spans="1:28" ht="12.75" customHeight="1" x14ac:dyDescent="0.25">
      <c r="A150" s="9">
        <f>IFERROR(VLOOKUP(B150,'[1]DADOS (OCULTAR)'!$Q$3:$S$136,3,0),"")</f>
        <v>9767633000366</v>
      </c>
      <c r="B150" s="10" t="str">
        <f>'[1]TCE - ANEXO III - Preencher'!C159</f>
        <v>HOSPITAL ERMÍRIO COUTINHO - CG Nº 014/2022</v>
      </c>
      <c r="C150" s="11"/>
      <c r="D150" s="12" t="str">
        <f>'[1]TCE - ANEXO III - Preencher'!E159</f>
        <v>JANETE MARIA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5134-30</v>
      </c>
      <c r="G150" s="14">
        <f>IF('[1]TCE - ANEXO III - Preencher'!H159="","",'[1]TCE - ANEXO III - Preencher'!H159)</f>
        <v>45566</v>
      </c>
      <c r="H150" s="15">
        <f>'[1]TCE - ANEXO III - Preencher'!I159</f>
        <v>0</v>
      </c>
      <c r="I150" s="15">
        <f>'[1]TCE - ANEXO III - Preencher'!J159</f>
        <v>150.44999999999999</v>
      </c>
      <c r="J150" s="15">
        <f>'[1]TCE - ANEXO III - Preencher'!K159</f>
        <v>0</v>
      </c>
      <c r="K150" s="16">
        <f>'[1]TCE - ANEXO III - Preencher'!L159</f>
        <v>85.94</v>
      </c>
      <c r="L150" s="16">
        <f>'[1]TCE - ANEXO III - Preencher'!M159</f>
        <v>7.06</v>
      </c>
      <c r="M150" s="16">
        <f t="shared" si="0"/>
        <v>78.88</v>
      </c>
      <c r="N150" s="16">
        <f>'[1]TCE - ANEXO III - Preencher'!O159</f>
        <v>1.81</v>
      </c>
      <c r="O150" s="16">
        <f>'[1]TCE - ANEXO III - Preencher'!P159</f>
        <v>0</v>
      </c>
      <c r="P150" s="16">
        <f t="shared" si="1"/>
        <v>1.81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231.14</v>
      </c>
    </row>
    <row r="151" spans="1:28" ht="12.75" customHeight="1" x14ac:dyDescent="0.25">
      <c r="A151" s="9">
        <f>IFERROR(VLOOKUP(B151,'[1]DADOS (OCULTAR)'!$Q$3:$S$136,3,0),"")</f>
        <v>9767633000366</v>
      </c>
      <c r="B151" s="10" t="str">
        <f>'[1]TCE - ANEXO III - Preencher'!C160</f>
        <v>HOSPITAL ERMÍRIO COUTINHO - CG Nº 014/2022</v>
      </c>
      <c r="C151" s="11"/>
      <c r="D151" s="12" t="str">
        <f>'[1]TCE - ANEXO III - Preencher'!E160</f>
        <v>JANIANA LIMA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5143-20</v>
      </c>
      <c r="G151" s="14">
        <f>IF('[1]TCE - ANEXO III - Preencher'!H160="","",'[1]TCE - ANEXO III - Preencher'!H160)</f>
        <v>45566</v>
      </c>
      <c r="H151" s="15">
        <f>'[1]TCE - ANEXO III - Preencher'!I160</f>
        <v>0</v>
      </c>
      <c r="I151" s="15">
        <f>'[1]TCE - ANEXO III - Preencher'!J160</f>
        <v>139.15</v>
      </c>
      <c r="J151" s="15">
        <f>'[1]TCE - ANEXO III - Preencher'!K160</f>
        <v>0</v>
      </c>
      <c r="K151" s="16">
        <f>'[1]TCE - ANEXO III - Preencher'!L160</f>
        <v>85.94</v>
      </c>
      <c r="L151" s="16">
        <f>'[1]TCE - ANEXO III - Preencher'!M160</f>
        <v>7.06</v>
      </c>
      <c r="M151" s="16">
        <f t="shared" si="0"/>
        <v>78.88</v>
      </c>
      <c r="N151" s="16">
        <f>'[1]TCE - ANEXO III - Preencher'!O160</f>
        <v>1.81</v>
      </c>
      <c r="O151" s="16">
        <f>'[1]TCE - ANEXO III - Preencher'!P160</f>
        <v>0</v>
      </c>
      <c r="P151" s="16">
        <f t="shared" si="1"/>
        <v>1.81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219.84</v>
      </c>
    </row>
    <row r="152" spans="1:28" ht="12.75" customHeight="1" x14ac:dyDescent="0.25">
      <c r="A152" s="9">
        <f>IFERROR(VLOOKUP(B152,'[1]DADOS (OCULTAR)'!$Q$3:$S$136,3,0),"")</f>
        <v>9767633000366</v>
      </c>
      <c r="B152" s="10" t="str">
        <f>'[1]TCE - ANEXO III - Preencher'!C161</f>
        <v>HOSPITAL ERMÍRIO COUTINHO - CG Nº 014/2022</v>
      </c>
      <c r="C152" s="11"/>
      <c r="D152" s="12" t="str">
        <f>'[1]TCE - ANEXO III - Preencher'!E161</f>
        <v>JAQUELINE DA SILVA GONCALVES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45566</v>
      </c>
      <c r="H152" s="15">
        <f>'[1]TCE - ANEXO III - Preencher'!I161</f>
        <v>0</v>
      </c>
      <c r="I152" s="15">
        <f>'[1]TCE - ANEXO III - Preencher'!J161</f>
        <v>142.31</v>
      </c>
      <c r="J152" s="15">
        <f>'[1]TCE - ANEXO III - Preencher'!K161</f>
        <v>0</v>
      </c>
      <c r="K152" s="16">
        <f>'[1]TCE - ANEXO III - Preencher'!L161</f>
        <v>85.94</v>
      </c>
      <c r="L152" s="16">
        <f>'[1]TCE - ANEXO III - Preencher'!M161</f>
        <v>7.06</v>
      </c>
      <c r="M152" s="16">
        <f t="shared" si="0"/>
        <v>78.88</v>
      </c>
      <c r="N152" s="16">
        <f>'[1]TCE - ANEXO III - Preencher'!O161</f>
        <v>1.81</v>
      </c>
      <c r="O152" s="16">
        <f>'[1]TCE - ANEXO III - Preencher'!P161</f>
        <v>0</v>
      </c>
      <c r="P152" s="16">
        <f t="shared" si="1"/>
        <v>1.81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1913</v>
      </c>
      <c r="Y152" s="16">
        <f>'[1]TCE - ANEXO III - Preencher'!Z161</f>
        <v>0</v>
      </c>
      <c r="Z152" s="16">
        <f t="shared" si="4"/>
        <v>1913</v>
      </c>
      <c r="AA152" s="17" t="str">
        <f>IF('[1]TCE - ANEXO III - Preencher'!AB161="","",'[1]TCE - ANEXO III - Preencher'!AB161)</f>
        <v>ABONO ASSIST FINAN COMPL</v>
      </c>
      <c r="AB152" s="16">
        <f t="shared" si="5"/>
        <v>2136</v>
      </c>
    </row>
    <row r="153" spans="1:28" ht="12.75" customHeight="1" x14ac:dyDescent="0.25">
      <c r="A153" s="9">
        <f>IFERROR(VLOOKUP(B153,'[1]DADOS (OCULTAR)'!$Q$3:$S$136,3,0),"")</f>
        <v>9767633000366</v>
      </c>
      <c r="B153" s="10" t="str">
        <f>'[1]TCE - ANEXO III - Preencher'!C162</f>
        <v>HOSPITAL ERMÍRIO COUTINHO - CG Nº 014/2022</v>
      </c>
      <c r="C153" s="11"/>
      <c r="D153" s="12" t="str">
        <f>'[1]TCE - ANEXO III - Preencher'!E162</f>
        <v>JAQUELINE MARIA DE ARAUJO LIRA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4221-10</v>
      </c>
      <c r="G153" s="14">
        <f>IF('[1]TCE - ANEXO III - Preencher'!H162="","",'[1]TCE - ANEXO III - Preencher'!H162)</f>
        <v>45566</v>
      </c>
      <c r="H153" s="15">
        <f>'[1]TCE - ANEXO III - Preencher'!I162</f>
        <v>0</v>
      </c>
      <c r="I153" s="15">
        <f>'[1]TCE - ANEXO III - Preencher'!J162</f>
        <v>160.46</v>
      </c>
      <c r="J153" s="15">
        <f>'[1]TCE - ANEXO III - Preencher'!K162</f>
        <v>0</v>
      </c>
      <c r="K153" s="16">
        <f>'[1]TCE - ANEXO III - Preencher'!L162</f>
        <v>85.94</v>
      </c>
      <c r="L153" s="16">
        <f>'[1]TCE - ANEXO III - Preencher'!M162</f>
        <v>7.06</v>
      </c>
      <c r="M153" s="16">
        <f t="shared" si="0"/>
        <v>78.88</v>
      </c>
      <c r="N153" s="16">
        <f>'[1]TCE - ANEXO III - Preencher'!O162</f>
        <v>1.81</v>
      </c>
      <c r="O153" s="16">
        <f>'[1]TCE - ANEXO III - Preencher'!P162</f>
        <v>0</v>
      </c>
      <c r="P153" s="16">
        <f t="shared" si="1"/>
        <v>1.81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241.15</v>
      </c>
    </row>
    <row r="154" spans="1:28" ht="12.75" customHeight="1" x14ac:dyDescent="0.25">
      <c r="A154" s="9">
        <f>IFERROR(VLOOKUP(B154,'[1]DADOS (OCULTAR)'!$Q$3:$S$136,3,0),"")</f>
        <v>9767633000366</v>
      </c>
      <c r="B154" s="10" t="str">
        <f>'[1]TCE - ANEXO III - Preencher'!C163</f>
        <v>HOSPITAL ERMÍRIO COUTINHO - CG Nº 014/2022</v>
      </c>
      <c r="C154" s="11"/>
      <c r="D154" s="12" t="str">
        <f>'[1]TCE - ANEXO III - Preencher'!E163</f>
        <v>JERILZA MARTINS DA SILVA LUNA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45566</v>
      </c>
      <c r="H154" s="15">
        <f>'[1]TCE - ANEXO III - Preencher'!I163</f>
        <v>0</v>
      </c>
      <c r="I154" s="15">
        <f>'[1]TCE - ANEXO III - Preencher'!J163</f>
        <v>173.22</v>
      </c>
      <c r="J154" s="15">
        <f>'[1]TCE - ANEXO III - Preencher'!K163</f>
        <v>0</v>
      </c>
      <c r="K154" s="16">
        <f>'[1]TCE - ANEXO III - Preencher'!L163</f>
        <v>85.94</v>
      </c>
      <c r="L154" s="16">
        <f>'[1]TCE - ANEXO III - Preencher'!M163</f>
        <v>7.06</v>
      </c>
      <c r="M154" s="16">
        <f t="shared" si="0"/>
        <v>78.88</v>
      </c>
      <c r="N154" s="16">
        <f>'[1]TCE - ANEXO III - Preencher'!O163</f>
        <v>1.81</v>
      </c>
      <c r="O154" s="16">
        <f>'[1]TCE - ANEXO III - Preencher'!P163</f>
        <v>0</v>
      </c>
      <c r="P154" s="16">
        <f t="shared" si="1"/>
        <v>1.81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1913</v>
      </c>
      <c r="Y154" s="16">
        <f>'[1]TCE - ANEXO III - Preencher'!Z163</f>
        <v>0</v>
      </c>
      <c r="Z154" s="16">
        <f t="shared" si="4"/>
        <v>1913</v>
      </c>
      <c r="AA154" s="17" t="str">
        <f>IF('[1]TCE - ANEXO III - Preencher'!AB163="","",'[1]TCE - ANEXO III - Preencher'!AB163)</f>
        <v>ABONO ASSIST FINAN COMPL</v>
      </c>
      <c r="AB154" s="16">
        <f t="shared" si="5"/>
        <v>2166.91</v>
      </c>
    </row>
    <row r="155" spans="1:28" ht="12.75" customHeight="1" x14ac:dyDescent="0.25">
      <c r="A155" s="9">
        <f>IFERROR(VLOOKUP(B155,'[1]DADOS (OCULTAR)'!$Q$3:$S$136,3,0),"")</f>
        <v>9767633000366</v>
      </c>
      <c r="B155" s="10" t="str">
        <f>'[1]TCE - ANEXO III - Preencher'!C164</f>
        <v>HOSPITAL ERMÍRIO COUTINHO - CG Nº 014/2022</v>
      </c>
      <c r="C155" s="11"/>
      <c r="D155" s="12" t="str">
        <f>'[1]TCE - ANEXO III - Preencher'!E164</f>
        <v>JESSICA FERNANDA FERREIRA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5143-20</v>
      </c>
      <c r="G155" s="14">
        <f>IF('[1]TCE - ANEXO III - Preencher'!H164="","",'[1]TCE - ANEXO III - Preencher'!H164)</f>
        <v>45566</v>
      </c>
      <c r="H155" s="15">
        <f>'[1]TCE - ANEXO III - Preencher'!I164</f>
        <v>0</v>
      </c>
      <c r="I155" s="15">
        <f>'[1]TCE - ANEXO III - Preencher'!J164</f>
        <v>167.86</v>
      </c>
      <c r="J155" s="15">
        <f>'[1]TCE - ANEXO III - Preencher'!K164</f>
        <v>0</v>
      </c>
      <c r="K155" s="16">
        <f>'[1]TCE - ANEXO III - Preencher'!L164</f>
        <v>85.94</v>
      </c>
      <c r="L155" s="16">
        <f>'[1]TCE - ANEXO III - Preencher'!M164</f>
        <v>7.06</v>
      </c>
      <c r="M155" s="16">
        <f t="shared" si="0"/>
        <v>78.88</v>
      </c>
      <c r="N155" s="16">
        <f>'[1]TCE - ANEXO III - Preencher'!O164</f>
        <v>1.81</v>
      </c>
      <c r="O155" s="16">
        <f>'[1]TCE - ANEXO III - Preencher'!P164</f>
        <v>0</v>
      </c>
      <c r="P155" s="16">
        <f t="shared" si="1"/>
        <v>1.81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83.7</v>
      </c>
      <c r="U155" s="16">
        <f>'[1]TCE - ANEXO III - Preencher'!V164</f>
        <v>0</v>
      </c>
      <c r="V155" s="16">
        <f t="shared" si="3"/>
        <v>83.7</v>
      </c>
      <c r="W155" s="17" t="str">
        <f>IF('[1]TCE - ANEXO III - Preencher'!X164="","",'[1]TCE - ANEXO III - Preencher'!X164)</f>
        <v xml:space="preserve">AUX CRECHE </v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332.25</v>
      </c>
    </row>
    <row r="156" spans="1:28" ht="12.75" customHeight="1" x14ac:dyDescent="0.25">
      <c r="A156" s="9">
        <f>IFERROR(VLOOKUP(B156,'[1]DADOS (OCULTAR)'!$Q$3:$S$136,3,0),"")</f>
        <v>9767633000366</v>
      </c>
      <c r="B156" s="10" t="str">
        <f>'[1]TCE - ANEXO III - Preencher'!C165</f>
        <v>HOSPITAL ERMÍRIO COUTINHO - CG Nº 014/2022</v>
      </c>
      <c r="C156" s="11"/>
      <c r="D156" s="12" t="str">
        <f>'[1]TCE - ANEXO III - Preencher'!E165</f>
        <v>JIRLANE CRISTINA DA SILVA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5143-20</v>
      </c>
      <c r="G156" s="14">
        <f>IF('[1]TCE - ANEXO III - Preencher'!H165="","",'[1]TCE - ANEXO III - Preencher'!H165)</f>
        <v>45566</v>
      </c>
      <c r="H156" s="15">
        <f>'[1]TCE - ANEXO III - Preencher'!I165</f>
        <v>0</v>
      </c>
      <c r="I156" s="15">
        <f>'[1]TCE - ANEXO III - Preencher'!J165</f>
        <v>167.86</v>
      </c>
      <c r="J156" s="15">
        <f>'[1]TCE - ANEXO III - Preencher'!K165</f>
        <v>0</v>
      </c>
      <c r="K156" s="16">
        <f>'[1]TCE - ANEXO III - Preencher'!L165</f>
        <v>85.94</v>
      </c>
      <c r="L156" s="16">
        <f>'[1]TCE - ANEXO III - Preencher'!M165</f>
        <v>7.06</v>
      </c>
      <c r="M156" s="16">
        <f t="shared" si="0"/>
        <v>78.88</v>
      </c>
      <c r="N156" s="16">
        <f>'[1]TCE - ANEXO III - Preencher'!O165</f>
        <v>1.81</v>
      </c>
      <c r="O156" s="16">
        <f>'[1]TCE - ANEXO III - Preencher'!P165</f>
        <v>0</v>
      </c>
      <c r="P156" s="16">
        <f t="shared" si="1"/>
        <v>1.81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83.7</v>
      </c>
      <c r="U156" s="16">
        <f>'[1]TCE - ANEXO III - Preencher'!V165</f>
        <v>0</v>
      </c>
      <c r="V156" s="16">
        <f t="shared" si="3"/>
        <v>83.7</v>
      </c>
      <c r="W156" s="17" t="str">
        <f>IF('[1]TCE - ANEXO III - Preencher'!X165="","",'[1]TCE - ANEXO III - Preencher'!X165)</f>
        <v xml:space="preserve">AUX CRECHE </v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332.25</v>
      </c>
    </row>
    <row r="157" spans="1:28" ht="12.75" customHeight="1" x14ac:dyDescent="0.25">
      <c r="A157" s="9">
        <f>IFERROR(VLOOKUP(B157,'[1]DADOS (OCULTAR)'!$Q$3:$S$136,3,0),"")</f>
        <v>9767633000366</v>
      </c>
      <c r="B157" s="10" t="str">
        <f>'[1]TCE - ANEXO III - Preencher'!C166</f>
        <v>HOSPITAL ERMÍRIO COUTINHO - CG Nº 014/2022</v>
      </c>
      <c r="C157" s="11"/>
      <c r="D157" s="12" t="str">
        <f>'[1]TCE - ANEXO III - Preencher'!E166</f>
        <v>JOANA DE SOUZA CORREIA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2234-45</v>
      </c>
      <c r="G157" s="14">
        <f>IF('[1]TCE - ANEXO III - Preencher'!H166="","",'[1]TCE - ANEXO III - Preencher'!H166)</f>
        <v>45566</v>
      </c>
      <c r="H157" s="15">
        <f>'[1]TCE - ANEXO III - Preencher'!I166</f>
        <v>0</v>
      </c>
      <c r="I157" s="15">
        <f>'[1]TCE - ANEXO III - Preencher'!J166</f>
        <v>481.99</v>
      </c>
      <c r="J157" s="15">
        <f>'[1]TCE - ANEXO III - Preencher'!K166</f>
        <v>0</v>
      </c>
      <c r="K157" s="16">
        <f>'[1]TCE - ANEXO III - Preencher'!L166</f>
        <v>85.94</v>
      </c>
      <c r="L157" s="16">
        <f>'[1]TCE - ANEXO III - Preencher'!M166</f>
        <v>7.06</v>
      </c>
      <c r="M157" s="16">
        <f t="shared" si="0"/>
        <v>78.88</v>
      </c>
      <c r="N157" s="16">
        <f>'[1]TCE - ANEXO III - Preencher'!O166</f>
        <v>1.81</v>
      </c>
      <c r="O157" s="16">
        <f>'[1]TCE - ANEXO III - Preencher'!P166</f>
        <v>0</v>
      </c>
      <c r="P157" s="16">
        <f t="shared" si="1"/>
        <v>1.81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562.67999999999995</v>
      </c>
    </row>
    <row r="158" spans="1:28" ht="12.75" customHeight="1" x14ac:dyDescent="0.25">
      <c r="A158" s="9">
        <f>IFERROR(VLOOKUP(B158,'[1]DADOS (OCULTAR)'!$Q$3:$S$136,3,0),"")</f>
        <v>9767633000366</v>
      </c>
      <c r="B158" s="10" t="str">
        <f>'[1]TCE - ANEXO III - Preencher'!C167</f>
        <v>HOSPITAL ERMÍRIO COUTINHO - CG Nº 014/2022</v>
      </c>
      <c r="C158" s="11"/>
      <c r="D158" s="12" t="str">
        <f>'[1]TCE - ANEXO III - Preencher'!E167</f>
        <v>JOANE OTAVIO FARIAS BARRETO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45566</v>
      </c>
      <c r="H158" s="15">
        <f>'[1]TCE - ANEXO III - Preencher'!I167</f>
        <v>0</v>
      </c>
      <c r="I158" s="15">
        <f>'[1]TCE - ANEXO III - Preencher'!J167</f>
        <v>278.39999999999998</v>
      </c>
      <c r="J158" s="15">
        <f>'[1]TCE - ANEXO III - Preencher'!K167</f>
        <v>0</v>
      </c>
      <c r="K158" s="16">
        <f>'[1]TCE - ANEXO III - Preencher'!L167</f>
        <v>85.94</v>
      </c>
      <c r="L158" s="16">
        <f>'[1]TCE - ANEXO III - Preencher'!M167</f>
        <v>2.79</v>
      </c>
      <c r="M158" s="16">
        <f t="shared" si="0"/>
        <v>83.149999999999991</v>
      </c>
      <c r="N158" s="16">
        <f>'[1]TCE - ANEXO III - Preencher'!O167</f>
        <v>4.97</v>
      </c>
      <c r="O158" s="16">
        <f>'[1]TCE - ANEXO III - Preencher'!P167</f>
        <v>0</v>
      </c>
      <c r="P158" s="16">
        <f t="shared" si="1"/>
        <v>4.97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2459.15</v>
      </c>
      <c r="Y158" s="16">
        <f>'[1]TCE - ANEXO III - Preencher'!Z167</f>
        <v>0</v>
      </c>
      <c r="Z158" s="16">
        <f t="shared" si="4"/>
        <v>2459.15</v>
      </c>
      <c r="AA158" s="17" t="str">
        <f>IF('[1]TCE - ANEXO III - Preencher'!AB167="","",'[1]TCE - ANEXO III - Preencher'!AB167)</f>
        <v>ABONO ASSIST FINAN COMPL</v>
      </c>
      <c r="AB158" s="16">
        <f t="shared" si="5"/>
        <v>2825.67</v>
      </c>
    </row>
    <row r="159" spans="1:28" ht="12.75" customHeight="1" x14ac:dyDescent="0.25">
      <c r="A159" s="9">
        <f>IFERROR(VLOOKUP(B159,'[1]DADOS (OCULTAR)'!$Q$3:$S$136,3,0),"")</f>
        <v>9767633000366</v>
      </c>
      <c r="B159" s="10" t="str">
        <f>'[1]TCE - ANEXO III - Preencher'!C168</f>
        <v>HOSPITAL ERMÍRIO COUTINHO - CG Nº 014/2022</v>
      </c>
      <c r="C159" s="11"/>
      <c r="D159" s="12" t="str">
        <f>'[1]TCE - ANEXO III - Preencher'!E168</f>
        <v>JOAO PAULO MACIEL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3241-15</v>
      </c>
      <c r="G159" s="14">
        <f>IF('[1]TCE - ANEXO III - Preencher'!H168="","",'[1]TCE - ANEXO III - Preencher'!H168)</f>
        <v>45566</v>
      </c>
      <c r="H159" s="15">
        <f>'[1]TCE - ANEXO III - Preencher'!I168</f>
        <v>0</v>
      </c>
      <c r="I159" s="15">
        <f>'[1]TCE - ANEXO III - Preencher'!J168</f>
        <v>328.74</v>
      </c>
      <c r="J159" s="15">
        <f>'[1]TCE - ANEXO III - Preencher'!K168</f>
        <v>0</v>
      </c>
      <c r="K159" s="16">
        <f>'[1]TCE - ANEXO III - Preencher'!L168</f>
        <v>85.94</v>
      </c>
      <c r="L159" s="16">
        <f>'[1]TCE - ANEXO III - Preencher'!M168</f>
        <v>7.06</v>
      </c>
      <c r="M159" s="16">
        <f t="shared" si="0"/>
        <v>78.88</v>
      </c>
      <c r="N159" s="16">
        <f>'[1]TCE - ANEXO III - Preencher'!O168</f>
        <v>13.98</v>
      </c>
      <c r="O159" s="16">
        <f>'[1]TCE - ANEXO III - Preencher'!P168</f>
        <v>0</v>
      </c>
      <c r="P159" s="16">
        <f t="shared" si="1"/>
        <v>13.98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421.6</v>
      </c>
    </row>
    <row r="160" spans="1:28" ht="12.75" customHeight="1" x14ac:dyDescent="0.25">
      <c r="A160" s="9">
        <f>IFERROR(VLOOKUP(B160,'[1]DADOS (OCULTAR)'!$Q$3:$S$136,3,0),"")</f>
        <v>9767633000366</v>
      </c>
      <c r="B160" s="10" t="str">
        <f>'[1]TCE - ANEXO III - Preencher'!C169</f>
        <v>HOSPITAL ERMÍRIO COUTINHO - CG Nº 014/2022</v>
      </c>
      <c r="C160" s="11"/>
      <c r="D160" s="12" t="str">
        <f>'[1]TCE - ANEXO III - Preencher'!E169</f>
        <v>JOAS CANDIDO DIAS JUNIOR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5163-45</v>
      </c>
      <c r="G160" s="14">
        <f>IF('[1]TCE - ANEXO III - Preencher'!H169="","",'[1]TCE - ANEXO III - Preencher'!H169)</f>
        <v>45566</v>
      </c>
      <c r="H160" s="15">
        <f>'[1]TCE - ANEXO III - Preencher'!I169</f>
        <v>0</v>
      </c>
      <c r="I160" s="15">
        <f>'[1]TCE - ANEXO III - Preencher'!J169</f>
        <v>184.05</v>
      </c>
      <c r="J160" s="15">
        <f>'[1]TCE - ANEXO III - Preencher'!K169</f>
        <v>0</v>
      </c>
      <c r="K160" s="16">
        <f>'[1]TCE - ANEXO III - Preencher'!L169</f>
        <v>85.94</v>
      </c>
      <c r="L160" s="16">
        <f>'[1]TCE - ANEXO III - Preencher'!M169</f>
        <v>7.06</v>
      </c>
      <c r="M160" s="16">
        <f t="shared" si="0"/>
        <v>78.88</v>
      </c>
      <c r="N160" s="16">
        <f>'[1]TCE - ANEXO III - Preencher'!O169</f>
        <v>1.81</v>
      </c>
      <c r="O160" s="16">
        <f>'[1]TCE - ANEXO III - Preencher'!P169</f>
        <v>0</v>
      </c>
      <c r="P160" s="16">
        <f t="shared" si="1"/>
        <v>1.81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264.74</v>
      </c>
    </row>
    <row r="161" spans="1:28" ht="12.75" customHeight="1" x14ac:dyDescent="0.25">
      <c r="A161" s="9">
        <f>IFERROR(VLOOKUP(B161,'[1]DADOS (OCULTAR)'!$Q$3:$S$136,3,0),"")</f>
        <v>9767633000366</v>
      </c>
      <c r="B161" s="10" t="str">
        <f>'[1]TCE - ANEXO III - Preencher'!C170</f>
        <v>HOSPITAL ERMÍRIO COUTINHO - CG Nº 014/2022</v>
      </c>
      <c r="C161" s="11"/>
      <c r="D161" s="12" t="str">
        <f>'[1]TCE - ANEXO III - Preencher'!E170</f>
        <v>JOBSON LUIZ GONÇALVES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5151-10</v>
      </c>
      <c r="G161" s="14">
        <f>IF('[1]TCE - ANEXO III - Preencher'!H170="","",'[1]TCE - ANEXO III - Preencher'!H170)</f>
        <v>45566</v>
      </c>
      <c r="H161" s="15">
        <f>'[1]TCE - ANEXO III - Preencher'!I170</f>
        <v>0</v>
      </c>
      <c r="I161" s="15">
        <f>'[1]TCE - ANEXO III - Preencher'!J170</f>
        <v>166.42</v>
      </c>
      <c r="J161" s="15">
        <f>'[1]TCE - ANEXO III - Preencher'!K170</f>
        <v>0</v>
      </c>
      <c r="K161" s="16">
        <f>'[1]TCE - ANEXO III - Preencher'!L170</f>
        <v>85.94</v>
      </c>
      <c r="L161" s="16">
        <f>'[1]TCE - ANEXO III - Preencher'!M170</f>
        <v>7.06</v>
      </c>
      <c r="M161" s="16">
        <f t="shared" si="0"/>
        <v>78.88</v>
      </c>
      <c r="N161" s="16">
        <f>'[1]TCE - ANEXO III - Preencher'!O170</f>
        <v>1.81</v>
      </c>
      <c r="O161" s="16">
        <f>'[1]TCE - ANEXO III - Preencher'!P170</f>
        <v>0</v>
      </c>
      <c r="P161" s="16">
        <f t="shared" si="1"/>
        <v>1.81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247.10999999999999</v>
      </c>
    </row>
    <row r="162" spans="1:28" ht="12.75" customHeight="1" x14ac:dyDescent="0.25">
      <c r="A162" s="9">
        <f>IFERROR(VLOOKUP(B162,'[1]DADOS (OCULTAR)'!$Q$3:$S$136,3,0),"")</f>
        <v>9767633000366</v>
      </c>
      <c r="B162" s="10" t="str">
        <f>'[1]TCE - ANEXO III - Preencher'!C171</f>
        <v>HOSPITAL ERMÍRIO COUTINHO - CG Nº 014/2022</v>
      </c>
      <c r="C162" s="11"/>
      <c r="D162" s="12" t="str">
        <f>'[1]TCE - ANEXO III - Preencher'!E171</f>
        <v>JONAS BORBA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45566</v>
      </c>
      <c r="H162" s="15">
        <f>'[1]TCE - ANEXO III - Preencher'!I171</f>
        <v>0</v>
      </c>
      <c r="I162" s="15">
        <f>'[1]TCE - ANEXO III - Preencher'!J171</f>
        <v>241.35</v>
      </c>
      <c r="J162" s="15">
        <f>'[1]TCE - ANEXO III - Preencher'!K171</f>
        <v>0</v>
      </c>
      <c r="K162" s="16">
        <f>'[1]TCE - ANEXO III - Preencher'!L171</f>
        <v>85.94</v>
      </c>
      <c r="L162" s="16">
        <f>'[1]TCE - ANEXO III - Preencher'!M171</f>
        <v>2.79</v>
      </c>
      <c r="M162" s="16">
        <f t="shared" si="0"/>
        <v>83.149999999999991</v>
      </c>
      <c r="N162" s="16">
        <f>'[1]TCE - ANEXO III - Preencher'!O171</f>
        <v>4.97</v>
      </c>
      <c r="O162" s="16">
        <f>'[1]TCE - ANEXO III - Preencher'!P171</f>
        <v>0</v>
      </c>
      <c r="P162" s="16">
        <f t="shared" si="1"/>
        <v>4.97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2459.15</v>
      </c>
      <c r="Y162" s="16">
        <f>'[1]TCE - ANEXO III - Preencher'!Z171</f>
        <v>0</v>
      </c>
      <c r="Z162" s="16">
        <f t="shared" si="4"/>
        <v>2459.15</v>
      </c>
      <c r="AA162" s="17" t="str">
        <f>IF('[1]TCE - ANEXO III - Preencher'!AB171="","",'[1]TCE - ANEXO III - Preencher'!AB171)</f>
        <v>ABONO ASSIST FINAN COMPL</v>
      </c>
      <c r="AB162" s="16">
        <f t="shared" si="5"/>
        <v>2788.62</v>
      </c>
    </row>
    <row r="163" spans="1:28" ht="12.75" customHeight="1" x14ac:dyDescent="0.25">
      <c r="A163" s="9">
        <f>IFERROR(VLOOKUP(B163,'[1]DADOS (OCULTAR)'!$Q$3:$S$136,3,0),"")</f>
        <v>9767633000366</v>
      </c>
      <c r="B163" s="10" t="str">
        <f>'[1]TCE - ANEXO III - Preencher'!C172</f>
        <v>HOSPITAL ERMÍRIO COUTINHO - CG Nº 014/2022</v>
      </c>
      <c r="C163" s="11"/>
      <c r="D163" s="12" t="str">
        <f>'[1]TCE - ANEXO III - Preencher'!E172</f>
        <v>JONATHA LUIZ SOUSA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3242-05</v>
      </c>
      <c r="G163" s="14">
        <f>IF('[1]TCE - ANEXO III - Preencher'!H172="","",'[1]TCE - ANEXO III - Preencher'!H172)</f>
        <v>45566</v>
      </c>
      <c r="H163" s="15">
        <f>'[1]TCE - ANEXO III - Preencher'!I172</f>
        <v>0</v>
      </c>
      <c r="I163" s="15">
        <f>'[1]TCE - ANEXO III - Preencher'!J172</f>
        <v>214.31</v>
      </c>
      <c r="J163" s="15">
        <f>'[1]TCE - ANEXO III - Preencher'!K172</f>
        <v>0</v>
      </c>
      <c r="K163" s="16">
        <f>'[1]TCE - ANEXO III - Preencher'!L172</f>
        <v>85.94</v>
      </c>
      <c r="L163" s="16">
        <f>'[1]TCE - ANEXO III - Preencher'!M172</f>
        <v>7.06</v>
      </c>
      <c r="M163" s="16">
        <f t="shared" si="0"/>
        <v>78.88</v>
      </c>
      <c r="N163" s="16">
        <f>'[1]TCE - ANEXO III - Preencher'!O172</f>
        <v>1.81</v>
      </c>
      <c r="O163" s="16">
        <f>'[1]TCE - ANEXO III - Preencher'!P172</f>
        <v>0</v>
      </c>
      <c r="P163" s="16">
        <f t="shared" si="1"/>
        <v>1.81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295</v>
      </c>
    </row>
    <row r="164" spans="1:28" ht="12.75" customHeight="1" x14ac:dyDescent="0.25">
      <c r="A164" s="9">
        <f>IFERROR(VLOOKUP(B164,'[1]DADOS (OCULTAR)'!$Q$3:$S$136,3,0),"")</f>
        <v>9767633000366</v>
      </c>
      <c r="B164" s="10" t="str">
        <f>'[1]TCE - ANEXO III - Preencher'!C173</f>
        <v>HOSPITAL ERMÍRIO COUTINHO - CG Nº 014/2022</v>
      </c>
      <c r="C164" s="11"/>
      <c r="D164" s="12" t="str">
        <f>'[1]TCE - ANEXO III - Preencher'!E173</f>
        <v>JORGE EDUARDO CANDIDO DOS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>
        <f>IF('[1]TCE - ANEXO III - Preencher'!H173="","",'[1]TCE - ANEXO III - Preencher'!H173)</f>
        <v>45566</v>
      </c>
      <c r="H164" s="15">
        <f>'[1]TCE - ANEXO III - Preencher'!I173</f>
        <v>0</v>
      </c>
      <c r="I164" s="15">
        <f>'[1]TCE - ANEXO III - Preencher'!J173</f>
        <v>428.34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4.97</v>
      </c>
      <c r="O164" s="16">
        <f>'[1]TCE - ANEXO III - Preencher'!P173</f>
        <v>0</v>
      </c>
      <c r="P164" s="16">
        <f t="shared" si="1"/>
        <v>4.97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1466.14</v>
      </c>
      <c r="Y164" s="16">
        <f>'[1]TCE - ANEXO III - Preencher'!Z173</f>
        <v>0</v>
      </c>
      <c r="Z164" s="16">
        <f t="shared" si="4"/>
        <v>1466.14</v>
      </c>
      <c r="AA164" s="17" t="str">
        <f>IF('[1]TCE - ANEXO III - Preencher'!AB173="","",'[1]TCE - ANEXO III - Preencher'!AB173)</f>
        <v>ABONO ASSIST FINAN COMPL</v>
      </c>
      <c r="AB164" s="16">
        <f t="shared" si="5"/>
        <v>1899.45</v>
      </c>
    </row>
    <row r="165" spans="1:28" ht="12.75" customHeight="1" x14ac:dyDescent="0.25">
      <c r="A165" s="9">
        <f>IFERROR(VLOOKUP(B165,'[1]DADOS (OCULTAR)'!$Q$3:$S$136,3,0),"")</f>
        <v>9767633000366</v>
      </c>
      <c r="B165" s="10" t="str">
        <f>'[1]TCE - ANEXO III - Preencher'!C174</f>
        <v>HOSPITAL ERMÍRIO COUTINHO - CG Nº 014/2022</v>
      </c>
      <c r="C165" s="11"/>
      <c r="D165" s="12" t="str">
        <f>'[1]TCE - ANEXO III - Preencher'!E174</f>
        <v>JOSE ADAILSON FRANCISCO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4110-05</v>
      </c>
      <c r="G165" s="14">
        <f>IF('[1]TCE - ANEXO III - Preencher'!H174="","",'[1]TCE - ANEXO III - Preencher'!H174)</f>
        <v>45566</v>
      </c>
      <c r="H165" s="15">
        <f>'[1]TCE - ANEXO III - Preencher'!I174</f>
        <v>0</v>
      </c>
      <c r="I165" s="15">
        <f>'[1]TCE - ANEXO III - Preencher'!J174</f>
        <v>122.21</v>
      </c>
      <c r="J165" s="15">
        <f>'[1]TCE - ANEXO III - Preencher'!K174</f>
        <v>0</v>
      </c>
      <c r="K165" s="16">
        <f>'[1]TCE - ANEXO III - Preencher'!L174</f>
        <v>85.94</v>
      </c>
      <c r="L165" s="16">
        <f>'[1]TCE - ANEXO III - Preencher'!M174</f>
        <v>7.06</v>
      </c>
      <c r="M165" s="16">
        <f t="shared" si="0"/>
        <v>78.88</v>
      </c>
      <c r="N165" s="16">
        <f>'[1]TCE - ANEXO III - Preencher'!O174</f>
        <v>1.81</v>
      </c>
      <c r="O165" s="16">
        <f>'[1]TCE - ANEXO III - Preencher'!P174</f>
        <v>0</v>
      </c>
      <c r="P165" s="16">
        <f t="shared" si="1"/>
        <v>1.81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202.89999999999998</v>
      </c>
    </row>
    <row r="166" spans="1:28" ht="12.75" customHeight="1" x14ac:dyDescent="0.25">
      <c r="A166" s="9">
        <f>IFERROR(VLOOKUP(B166,'[1]DADOS (OCULTAR)'!$Q$3:$S$136,3,0),"")</f>
        <v>9767633000366</v>
      </c>
      <c r="B166" s="10" t="str">
        <f>'[1]TCE - ANEXO III - Preencher'!C175</f>
        <v>HOSPITAL ERMÍRIO COUTINHO - CG Nº 014/2022</v>
      </c>
      <c r="C166" s="11"/>
      <c r="D166" s="12" t="str">
        <f>'[1]TCE - ANEXO III - Preencher'!E175</f>
        <v>JOSE AUGUSTO PEREIRA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4141-05</v>
      </c>
      <c r="G166" s="14">
        <f>IF('[1]TCE - ANEXO III - Preencher'!H175="","",'[1]TCE - ANEXO III - Preencher'!H175)</f>
        <v>45566</v>
      </c>
      <c r="H166" s="15">
        <f>'[1]TCE - ANEXO III - Preencher'!I175</f>
        <v>0</v>
      </c>
      <c r="I166" s="15">
        <f>'[1]TCE - ANEXO III - Preencher'!J175</f>
        <v>138.49</v>
      </c>
      <c r="J166" s="15">
        <f>'[1]TCE - ANEXO III - Preencher'!K175</f>
        <v>0</v>
      </c>
      <c r="K166" s="16">
        <f>'[1]TCE - ANEXO III - Preencher'!L175</f>
        <v>85.94</v>
      </c>
      <c r="L166" s="16">
        <f>'[1]TCE - ANEXO III - Preencher'!M175</f>
        <v>7.06</v>
      </c>
      <c r="M166" s="16">
        <f t="shared" si="0"/>
        <v>78.88</v>
      </c>
      <c r="N166" s="16">
        <f>'[1]TCE - ANEXO III - Preencher'!O175</f>
        <v>1.81</v>
      </c>
      <c r="O166" s="16">
        <f>'[1]TCE - ANEXO III - Preencher'!P175</f>
        <v>0</v>
      </c>
      <c r="P166" s="16">
        <f t="shared" si="1"/>
        <v>1.81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219.18</v>
      </c>
    </row>
    <row r="167" spans="1:28" ht="12.75" customHeight="1" x14ac:dyDescent="0.25">
      <c r="A167" s="9">
        <f>IFERROR(VLOOKUP(B167,'[1]DADOS (OCULTAR)'!$Q$3:$S$136,3,0),"")</f>
        <v>9767633000366</v>
      </c>
      <c r="B167" s="10" t="str">
        <f>'[1]TCE - ANEXO III - Preencher'!C176</f>
        <v>HOSPITAL ERMÍRIO COUTINHO - CG Nº 014/2022</v>
      </c>
      <c r="C167" s="11"/>
      <c r="D167" s="12" t="str">
        <f>'[1]TCE - ANEXO III - Preencher'!E176</f>
        <v>JOSE CARLOS DOS SANTOS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5151-10</v>
      </c>
      <c r="G167" s="14">
        <f>IF('[1]TCE - ANEXO III - Preencher'!H176="","",'[1]TCE - ANEXO III - Preencher'!H176)</f>
        <v>45566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1.81</v>
      </c>
      <c r="O167" s="16">
        <f>'[1]TCE - ANEXO III - Preencher'!P176</f>
        <v>0</v>
      </c>
      <c r="P167" s="16">
        <f t="shared" si="1"/>
        <v>1.81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1.81</v>
      </c>
    </row>
    <row r="168" spans="1:28" ht="12.75" customHeight="1" x14ac:dyDescent="0.25">
      <c r="A168" s="9">
        <f>IFERROR(VLOOKUP(B168,'[1]DADOS (OCULTAR)'!$Q$3:$S$136,3,0),"")</f>
        <v>9767633000366</v>
      </c>
      <c r="B168" s="10" t="str">
        <f>'[1]TCE - ANEXO III - Preencher'!C177</f>
        <v>HOSPITAL ERMÍRIO COUTINHO - CG Nº 014/2022</v>
      </c>
      <c r="C168" s="11"/>
      <c r="D168" s="12" t="str">
        <f>'[1]TCE - ANEXO III - Preencher'!E177</f>
        <v>JOSE CORREIA DE SOUZA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45566</v>
      </c>
      <c r="H168" s="15">
        <f>'[1]TCE - ANEXO III - Preencher'!I177</f>
        <v>0</v>
      </c>
      <c r="I168" s="15">
        <f>'[1]TCE - ANEXO III - Preencher'!J177</f>
        <v>983.33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8.56</v>
      </c>
      <c r="O168" s="16">
        <f>'[1]TCE - ANEXO III - Preencher'!P177</f>
        <v>0</v>
      </c>
      <c r="P168" s="16">
        <f t="shared" si="1"/>
        <v>8.56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991.89</v>
      </c>
    </row>
    <row r="169" spans="1:28" ht="12.75" customHeight="1" x14ac:dyDescent="0.25">
      <c r="A169" s="9">
        <f>IFERROR(VLOOKUP(B169,'[1]DADOS (OCULTAR)'!$Q$3:$S$136,3,0),"")</f>
        <v>9767633000366</v>
      </c>
      <c r="B169" s="10" t="str">
        <f>'[1]TCE - ANEXO III - Preencher'!C178</f>
        <v>HOSPITAL ERMÍRIO COUTINHO - CG Nº 014/2022</v>
      </c>
      <c r="C169" s="11"/>
      <c r="D169" s="12" t="str">
        <f>'[1]TCE - ANEXO III - Preencher'!E178</f>
        <v>JOSE FERNANDO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5151-10</v>
      </c>
      <c r="G169" s="14">
        <f>IF('[1]TCE - ANEXO III - Preencher'!H178="","",'[1]TCE - ANEXO III - Preencher'!H178)</f>
        <v>45566</v>
      </c>
      <c r="H169" s="15">
        <f>'[1]TCE - ANEXO III - Preencher'!I178</f>
        <v>0</v>
      </c>
      <c r="I169" s="15">
        <f>'[1]TCE - ANEXO III - Preencher'!J178</f>
        <v>159.72999999999999</v>
      </c>
      <c r="J169" s="15">
        <f>'[1]TCE - ANEXO III - Preencher'!K178</f>
        <v>0</v>
      </c>
      <c r="K169" s="16">
        <f>'[1]TCE - ANEXO III - Preencher'!L178</f>
        <v>85.94</v>
      </c>
      <c r="L169" s="16">
        <f>'[1]TCE - ANEXO III - Preencher'!M178</f>
        <v>7.06</v>
      </c>
      <c r="M169" s="16">
        <f t="shared" si="0"/>
        <v>78.88</v>
      </c>
      <c r="N169" s="16">
        <f>'[1]TCE - ANEXO III - Preencher'!O178</f>
        <v>1.81</v>
      </c>
      <c r="O169" s="16">
        <f>'[1]TCE - ANEXO III - Preencher'!P178</f>
        <v>0</v>
      </c>
      <c r="P169" s="16">
        <f t="shared" si="1"/>
        <v>1.81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240.42</v>
      </c>
    </row>
    <row r="170" spans="1:28" ht="12.75" customHeight="1" x14ac:dyDescent="0.25">
      <c r="A170" s="9">
        <f>IFERROR(VLOOKUP(B170,'[1]DADOS (OCULTAR)'!$Q$3:$S$136,3,0),"")</f>
        <v>9767633000366</v>
      </c>
      <c r="B170" s="10" t="str">
        <f>'[1]TCE - ANEXO III - Preencher'!C179</f>
        <v>HOSPITAL ERMÍRIO COUTINHO - CG Nº 014/2022</v>
      </c>
      <c r="C170" s="11"/>
      <c r="D170" s="12" t="str">
        <f>'[1]TCE - ANEXO III - Preencher'!E179</f>
        <v>JOSE GABRIEL BELMIRO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45566</v>
      </c>
      <c r="H170" s="15">
        <f>'[1]TCE - ANEXO III - Preencher'!I179</f>
        <v>0</v>
      </c>
      <c r="I170" s="15">
        <f>'[1]TCE - ANEXO III - Preencher'!J179</f>
        <v>158.84</v>
      </c>
      <c r="J170" s="15">
        <f>'[1]TCE - ANEXO III - Preencher'!K179</f>
        <v>0</v>
      </c>
      <c r="K170" s="16">
        <f>'[1]TCE - ANEXO III - Preencher'!L179</f>
        <v>85.94</v>
      </c>
      <c r="L170" s="16">
        <f>'[1]TCE - ANEXO III - Preencher'!M179</f>
        <v>7.06</v>
      </c>
      <c r="M170" s="16">
        <f t="shared" si="0"/>
        <v>78.88</v>
      </c>
      <c r="N170" s="16">
        <f>'[1]TCE - ANEXO III - Preencher'!O179</f>
        <v>1.81</v>
      </c>
      <c r="O170" s="16">
        <f>'[1]TCE - ANEXO III - Preencher'!P179</f>
        <v>0</v>
      </c>
      <c r="P170" s="16">
        <f t="shared" si="1"/>
        <v>1.81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1913</v>
      </c>
      <c r="Y170" s="16">
        <f>'[1]TCE - ANEXO III - Preencher'!Z179</f>
        <v>0</v>
      </c>
      <c r="Z170" s="16">
        <f t="shared" si="4"/>
        <v>1913</v>
      </c>
      <c r="AA170" s="17" t="str">
        <f>IF('[1]TCE - ANEXO III - Preencher'!AB179="","",'[1]TCE - ANEXO III - Preencher'!AB179)</f>
        <v>ABONO ASSIST FINAN COMPL</v>
      </c>
      <c r="AB170" s="16">
        <f t="shared" si="5"/>
        <v>2152.5300000000002</v>
      </c>
    </row>
    <row r="171" spans="1:28" ht="12.75" customHeight="1" x14ac:dyDescent="0.25">
      <c r="A171" s="9">
        <f>IFERROR(VLOOKUP(B171,'[1]DADOS (OCULTAR)'!$Q$3:$S$136,3,0),"")</f>
        <v>9767633000366</v>
      </c>
      <c r="B171" s="10" t="str">
        <f>'[1]TCE - ANEXO III - Preencher'!C180</f>
        <v>HOSPITAL ERMÍRIO COUTINHO - CG Nº 014/2022</v>
      </c>
      <c r="C171" s="11"/>
      <c r="D171" s="12" t="str">
        <f>'[1]TCE - ANEXO III - Preencher'!E180</f>
        <v>JOSE GERIVALDO PEREIRA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45566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1.81</v>
      </c>
      <c r="O171" s="16">
        <f>'[1]TCE - ANEXO III - Preencher'!P180</f>
        <v>0</v>
      </c>
      <c r="P171" s="16">
        <f t="shared" si="1"/>
        <v>1.81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1.81</v>
      </c>
    </row>
    <row r="172" spans="1:28" ht="12.75" customHeight="1" x14ac:dyDescent="0.25">
      <c r="A172" s="9">
        <f>IFERROR(VLOOKUP(B172,'[1]DADOS (OCULTAR)'!$Q$3:$S$136,3,0),"")</f>
        <v>9767633000366</v>
      </c>
      <c r="B172" s="10" t="str">
        <f>'[1]TCE - ANEXO III - Preencher'!C181</f>
        <v>HOSPITAL ERMÍRIO COUTINHO - CG Nº 014/2022</v>
      </c>
      <c r="C172" s="11"/>
      <c r="D172" s="12" t="str">
        <f>'[1]TCE - ANEXO III - Preencher'!E181</f>
        <v>JOSE HUMBERTO FERREIRA GONZAGA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45566</v>
      </c>
      <c r="H172" s="15">
        <f>'[1]TCE - ANEXO III - Preencher'!I181</f>
        <v>0</v>
      </c>
      <c r="I172" s="15">
        <f>'[1]TCE - ANEXO III - Preencher'!J181</f>
        <v>172</v>
      </c>
      <c r="J172" s="15">
        <f>'[1]TCE - ANEXO III - Preencher'!K181</f>
        <v>0</v>
      </c>
      <c r="K172" s="16">
        <f>'[1]TCE - ANEXO III - Preencher'!L181</f>
        <v>85.94</v>
      </c>
      <c r="L172" s="16">
        <f>'[1]TCE - ANEXO III - Preencher'!M181</f>
        <v>7.06</v>
      </c>
      <c r="M172" s="16">
        <f t="shared" si="0"/>
        <v>78.88</v>
      </c>
      <c r="N172" s="16">
        <f>'[1]TCE - ANEXO III - Preencher'!O181</f>
        <v>1.81</v>
      </c>
      <c r="O172" s="16">
        <f>'[1]TCE - ANEXO III - Preencher'!P181</f>
        <v>0</v>
      </c>
      <c r="P172" s="16">
        <f t="shared" si="1"/>
        <v>1.81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1913</v>
      </c>
      <c r="Y172" s="16">
        <f>'[1]TCE - ANEXO III - Preencher'!Z181</f>
        <v>0</v>
      </c>
      <c r="Z172" s="16">
        <f t="shared" si="4"/>
        <v>1913</v>
      </c>
      <c r="AA172" s="17" t="str">
        <f>IF('[1]TCE - ANEXO III - Preencher'!AB181="","",'[1]TCE - ANEXO III - Preencher'!AB181)</f>
        <v>ABONO ASSIST FINAN COMPL</v>
      </c>
      <c r="AB172" s="16">
        <f t="shared" si="5"/>
        <v>2165.69</v>
      </c>
    </row>
    <row r="173" spans="1:28" ht="12.75" customHeight="1" x14ac:dyDescent="0.25">
      <c r="A173" s="9">
        <f>IFERROR(VLOOKUP(B173,'[1]DADOS (OCULTAR)'!$Q$3:$S$136,3,0),"")</f>
        <v>9767633000366</v>
      </c>
      <c r="B173" s="10" t="str">
        <f>'[1]TCE - ANEXO III - Preencher'!C182</f>
        <v>HOSPITAL ERMÍRIO COUTINHO - CG Nº 014/2022</v>
      </c>
      <c r="C173" s="11"/>
      <c r="D173" s="12" t="str">
        <f>'[1]TCE - ANEXO III - Preencher'!E182</f>
        <v>JOSE ILDO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5211-30</v>
      </c>
      <c r="G173" s="14">
        <f>IF('[1]TCE - ANEXO III - Preencher'!H182="","",'[1]TCE - ANEXO III - Preencher'!H182)</f>
        <v>45566</v>
      </c>
      <c r="H173" s="15">
        <f>'[1]TCE - ANEXO III - Preencher'!I182</f>
        <v>0</v>
      </c>
      <c r="I173" s="15">
        <f>'[1]TCE - ANEXO III - Preencher'!J182</f>
        <v>136.76</v>
      </c>
      <c r="J173" s="15">
        <f>'[1]TCE - ANEXO III - Preencher'!K182</f>
        <v>0</v>
      </c>
      <c r="K173" s="16">
        <f>'[1]TCE - ANEXO III - Preencher'!L182</f>
        <v>85.94</v>
      </c>
      <c r="L173" s="16">
        <f>'[1]TCE - ANEXO III - Preencher'!M182</f>
        <v>7.06</v>
      </c>
      <c r="M173" s="16">
        <f t="shared" si="0"/>
        <v>78.88</v>
      </c>
      <c r="N173" s="16">
        <f>'[1]TCE - ANEXO III - Preencher'!O182</f>
        <v>1.81</v>
      </c>
      <c r="O173" s="16">
        <f>'[1]TCE - ANEXO III - Preencher'!P182</f>
        <v>0</v>
      </c>
      <c r="P173" s="16">
        <f t="shared" si="1"/>
        <v>1.81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217.45</v>
      </c>
    </row>
    <row r="174" spans="1:28" ht="12.75" customHeight="1" x14ac:dyDescent="0.25">
      <c r="A174" s="9">
        <f>IFERROR(VLOOKUP(B174,'[1]DADOS (OCULTAR)'!$Q$3:$S$136,3,0),"")</f>
        <v>9767633000366</v>
      </c>
      <c r="B174" s="10" t="str">
        <f>'[1]TCE - ANEXO III - Preencher'!C183</f>
        <v>HOSPITAL ERMÍRIO COUTINHO - CG Nº 014/2022</v>
      </c>
      <c r="C174" s="11"/>
      <c r="D174" s="12" t="str">
        <f>'[1]TCE - ANEXO III - Preencher'!E183</f>
        <v>JOSE LOPES DE ANDRADE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5151-10</v>
      </c>
      <c r="G174" s="14">
        <f>IF('[1]TCE - ANEXO III - Preencher'!H183="","",'[1]TCE - ANEXO III - Preencher'!H183)</f>
        <v>45566</v>
      </c>
      <c r="H174" s="15">
        <f>'[1]TCE - ANEXO III - Preencher'!I183</f>
        <v>0</v>
      </c>
      <c r="I174" s="15">
        <f>'[1]TCE - ANEXO III - Preencher'!J183</f>
        <v>137.35</v>
      </c>
      <c r="J174" s="15">
        <f>'[1]TCE - ANEXO III - Preencher'!K183</f>
        <v>0</v>
      </c>
      <c r="K174" s="16">
        <f>'[1]TCE - ANEXO III - Preencher'!L183</f>
        <v>85.94</v>
      </c>
      <c r="L174" s="16">
        <f>'[1]TCE - ANEXO III - Preencher'!M183</f>
        <v>7.06</v>
      </c>
      <c r="M174" s="16">
        <f t="shared" si="0"/>
        <v>78.88</v>
      </c>
      <c r="N174" s="16">
        <f>'[1]TCE - ANEXO III - Preencher'!O183</f>
        <v>1.81</v>
      </c>
      <c r="O174" s="16">
        <f>'[1]TCE - ANEXO III - Preencher'!P183</f>
        <v>0</v>
      </c>
      <c r="P174" s="16">
        <f t="shared" si="1"/>
        <v>1.81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218.04</v>
      </c>
    </row>
    <row r="175" spans="1:28" ht="12.75" customHeight="1" x14ac:dyDescent="0.25">
      <c r="A175" s="9">
        <f>IFERROR(VLOOKUP(B175,'[1]DADOS (OCULTAR)'!$Q$3:$S$136,3,0),"")</f>
        <v>9767633000366</v>
      </c>
      <c r="B175" s="10" t="str">
        <f>'[1]TCE - ANEXO III - Preencher'!C184</f>
        <v>HOSPITAL ERMÍRIO COUTINHO - CG Nº 014/2022</v>
      </c>
      <c r="C175" s="11"/>
      <c r="D175" s="12" t="str">
        <f>'[1]TCE - ANEXO III - Preencher'!E184</f>
        <v>JOSE MURILLO VINICIUS RAMOS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3132-20</v>
      </c>
      <c r="G175" s="14">
        <f>IF('[1]TCE - ANEXO III - Preencher'!H184="","",'[1]TCE - ANEXO III - Preencher'!H184)</f>
        <v>45566</v>
      </c>
      <c r="H175" s="15">
        <f>'[1]TCE - ANEXO III - Preencher'!I184</f>
        <v>0</v>
      </c>
      <c r="I175" s="15">
        <f>'[1]TCE - ANEXO III - Preencher'!J184</f>
        <v>218.81</v>
      </c>
      <c r="J175" s="15">
        <f>'[1]TCE - ANEXO III - Preencher'!K184</f>
        <v>0</v>
      </c>
      <c r="K175" s="16">
        <f>'[1]TCE - ANEXO III - Preencher'!L184</f>
        <v>85.94</v>
      </c>
      <c r="L175" s="16">
        <f>'[1]TCE - ANEXO III - Preencher'!M184</f>
        <v>7.06</v>
      </c>
      <c r="M175" s="16">
        <f t="shared" si="0"/>
        <v>78.88</v>
      </c>
      <c r="N175" s="16">
        <f>'[1]TCE - ANEXO III - Preencher'!O184</f>
        <v>1.81</v>
      </c>
      <c r="O175" s="16">
        <f>'[1]TCE - ANEXO III - Preencher'!P184</f>
        <v>0</v>
      </c>
      <c r="P175" s="16">
        <f t="shared" si="1"/>
        <v>1.81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299.5</v>
      </c>
    </row>
    <row r="176" spans="1:28" ht="12.75" customHeight="1" x14ac:dyDescent="0.25">
      <c r="A176" s="9">
        <f>IFERROR(VLOOKUP(B176,'[1]DADOS (OCULTAR)'!$Q$3:$S$136,3,0),"")</f>
        <v>9767633000366</v>
      </c>
      <c r="B176" s="10" t="str">
        <f>'[1]TCE - ANEXO III - Preencher'!C185</f>
        <v>HOSPITAL ERMÍRIO COUTINHO - CG Nº 014/2022</v>
      </c>
      <c r="C176" s="11"/>
      <c r="D176" s="12" t="str">
        <f>'[1]TCE - ANEXO III - Preencher'!E185</f>
        <v>JOSE SEBASTIAO GOMES NUNES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5143-10</v>
      </c>
      <c r="G176" s="14">
        <f>IF('[1]TCE - ANEXO III - Preencher'!H185="","",'[1]TCE - ANEXO III - Preencher'!H185)</f>
        <v>45566</v>
      </c>
      <c r="H176" s="15">
        <f>'[1]TCE - ANEXO III - Preencher'!I185</f>
        <v>0</v>
      </c>
      <c r="I176" s="15">
        <f>'[1]TCE - ANEXO III - Preencher'!J185</f>
        <v>163.71</v>
      </c>
      <c r="J176" s="15">
        <f>'[1]TCE - ANEXO III - Preencher'!K185</f>
        <v>0</v>
      </c>
      <c r="K176" s="16">
        <f>'[1]TCE - ANEXO III - Preencher'!L185</f>
        <v>85.94</v>
      </c>
      <c r="L176" s="16">
        <f>'[1]TCE - ANEXO III - Preencher'!M185</f>
        <v>7.06</v>
      </c>
      <c r="M176" s="16">
        <f t="shared" si="0"/>
        <v>78.88</v>
      </c>
      <c r="N176" s="16">
        <f>'[1]TCE - ANEXO III - Preencher'!O185</f>
        <v>1.81</v>
      </c>
      <c r="O176" s="16">
        <f>'[1]TCE - ANEXO III - Preencher'!P185</f>
        <v>0</v>
      </c>
      <c r="P176" s="16">
        <f t="shared" si="1"/>
        <v>1.81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244.4</v>
      </c>
    </row>
    <row r="177" spans="1:28" ht="12.75" customHeight="1" x14ac:dyDescent="0.25">
      <c r="A177" s="9">
        <f>IFERROR(VLOOKUP(B177,'[1]DADOS (OCULTAR)'!$Q$3:$S$136,3,0),"")</f>
        <v>9767633000366</v>
      </c>
      <c r="B177" s="10" t="str">
        <f>'[1]TCE - ANEXO III - Preencher'!C186</f>
        <v>HOSPITAL ERMÍRIO COUTINHO - CG Nº 014/2022</v>
      </c>
      <c r="C177" s="11"/>
      <c r="D177" s="12" t="str">
        <f>'[1]TCE - ANEXO III - Preencher'!E186</f>
        <v>JOSEANE MARIA SILVA DE FRANCA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5135-05</v>
      </c>
      <c r="G177" s="14">
        <f>IF('[1]TCE - ANEXO III - Preencher'!H186="","",'[1]TCE - ANEXO III - Preencher'!H186)</f>
        <v>45566</v>
      </c>
      <c r="H177" s="15">
        <f>'[1]TCE - ANEXO III - Preencher'!I186</f>
        <v>0</v>
      </c>
      <c r="I177" s="15">
        <f>'[1]TCE - ANEXO III - Preencher'!J186</f>
        <v>150.44999999999999</v>
      </c>
      <c r="J177" s="15">
        <f>'[1]TCE - ANEXO III - Preencher'!K186</f>
        <v>0</v>
      </c>
      <c r="K177" s="16">
        <f>'[1]TCE - ANEXO III - Preencher'!L186</f>
        <v>85.94</v>
      </c>
      <c r="L177" s="16">
        <f>'[1]TCE - ANEXO III - Preencher'!M186</f>
        <v>7.06</v>
      </c>
      <c r="M177" s="16">
        <f t="shared" si="0"/>
        <v>78.88</v>
      </c>
      <c r="N177" s="16">
        <f>'[1]TCE - ANEXO III - Preencher'!O186</f>
        <v>1.81</v>
      </c>
      <c r="O177" s="16">
        <f>'[1]TCE - ANEXO III - Preencher'!P186</f>
        <v>0</v>
      </c>
      <c r="P177" s="16">
        <f t="shared" si="1"/>
        <v>1.81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231.14</v>
      </c>
    </row>
    <row r="178" spans="1:28" ht="12.75" customHeight="1" x14ac:dyDescent="0.25">
      <c r="A178" s="9">
        <f>IFERROR(VLOOKUP(B178,'[1]DADOS (OCULTAR)'!$Q$3:$S$136,3,0),"")</f>
        <v>9767633000366</v>
      </c>
      <c r="B178" s="10" t="str">
        <f>'[1]TCE - ANEXO III - Preencher'!C187</f>
        <v>HOSPITAL ERMÍRIO COUTINHO - CG Nº 014/2022</v>
      </c>
      <c r="C178" s="11"/>
      <c r="D178" s="12" t="str">
        <f>'[1]TCE - ANEXO III - Preencher'!E187</f>
        <v>JOSECLEIDE DIAS VIEIRA BAHE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45566</v>
      </c>
      <c r="H178" s="15">
        <f>'[1]TCE - ANEXO III - Preencher'!I187</f>
        <v>0</v>
      </c>
      <c r="I178" s="15">
        <f>'[1]TCE - ANEXO III - Preencher'!J187</f>
        <v>167.86</v>
      </c>
      <c r="J178" s="15">
        <f>'[1]TCE - ANEXO III - Preencher'!K187</f>
        <v>0</v>
      </c>
      <c r="K178" s="16">
        <f>'[1]TCE - ANEXO III - Preencher'!L187</f>
        <v>85.94</v>
      </c>
      <c r="L178" s="16">
        <f>'[1]TCE - ANEXO III - Preencher'!M187</f>
        <v>7.06</v>
      </c>
      <c r="M178" s="16">
        <f t="shared" si="0"/>
        <v>78.88</v>
      </c>
      <c r="N178" s="16">
        <f>'[1]TCE - ANEXO III - Preencher'!O187</f>
        <v>1.81</v>
      </c>
      <c r="O178" s="16">
        <f>'[1]TCE - ANEXO III - Preencher'!P187</f>
        <v>0</v>
      </c>
      <c r="P178" s="16">
        <f t="shared" si="1"/>
        <v>1.81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248.55</v>
      </c>
    </row>
    <row r="179" spans="1:28" ht="12.75" customHeight="1" x14ac:dyDescent="0.25">
      <c r="A179" s="9">
        <f>IFERROR(VLOOKUP(B179,'[1]DADOS (OCULTAR)'!$Q$3:$S$136,3,0),"")</f>
        <v>9767633000366</v>
      </c>
      <c r="B179" s="10" t="str">
        <f>'[1]TCE - ANEXO III - Preencher'!C188</f>
        <v>HOSPITAL ERMÍRIO COUTINHO - CG Nº 014/2022</v>
      </c>
      <c r="C179" s="11"/>
      <c r="D179" s="12" t="str">
        <f>'[1]TCE - ANEXO III - Preencher'!E188</f>
        <v>JOSEFA MARIA DE FARIAS BARRETO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45566</v>
      </c>
      <c r="H179" s="15">
        <f>'[1]TCE - ANEXO III - Preencher'!I188</f>
        <v>0</v>
      </c>
      <c r="I179" s="15">
        <f>'[1]TCE - ANEXO III - Preencher'!J188</f>
        <v>165.86</v>
      </c>
      <c r="J179" s="15">
        <f>'[1]TCE - ANEXO III - Preencher'!K188</f>
        <v>0</v>
      </c>
      <c r="K179" s="16">
        <f>'[1]TCE - ANEXO III - Preencher'!L188</f>
        <v>85.94</v>
      </c>
      <c r="L179" s="16">
        <f>'[1]TCE - ANEXO III - Preencher'!M188</f>
        <v>7.06</v>
      </c>
      <c r="M179" s="16">
        <f t="shared" si="0"/>
        <v>78.88</v>
      </c>
      <c r="N179" s="16">
        <f>'[1]TCE - ANEXO III - Preencher'!O188</f>
        <v>1.81</v>
      </c>
      <c r="O179" s="16">
        <f>'[1]TCE - ANEXO III - Preencher'!P188</f>
        <v>0</v>
      </c>
      <c r="P179" s="16">
        <f t="shared" si="1"/>
        <v>1.81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1913</v>
      </c>
      <c r="Y179" s="16">
        <f>'[1]TCE - ANEXO III - Preencher'!Z188</f>
        <v>0</v>
      </c>
      <c r="Z179" s="16">
        <f t="shared" si="4"/>
        <v>1913</v>
      </c>
      <c r="AA179" s="17" t="str">
        <f>IF('[1]TCE - ANEXO III - Preencher'!AB188="","",'[1]TCE - ANEXO III - Preencher'!AB188)</f>
        <v>ABONO ASSIST FINAN COMPL</v>
      </c>
      <c r="AB179" s="16">
        <f t="shared" si="5"/>
        <v>2159.5500000000002</v>
      </c>
    </row>
    <row r="180" spans="1:28" ht="12.75" customHeight="1" x14ac:dyDescent="0.25">
      <c r="A180" s="9">
        <f>IFERROR(VLOOKUP(B180,'[1]DADOS (OCULTAR)'!$Q$3:$S$136,3,0),"")</f>
        <v>9767633000366</v>
      </c>
      <c r="B180" s="10" t="str">
        <f>'[1]TCE - ANEXO III - Preencher'!C189</f>
        <v>HOSPITAL ERMÍRIO COUTINHO - CG Nº 014/2022</v>
      </c>
      <c r="C180" s="11"/>
      <c r="D180" s="12" t="str">
        <f>'[1]TCE - ANEXO III - Preencher'!E189</f>
        <v>JOSELIA DE LOURDES BERNARDO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5134-30</v>
      </c>
      <c r="G180" s="14">
        <f>IF('[1]TCE - ANEXO III - Preencher'!H189="","",'[1]TCE - ANEXO III - Preencher'!H189)</f>
        <v>45566</v>
      </c>
      <c r="H180" s="15">
        <f>'[1]TCE - ANEXO III - Preencher'!I189</f>
        <v>0</v>
      </c>
      <c r="I180" s="15">
        <f>'[1]TCE - ANEXO III - Preencher'!J189</f>
        <v>174.43</v>
      </c>
      <c r="J180" s="15">
        <f>'[1]TCE - ANEXO III - Preencher'!K189</f>
        <v>0</v>
      </c>
      <c r="K180" s="16">
        <f>'[1]TCE - ANEXO III - Preencher'!L189</f>
        <v>85.94</v>
      </c>
      <c r="L180" s="16">
        <f>'[1]TCE - ANEXO III - Preencher'!M189</f>
        <v>7.06</v>
      </c>
      <c r="M180" s="16">
        <f t="shared" si="0"/>
        <v>78.88</v>
      </c>
      <c r="N180" s="16">
        <f>'[1]TCE - ANEXO III - Preencher'!O189</f>
        <v>1.81</v>
      </c>
      <c r="O180" s="16">
        <f>'[1]TCE - ANEXO III - Preencher'!P189</f>
        <v>0</v>
      </c>
      <c r="P180" s="16">
        <f t="shared" si="1"/>
        <v>1.81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255.12</v>
      </c>
    </row>
    <row r="181" spans="1:28" ht="12.75" customHeight="1" x14ac:dyDescent="0.25">
      <c r="A181" s="9">
        <f>IFERROR(VLOOKUP(B181,'[1]DADOS (OCULTAR)'!$Q$3:$S$136,3,0),"")</f>
        <v>9767633000366</v>
      </c>
      <c r="B181" s="10" t="str">
        <f>'[1]TCE - ANEXO III - Preencher'!C190</f>
        <v>HOSPITAL ERMÍRIO COUTINHO - CG Nº 014/2022</v>
      </c>
      <c r="C181" s="11"/>
      <c r="D181" s="12" t="str">
        <f>'[1]TCE - ANEXO III - Preencher'!E190</f>
        <v>JOSELMA EUNICE DA SILVA ALBUQUERQUE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3242-05</v>
      </c>
      <c r="G181" s="14">
        <f>IF('[1]TCE - ANEXO III - Preencher'!H190="","",'[1]TCE - ANEXO III - Preencher'!H190)</f>
        <v>45566</v>
      </c>
      <c r="H181" s="15">
        <f>'[1]TCE - ANEXO III - Preencher'!I190</f>
        <v>0</v>
      </c>
      <c r="I181" s="15">
        <f>'[1]TCE - ANEXO III - Preencher'!J190</f>
        <v>249.58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1.81</v>
      </c>
      <c r="O181" s="16">
        <f>'[1]TCE - ANEXO III - Preencher'!P190</f>
        <v>0</v>
      </c>
      <c r="P181" s="16">
        <f t="shared" si="1"/>
        <v>1.81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251.39000000000001</v>
      </c>
    </row>
    <row r="182" spans="1:28" ht="12.75" customHeight="1" x14ac:dyDescent="0.25">
      <c r="A182" s="9">
        <f>IFERROR(VLOOKUP(B182,'[1]DADOS (OCULTAR)'!$Q$3:$S$136,3,0),"")</f>
        <v>9767633000366</v>
      </c>
      <c r="B182" s="10" t="str">
        <f>'[1]TCE - ANEXO III - Preencher'!C191</f>
        <v>HOSPITAL ERMÍRIO COUTINHO - CG Nº 014/2022</v>
      </c>
      <c r="C182" s="11"/>
      <c r="D182" s="12" t="str">
        <f>'[1]TCE - ANEXO III - Preencher'!E191</f>
        <v>JOSELMA MARIA DA SILVA ROZENDO COUTINHO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5134-30</v>
      </c>
      <c r="G182" s="14">
        <f>IF('[1]TCE - ANEXO III - Preencher'!H191="","",'[1]TCE - ANEXO III - Preencher'!H191)</f>
        <v>45566</v>
      </c>
      <c r="H182" s="15">
        <f>'[1]TCE - ANEXO III - Preencher'!I191</f>
        <v>0</v>
      </c>
      <c r="I182" s="15">
        <f>'[1]TCE - ANEXO III - Preencher'!J191</f>
        <v>172.93</v>
      </c>
      <c r="J182" s="15">
        <f>'[1]TCE - ANEXO III - Preencher'!K191</f>
        <v>0</v>
      </c>
      <c r="K182" s="16">
        <f>'[1]TCE - ANEXO III - Preencher'!L191</f>
        <v>85.94</v>
      </c>
      <c r="L182" s="16">
        <f>'[1]TCE - ANEXO III - Preencher'!M191</f>
        <v>7.06</v>
      </c>
      <c r="M182" s="16">
        <f t="shared" si="0"/>
        <v>78.88</v>
      </c>
      <c r="N182" s="16">
        <f>'[1]TCE - ANEXO III - Preencher'!O191</f>
        <v>1.81</v>
      </c>
      <c r="O182" s="16">
        <f>'[1]TCE - ANEXO III - Preencher'!P191</f>
        <v>0</v>
      </c>
      <c r="P182" s="16">
        <f t="shared" si="1"/>
        <v>1.81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253.62</v>
      </c>
    </row>
    <row r="183" spans="1:28" ht="12.75" customHeight="1" x14ac:dyDescent="0.25">
      <c r="A183" s="9">
        <f>IFERROR(VLOOKUP(B183,'[1]DADOS (OCULTAR)'!$Q$3:$S$136,3,0),"")</f>
        <v>9767633000366</v>
      </c>
      <c r="B183" s="10" t="str">
        <f>'[1]TCE - ANEXO III - Preencher'!C192</f>
        <v>HOSPITAL ERMÍRIO COUTINHO - CG Nº 014/2022</v>
      </c>
      <c r="C183" s="11"/>
      <c r="D183" s="12" t="str">
        <f>'[1]TCE - ANEXO III - Preencher'!E192</f>
        <v>JOSENALDO DOS SANTOS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7823-20</v>
      </c>
      <c r="G183" s="14">
        <f>IF('[1]TCE - ANEXO III - Preencher'!H192="","",'[1]TCE - ANEXO III - Preencher'!H192)</f>
        <v>45566</v>
      </c>
      <c r="H183" s="15">
        <f>'[1]TCE - ANEXO III - Preencher'!I192</f>
        <v>0</v>
      </c>
      <c r="I183" s="15">
        <f>'[1]TCE - ANEXO III - Preencher'!J192</f>
        <v>174.89</v>
      </c>
      <c r="J183" s="15">
        <f>'[1]TCE - ANEXO III - Preencher'!K192</f>
        <v>0</v>
      </c>
      <c r="K183" s="16">
        <f>'[1]TCE - ANEXO III - Preencher'!L192</f>
        <v>85.94</v>
      </c>
      <c r="L183" s="16">
        <f>'[1]TCE - ANEXO III - Preencher'!M192</f>
        <v>7.06</v>
      </c>
      <c r="M183" s="16">
        <f t="shared" si="0"/>
        <v>78.88</v>
      </c>
      <c r="N183" s="16">
        <f>'[1]TCE - ANEXO III - Preencher'!O192</f>
        <v>1.98</v>
      </c>
      <c r="O183" s="16">
        <f>'[1]TCE - ANEXO III - Preencher'!P192</f>
        <v>0</v>
      </c>
      <c r="P183" s="16">
        <f t="shared" si="1"/>
        <v>1.98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255.74999999999997</v>
      </c>
    </row>
    <row r="184" spans="1:28" ht="12.75" customHeight="1" x14ac:dyDescent="0.25">
      <c r="A184" s="9">
        <f>IFERROR(VLOOKUP(B184,'[1]DADOS (OCULTAR)'!$Q$3:$S$136,3,0),"")</f>
        <v>9767633000366</v>
      </c>
      <c r="B184" s="10" t="str">
        <f>'[1]TCE - ANEXO III - Preencher'!C193</f>
        <v>HOSPITAL ERMÍRIO COUTINHO - CG Nº 014/2022</v>
      </c>
      <c r="C184" s="11"/>
      <c r="D184" s="12" t="str">
        <f>'[1]TCE - ANEXO III - Preencher'!E193</f>
        <v>JOSEVALDO SEBASTIAO DO NASCIMENTO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5132-05</v>
      </c>
      <c r="G184" s="14">
        <f>IF('[1]TCE - ANEXO III - Preencher'!H193="","",'[1]TCE - ANEXO III - Preencher'!H193)</f>
        <v>45566</v>
      </c>
      <c r="H184" s="15">
        <f>'[1]TCE - ANEXO III - Preencher'!I193</f>
        <v>0</v>
      </c>
      <c r="I184" s="15">
        <f>'[1]TCE - ANEXO III - Preencher'!J193</f>
        <v>218.89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1.81</v>
      </c>
      <c r="O184" s="16">
        <f>'[1]TCE - ANEXO III - Preencher'!P193</f>
        <v>20.87</v>
      </c>
      <c r="P184" s="16">
        <f t="shared" si="1"/>
        <v>-19.060000000000002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199.82999999999998</v>
      </c>
    </row>
    <row r="185" spans="1:28" ht="12.75" customHeight="1" x14ac:dyDescent="0.25">
      <c r="A185" s="9">
        <f>IFERROR(VLOOKUP(B185,'[1]DADOS (OCULTAR)'!$Q$3:$S$136,3,0),"")</f>
        <v>9767633000366</v>
      </c>
      <c r="B185" s="10" t="str">
        <f>'[1]TCE - ANEXO III - Preencher'!C194</f>
        <v>HOSPITAL ERMÍRIO COUTINHO - CG Nº 014/2022</v>
      </c>
      <c r="C185" s="11"/>
      <c r="D185" s="12" t="str">
        <f>'[1]TCE - ANEXO III - Preencher'!E194</f>
        <v>JOSIAS GOMES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5102-05</v>
      </c>
      <c r="G185" s="14">
        <f>IF('[1]TCE - ANEXO III - Preencher'!H194="","",'[1]TCE - ANEXO III - Preencher'!H194)</f>
        <v>45566</v>
      </c>
      <c r="H185" s="15">
        <f>'[1]TCE - ANEXO III - Preencher'!I194</f>
        <v>0</v>
      </c>
      <c r="I185" s="15">
        <f>'[1]TCE - ANEXO III - Preencher'!J194</f>
        <v>203.35</v>
      </c>
      <c r="J185" s="15">
        <f>'[1]TCE - ANEXO III - Preencher'!K194</f>
        <v>0</v>
      </c>
      <c r="K185" s="16">
        <f>'[1]TCE - ANEXO III - Preencher'!L194</f>
        <v>85.94</v>
      </c>
      <c r="L185" s="16">
        <f>'[1]TCE - ANEXO III - Preencher'!M194</f>
        <v>7.06</v>
      </c>
      <c r="M185" s="16">
        <f t="shared" si="0"/>
        <v>78.88</v>
      </c>
      <c r="N185" s="16">
        <f>'[1]TCE - ANEXO III - Preencher'!O194</f>
        <v>1.81</v>
      </c>
      <c r="O185" s="16">
        <f>'[1]TCE - ANEXO III - Preencher'!P194</f>
        <v>0</v>
      </c>
      <c r="P185" s="16">
        <f t="shared" si="1"/>
        <v>1.81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284.04000000000002</v>
      </c>
    </row>
    <row r="186" spans="1:28" ht="12.75" customHeight="1" x14ac:dyDescent="0.25">
      <c r="A186" s="9">
        <f>IFERROR(VLOOKUP(B186,'[1]DADOS (OCULTAR)'!$Q$3:$S$136,3,0),"")</f>
        <v>9767633000366</v>
      </c>
      <c r="B186" s="10" t="str">
        <f>'[1]TCE - ANEXO III - Preencher'!C195</f>
        <v>HOSPITAL ERMÍRIO COUTINHO - CG Nº 014/2022</v>
      </c>
      <c r="C186" s="11"/>
      <c r="D186" s="12" t="str">
        <f>'[1]TCE - ANEXO III - Preencher'!E195</f>
        <v>JOSINETE MARIA SANTOS DA SILVEIRA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45566</v>
      </c>
      <c r="H186" s="15">
        <f>'[1]TCE - ANEXO III - Preencher'!I195</f>
        <v>0</v>
      </c>
      <c r="I186" s="15">
        <f>'[1]TCE - ANEXO III - Preencher'!J195</f>
        <v>153.6</v>
      </c>
      <c r="J186" s="15">
        <f>'[1]TCE - ANEXO III - Preencher'!K195</f>
        <v>0</v>
      </c>
      <c r="K186" s="16">
        <f>'[1]TCE - ANEXO III - Preencher'!L195</f>
        <v>85.94</v>
      </c>
      <c r="L186" s="16">
        <f>'[1]TCE - ANEXO III - Preencher'!M195</f>
        <v>7.06</v>
      </c>
      <c r="M186" s="16">
        <f t="shared" si="0"/>
        <v>78.88</v>
      </c>
      <c r="N186" s="16">
        <f>'[1]TCE - ANEXO III - Preencher'!O195</f>
        <v>1.81</v>
      </c>
      <c r="O186" s="16">
        <f>'[1]TCE - ANEXO III - Preencher'!P195</f>
        <v>0</v>
      </c>
      <c r="P186" s="16">
        <f t="shared" si="1"/>
        <v>1.81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1913</v>
      </c>
      <c r="Y186" s="16">
        <f>'[1]TCE - ANEXO III - Preencher'!Z195</f>
        <v>0</v>
      </c>
      <c r="Z186" s="16">
        <f t="shared" si="4"/>
        <v>1913</v>
      </c>
      <c r="AA186" s="17" t="str">
        <f>IF('[1]TCE - ANEXO III - Preencher'!AB195="","",'[1]TCE - ANEXO III - Preencher'!AB195)</f>
        <v>ABONO ASSIST FINAN COMPL</v>
      </c>
      <c r="AB186" s="16">
        <f t="shared" si="5"/>
        <v>2147.29</v>
      </c>
    </row>
    <row r="187" spans="1:28" ht="12.75" customHeight="1" x14ac:dyDescent="0.25">
      <c r="A187" s="9">
        <f>IFERROR(VLOOKUP(B187,'[1]DADOS (OCULTAR)'!$Q$3:$S$136,3,0),"")</f>
        <v>9767633000366</v>
      </c>
      <c r="B187" s="10" t="str">
        <f>'[1]TCE - ANEXO III - Preencher'!C196</f>
        <v>HOSPITAL ERMÍRIO COUTINHO - CG Nº 014/2022</v>
      </c>
      <c r="C187" s="11"/>
      <c r="D187" s="12" t="str">
        <f>'[1]TCE - ANEXO III - Preencher'!E196</f>
        <v>JOSIVALDO JOSE PIMENTEL DO NASCIMENTO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45566</v>
      </c>
      <c r="H187" s="15">
        <f>'[1]TCE - ANEXO III - Preencher'!I196</f>
        <v>0</v>
      </c>
      <c r="I187" s="15">
        <f>'[1]TCE - ANEXO III - Preencher'!J196</f>
        <v>142.31</v>
      </c>
      <c r="J187" s="15">
        <f>'[1]TCE - ANEXO III - Preencher'!K196</f>
        <v>0</v>
      </c>
      <c r="K187" s="16">
        <f>'[1]TCE - ANEXO III - Preencher'!L196</f>
        <v>85.94</v>
      </c>
      <c r="L187" s="16">
        <f>'[1]TCE - ANEXO III - Preencher'!M196</f>
        <v>7.06</v>
      </c>
      <c r="M187" s="16">
        <f t="shared" si="0"/>
        <v>78.88</v>
      </c>
      <c r="N187" s="16">
        <f>'[1]TCE - ANEXO III - Preencher'!O196</f>
        <v>1.81</v>
      </c>
      <c r="O187" s="16">
        <f>'[1]TCE - ANEXO III - Preencher'!P196</f>
        <v>0</v>
      </c>
      <c r="P187" s="16">
        <f t="shared" si="1"/>
        <v>1.81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1913</v>
      </c>
      <c r="Y187" s="16">
        <f>'[1]TCE - ANEXO III - Preencher'!Z196</f>
        <v>0</v>
      </c>
      <c r="Z187" s="16">
        <f t="shared" si="4"/>
        <v>1913</v>
      </c>
      <c r="AA187" s="17" t="str">
        <f>IF('[1]TCE - ANEXO III - Preencher'!AB196="","",'[1]TCE - ANEXO III - Preencher'!AB196)</f>
        <v>ABONO ASSIST FINAN COMPL</v>
      </c>
      <c r="AB187" s="16">
        <f t="shared" si="5"/>
        <v>2136</v>
      </c>
    </row>
    <row r="188" spans="1:28" ht="12.75" customHeight="1" x14ac:dyDescent="0.25">
      <c r="A188" s="9">
        <f>IFERROR(VLOOKUP(B188,'[1]DADOS (OCULTAR)'!$Q$3:$S$136,3,0),"")</f>
        <v>9767633000366</v>
      </c>
      <c r="B188" s="10" t="str">
        <f>'[1]TCE - ANEXO III - Preencher'!C197</f>
        <v>HOSPITAL ERMÍRIO COUTINHO - CG Nº 014/2022</v>
      </c>
      <c r="C188" s="11"/>
      <c r="D188" s="12" t="str">
        <f>'[1]TCE - ANEXO III - Preencher'!E197</f>
        <v>JOZINILDO FERREIRA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45566</v>
      </c>
      <c r="H188" s="15">
        <f>'[1]TCE - ANEXO III - Preencher'!I197</f>
        <v>0</v>
      </c>
      <c r="I188" s="15">
        <f>'[1]TCE - ANEXO III - Preencher'!J197</f>
        <v>166.82</v>
      </c>
      <c r="J188" s="15">
        <f>'[1]TCE - ANEXO III - Preencher'!K197</f>
        <v>0</v>
      </c>
      <c r="K188" s="16">
        <f>'[1]TCE - ANEXO III - Preencher'!L197</f>
        <v>85.94</v>
      </c>
      <c r="L188" s="16">
        <f>'[1]TCE - ANEXO III - Preencher'!M197</f>
        <v>7.06</v>
      </c>
      <c r="M188" s="16">
        <f t="shared" si="0"/>
        <v>78.88</v>
      </c>
      <c r="N188" s="16">
        <f>'[1]TCE - ANEXO III - Preencher'!O197</f>
        <v>1.81</v>
      </c>
      <c r="O188" s="16">
        <f>'[1]TCE - ANEXO III - Preencher'!P197</f>
        <v>0</v>
      </c>
      <c r="P188" s="16">
        <f t="shared" si="1"/>
        <v>1.81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1913</v>
      </c>
      <c r="Y188" s="16">
        <f>'[1]TCE - ANEXO III - Preencher'!Z197</f>
        <v>0</v>
      </c>
      <c r="Z188" s="16">
        <f t="shared" si="4"/>
        <v>1913</v>
      </c>
      <c r="AA188" s="17" t="str">
        <f>IF('[1]TCE - ANEXO III - Preencher'!AB197="","",'[1]TCE - ANEXO III - Preencher'!AB197)</f>
        <v>ABONO ASSIST FINAN COMPL</v>
      </c>
      <c r="AB188" s="16">
        <f t="shared" si="5"/>
        <v>2160.5100000000002</v>
      </c>
    </row>
    <row r="189" spans="1:28" ht="12.75" customHeight="1" x14ac:dyDescent="0.25">
      <c r="A189" s="9">
        <f>IFERROR(VLOOKUP(B189,'[1]DADOS (OCULTAR)'!$Q$3:$S$136,3,0),"")</f>
        <v>9767633000366</v>
      </c>
      <c r="B189" s="10" t="str">
        <f>'[1]TCE - ANEXO III - Preencher'!C198</f>
        <v>HOSPITAL ERMÍRIO COUTINHO - CG Nº 014/2022</v>
      </c>
      <c r="C189" s="11"/>
      <c r="D189" s="12" t="str">
        <f>'[1]TCE - ANEXO III - Preencher'!E198</f>
        <v>JULIANA BARBOSA LIMA SALES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2252-50</v>
      </c>
      <c r="G189" s="14">
        <f>IF('[1]TCE - ANEXO III - Preencher'!H198="","",'[1]TCE - ANEXO III - Preencher'!H198)</f>
        <v>45566</v>
      </c>
      <c r="H189" s="15">
        <f>'[1]TCE - ANEXO III - Preencher'!I198</f>
        <v>0</v>
      </c>
      <c r="I189" s="15">
        <f>'[1]TCE - ANEXO III - Preencher'!J198</f>
        <v>834.77</v>
      </c>
      <c r="J189" s="15">
        <f>'[1]TCE - ANEXO III - Preencher'!K198</f>
        <v>0</v>
      </c>
      <c r="K189" s="16">
        <f>'[1]TCE - ANEXO III - Preencher'!L198</f>
        <v>85.94</v>
      </c>
      <c r="L189" s="16">
        <f>'[1]TCE - ANEXO III - Preencher'!M198</f>
        <v>7.06</v>
      </c>
      <c r="M189" s="16">
        <f t="shared" si="0"/>
        <v>78.88</v>
      </c>
      <c r="N189" s="16">
        <f>'[1]TCE - ANEXO III - Preencher'!O198</f>
        <v>8.56</v>
      </c>
      <c r="O189" s="16">
        <f>'[1]TCE - ANEXO III - Preencher'!P198</f>
        <v>0</v>
      </c>
      <c r="P189" s="16">
        <f t="shared" si="1"/>
        <v>8.56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922.20999999999992</v>
      </c>
    </row>
    <row r="190" spans="1:28" ht="12.75" customHeight="1" x14ac:dyDescent="0.25">
      <c r="A190" s="9">
        <f>IFERROR(VLOOKUP(B190,'[1]DADOS (OCULTAR)'!$Q$3:$S$136,3,0),"")</f>
        <v>9767633000366</v>
      </c>
      <c r="B190" s="10" t="str">
        <f>'[1]TCE - ANEXO III - Preencher'!C199</f>
        <v>HOSPITAL ERMÍRIO COUTINHO - CG Nº 014/2022</v>
      </c>
      <c r="C190" s="11"/>
      <c r="D190" s="12" t="str">
        <f>'[1]TCE - ANEXO III - Preencher'!E199</f>
        <v>JULLIANA LOURENA CORREIA RAMOS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2234-05</v>
      </c>
      <c r="G190" s="14">
        <f>IF('[1]TCE - ANEXO III - Preencher'!H199="","",'[1]TCE - ANEXO III - Preencher'!H199)</f>
        <v>45566</v>
      </c>
      <c r="H190" s="15">
        <f>'[1]TCE - ANEXO III - Preencher'!I199</f>
        <v>0</v>
      </c>
      <c r="I190" s="15">
        <f>'[1]TCE - ANEXO III - Preencher'!J199</f>
        <v>310.86</v>
      </c>
      <c r="J190" s="15">
        <f>'[1]TCE - ANEXO III - Preencher'!K199</f>
        <v>0</v>
      </c>
      <c r="K190" s="16">
        <f>'[1]TCE - ANEXO III - Preencher'!L199</f>
        <v>85.94</v>
      </c>
      <c r="L190" s="16">
        <f>'[1]TCE - ANEXO III - Preencher'!M199</f>
        <v>7.06</v>
      </c>
      <c r="M190" s="16">
        <f t="shared" si="0"/>
        <v>78.88</v>
      </c>
      <c r="N190" s="16">
        <f>'[1]TCE - ANEXO III - Preencher'!O199</f>
        <v>1.81</v>
      </c>
      <c r="O190" s="16">
        <f>'[1]TCE - ANEXO III - Preencher'!P199</f>
        <v>0</v>
      </c>
      <c r="P190" s="16">
        <f t="shared" si="1"/>
        <v>1.81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391.55</v>
      </c>
    </row>
    <row r="191" spans="1:28" ht="12.75" customHeight="1" x14ac:dyDescent="0.25">
      <c r="A191" s="9">
        <f>IFERROR(VLOOKUP(B191,'[1]DADOS (OCULTAR)'!$Q$3:$S$136,3,0),"")</f>
        <v>9767633000366</v>
      </c>
      <c r="B191" s="10" t="str">
        <f>'[1]TCE - ANEXO III - Preencher'!C200</f>
        <v>HOSPITAL ERMÍRIO COUTINHO - CG Nº 014/2022</v>
      </c>
      <c r="C191" s="11"/>
      <c r="D191" s="12" t="str">
        <f>'[1]TCE - ANEXO III - Preencher'!E200</f>
        <v>KARLA VIRGINIO DE OLIVEIRA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2516-05</v>
      </c>
      <c r="G191" s="14">
        <f>IF('[1]TCE - ANEXO III - Preencher'!H200="","",'[1]TCE - ANEXO III - Preencher'!H200)</f>
        <v>45566</v>
      </c>
      <c r="H191" s="15">
        <f>'[1]TCE - ANEXO III - Preencher'!I200</f>
        <v>0</v>
      </c>
      <c r="I191" s="15">
        <f>'[1]TCE - ANEXO III - Preencher'!J200</f>
        <v>260.2</v>
      </c>
      <c r="J191" s="15">
        <f>'[1]TCE - ANEXO III - Preencher'!K200</f>
        <v>0</v>
      </c>
      <c r="K191" s="16">
        <f>'[1]TCE - ANEXO III - Preencher'!L200</f>
        <v>85.94</v>
      </c>
      <c r="L191" s="16">
        <f>'[1]TCE - ANEXO III - Preencher'!M200</f>
        <v>7.06</v>
      </c>
      <c r="M191" s="16">
        <f t="shared" si="0"/>
        <v>78.88</v>
      </c>
      <c r="N191" s="16">
        <f>'[1]TCE - ANEXO III - Preencher'!O200</f>
        <v>1.81</v>
      </c>
      <c r="O191" s="16">
        <f>'[1]TCE - ANEXO III - Preencher'!P200</f>
        <v>0</v>
      </c>
      <c r="P191" s="16">
        <f t="shared" si="1"/>
        <v>1.81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340.89</v>
      </c>
    </row>
    <row r="192" spans="1:28" ht="12.75" customHeight="1" x14ac:dyDescent="0.25">
      <c r="A192" s="9">
        <f>IFERROR(VLOOKUP(B192,'[1]DADOS (OCULTAR)'!$Q$3:$S$136,3,0),"")</f>
        <v>9767633000366</v>
      </c>
      <c r="B192" s="10" t="str">
        <f>'[1]TCE - ANEXO III - Preencher'!C201</f>
        <v>HOSPITAL ERMÍRIO COUTINHO - CG Nº 014/2022</v>
      </c>
      <c r="C192" s="11"/>
      <c r="D192" s="12" t="str">
        <f>'[1]TCE - ANEXO III - Preencher'!E201</f>
        <v>KASSIA MAYANNE DOS SANTOS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2516-05</v>
      </c>
      <c r="G192" s="14">
        <f>IF('[1]TCE - ANEXO III - Preencher'!H201="","",'[1]TCE - ANEXO III - Preencher'!H201)</f>
        <v>45566</v>
      </c>
      <c r="H192" s="15">
        <f>'[1]TCE - ANEXO III - Preencher'!I201</f>
        <v>0</v>
      </c>
      <c r="I192" s="15">
        <f>'[1]TCE - ANEXO III - Preencher'!J201</f>
        <v>264.89999999999998</v>
      </c>
      <c r="J192" s="15">
        <f>'[1]TCE - ANEXO III - Preencher'!K201</f>
        <v>0</v>
      </c>
      <c r="K192" s="16">
        <f>'[1]TCE - ANEXO III - Preencher'!L201</f>
        <v>85.94</v>
      </c>
      <c r="L192" s="16">
        <f>'[1]TCE - ANEXO III - Preencher'!M201</f>
        <v>7.06</v>
      </c>
      <c r="M192" s="16">
        <f t="shared" si="0"/>
        <v>78.88</v>
      </c>
      <c r="N192" s="16">
        <f>'[1]TCE - ANEXO III - Preencher'!O201</f>
        <v>1.81</v>
      </c>
      <c r="O192" s="16">
        <f>'[1]TCE - ANEXO III - Preencher'!P201</f>
        <v>0</v>
      </c>
      <c r="P192" s="16">
        <f t="shared" si="1"/>
        <v>1.81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345.59</v>
      </c>
    </row>
    <row r="193" spans="1:28" ht="12.75" customHeight="1" x14ac:dyDescent="0.25">
      <c r="A193" s="9">
        <f>IFERROR(VLOOKUP(B193,'[1]DADOS (OCULTAR)'!$Q$3:$S$136,3,0),"")</f>
        <v>9767633000366</v>
      </c>
      <c r="B193" s="10" t="str">
        <f>'[1]TCE - ANEXO III - Preencher'!C202</f>
        <v>HOSPITAL ERMÍRIO COUTINHO - CG Nº 014/2022</v>
      </c>
      <c r="C193" s="11"/>
      <c r="D193" s="12" t="str">
        <f>'[1]TCE - ANEXO III - Preencher'!E202</f>
        <v>KATARINA MONTEIRO BORGES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2234-05</v>
      </c>
      <c r="G193" s="14">
        <f>IF('[1]TCE - ANEXO III - Preencher'!H202="","",'[1]TCE - ANEXO III - Preencher'!H202)</f>
        <v>45566</v>
      </c>
      <c r="H193" s="15">
        <f>'[1]TCE - ANEXO III - Preencher'!I202</f>
        <v>0</v>
      </c>
      <c r="I193" s="15">
        <f>'[1]TCE - ANEXO III - Preencher'!J202</f>
        <v>341.94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1.81</v>
      </c>
      <c r="O193" s="16">
        <f>'[1]TCE - ANEXO III - Preencher'!P202</f>
        <v>0</v>
      </c>
      <c r="P193" s="16">
        <f t="shared" si="1"/>
        <v>1.81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343.75</v>
      </c>
    </row>
    <row r="194" spans="1:28" ht="12.75" customHeight="1" x14ac:dyDescent="0.25">
      <c r="A194" s="9">
        <f>IFERROR(VLOOKUP(B194,'[1]DADOS (OCULTAR)'!$Q$3:$S$136,3,0),"")</f>
        <v>9767633000366</v>
      </c>
      <c r="B194" s="10" t="str">
        <f>'[1]TCE - ANEXO III - Preencher'!C203</f>
        <v>HOSPITAL ERMÍRIO COUTINHO - CG Nº 014/2022</v>
      </c>
      <c r="C194" s="11"/>
      <c r="D194" s="12" t="str">
        <f>'[1]TCE - ANEXO III - Preencher'!E203</f>
        <v>KLEITON RAFAEL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45566</v>
      </c>
      <c r="H194" s="15">
        <f>'[1]TCE - ANEXO III - Preencher'!I203</f>
        <v>0</v>
      </c>
      <c r="I194" s="15">
        <f>'[1]TCE - ANEXO III - Preencher'!J203</f>
        <v>307.31</v>
      </c>
      <c r="J194" s="15">
        <f>'[1]TCE - ANEXO III - Preencher'!K203</f>
        <v>0</v>
      </c>
      <c r="K194" s="16">
        <f>'[1]TCE - ANEXO III - Preencher'!L203</f>
        <v>85.94</v>
      </c>
      <c r="L194" s="16">
        <f>'[1]TCE - ANEXO III - Preencher'!M203</f>
        <v>3.59</v>
      </c>
      <c r="M194" s="16">
        <f t="shared" si="0"/>
        <v>82.35</v>
      </c>
      <c r="N194" s="16">
        <f>'[1]TCE - ANEXO III - Preencher'!O203</f>
        <v>4.97</v>
      </c>
      <c r="O194" s="16">
        <f>'[1]TCE - ANEXO III - Preencher'!P203</f>
        <v>0</v>
      </c>
      <c r="P194" s="16">
        <f t="shared" si="1"/>
        <v>4.97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1466.14</v>
      </c>
      <c r="Y194" s="16">
        <f>'[1]TCE - ANEXO III - Preencher'!Z203</f>
        <v>0</v>
      </c>
      <c r="Z194" s="16">
        <f t="shared" si="4"/>
        <v>1466.14</v>
      </c>
      <c r="AA194" s="17" t="str">
        <f>IF('[1]TCE - ANEXO III - Preencher'!AB203="","",'[1]TCE - ANEXO III - Preencher'!AB203)</f>
        <v>ABONO ASSIST FINAN COMPL</v>
      </c>
      <c r="AB194" s="16">
        <f t="shared" si="5"/>
        <v>1860.77</v>
      </c>
    </row>
    <row r="195" spans="1:28" ht="12.75" customHeight="1" x14ac:dyDescent="0.25">
      <c r="A195" s="9">
        <f>IFERROR(VLOOKUP(B195,'[1]DADOS (OCULTAR)'!$Q$3:$S$136,3,0),"")</f>
        <v>9767633000366</v>
      </c>
      <c r="B195" s="10" t="str">
        <f>'[1]TCE - ANEXO III - Preencher'!C204</f>
        <v>HOSPITAL ERMÍRIO COUTINHO - CG Nº 014/2022</v>
      </c>
      <c r="C195" s="11"/>
      <c r="D195" s="12" t="str">
        <f>'[1]TCE - ANEXO III - Preencher'!E204</f>
        <v>KLEITON RENATO DEMESIO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45566</v>
      </c>
      <c r="H195" s="15">
        <f>'[1]TCE - ANEXO III - Preencher'!I204</f>
        <v>0</v>
      </c>
      <c r="I195" s="15">
        <f>'[1]TCE - ANEXO III - Preencher'!J204</f>
        <v>165.64</v>
      </c>
      <c r="J195" s="15">
        <f>'[1]TCE - ANEXO III - Preencher'!K204</f>
        <v>0</v>
      </c>
      <c r="K195" s="16">
        <f>'[1]TCE - ANEXO III - Preencher'!L204</f>
        <v>85.94</v>
      </c>
      <c r="L195" s="16">
        <f>'[1]TCE - ANEXO III - Preencher'!M204</f>
        <v>7.06</v>
      </c>
      <c r="M195" s="16">
        <f t="shared" si="0"/>
        <v>78.88</v>
      </c>
      <c r="N195" s="16">
        <f>'[1]TCE - ANEXO III - Preencher'!O204</f>
        <v>1.81</v>
      </c>
      <c r="O195" s="16">
        <f>'[1]TCE - ANEXO III - Preencher'!P204</f>
        <v>0</v>
      </c>
      <c r="P195" s="16">
        <f t="shared" si="1"/>
        <v>1.81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1913</v>
      </c>
      <c r="Y195" s="16">
        <f>'[1]TCE - ANEXO III - Preencher'!Z204</f>
        <v>0</v>
      </c>
      <c r="Z195" s="16">
        <f t="shared" si="4"/>
        <v>1913</v>
      </c>
      <c r="AA195" s="17" t="str">
        <f>IF('[1]TCE - ANEXO III - Preencher'!AB204="","",'[1]TCE - ANEXO III - Preencher'!AB204)</f>
        <v>ABONO ASSIST FINAN COMPL</v>
      </c>
      <c r="AB195" s="16">
        <f t="shared" si="5"/>
        <v>2159.33</v>
      </c>
    </row>
    <row r="196" spans="1:28" ht="12.75" customHeight="1" x14ac:dyDescent="0.25">
      <c r="A196" s="9">
        <f>IFERROR(VLOOKUP(B196,'[1]DADOS (OCULTAR)'!$Q$3:$S$136,3,0),"")</f>
        <v>9767633000366</v>
      </c>
      <c r="B196" s="10" t="str">
        <f>'[1]TCE - ANEXO III - Preencher'!C205</f>
        <v>HOSPITAL ERMÍRIO COUTINHO - CG Nº 014/2022</v>
      </c>
      <c r="C196" s="11"/>
      <c r="D196" s="12" t="str">
        <f>'[1]TCE - ANEXO III - Preencher'!E205</f>
        <v>LADIEGE FRANCISCO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45566</v>
      </c>
      <c r="H196" s="15">
        <f>'[1]TCE - ANEXO III - Preencher'!I205</f>
        <v>0</v>
      </c>
      <c r="I196" s="15">
        <f>'[1]TCE - ANEXO III - Preencher'!J205</f>
        <v>147.96</v>
      </c>
      <c r="J196" s="15">
        <f>'[1]TCE - ANEXO III - Preencher'!K205</f>
        <v>0</v>
      </c>
      <c r="K196" s="16">
        <f>'[1]TCE - ANEXO III - Preencher'!L205</f>
        <v>85.94</v>
      </c>
      <c r="L196" s="16">
        <f>'[1]TCE - ANEXO III - Preencher'!M205</f>
        <v>7.06</v>
      </c>
      <c r="M196" s="16">
        <f t="shared" si="0"/>
        <v>78.88</v>
      </c>
      <c r="N196" s="16">
        <f>'[1]TCE - ANEXO III - Preencher'!O205</f>
        <v>1.81</v>
      </c>
      <c r="O196" s="16">
        <f>'[1]TCE - ANEXO III - Preencher'!P205</f>
        <v>0</v>
      </c>
      <c r="P196" s="16">
        <f t="shared" si="1"/>
        <v>1.81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1913</v>
      </c>
      <c r="Y196" s="16">
        <f>'[1]TCE - ANEXO III - Preencher'!Z205</f>
        <v>0</v>
      </c>
      <c r="Z196" s="16">
        <f t="shared" si="4"/>
        <v>1913</v>
      </c>
      <c r="AA196" s="17" t="str">
        <f>IF('[1]TCE - ANEXO III - Preencher'!AB205="","",'[1]TCE - ANEXO III - Preencher'!AB205)</f>
        <v>ABONO ASSIST FINAN COMPL</v>
      </c>
      <c r="AB196" s="16">
        <f t="shared" si="5"/>
        <v>2141.65</v>
      </c>
    </row>
    <row r="197" spans="1:28" ht="12.75" customHeight="1" x14ac:dyDescent="0.25">
      <c r="A197" s="9">
        <f>IFERROR(VLOOKUP(B197,'[1]DADOS (OCULTAR)'!$Q$3:$S$136,3,0),"")</f>
        <v>9767633000366</v>
      </c>
      <c r="B197" s="10" t="str">
        <f>'[1]TCE - ANEXO III - Preencher'!C206</f>
        <v>HOSPITAL ERMÍRIO COUTINHO - CG Nº 014/2022</v>
      </c>
      <c r="C197" s="11"/>
      <c r="D197" s="12" t="str">
        <f>'[1]TCE - ANEXO III - Preencher'!E206</f>
        <v>LAERCIO DA CRUZ PINHEIRO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3241-15</v>
      </c>
      <c r="G197" s="14">
        <f>IF('[1]TCE - ANEXO III - Preencher'!H206="","",'[1]TCE - ANEXO III - Preencher'!H206)</f>
        <v>45566</v>
      </c>
      <c r="H197" s="15">
        <f>'[1]TCE - ANEXO III - Preencher'!I206</f>
        <v>0</v>
      </c>
      <c r="I197" s="15">
        <f>'[1]TCE - ANEXO III - Preencher'!J206</f>
        <v>403.03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13.98</v>
      </c>
      <c r="O197" s="16">
        <f>'[1]TCE - ANEXO III - Preencher'!P206</f>
        <v>0</v>
      </c>
      <c r="P197" s="16">
        <f t="shared" si="1"/>
        <v>13.98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417.01</v>
      </c>
    </row>
    <row r="198" spans="1:28" ht="12.75" customHeight="1" x14ac:dyDescent="0.25">
      <c r="A198" s="9">
        <f>IFERROR(VLOOKUP(B198,'[1]DADOS (OCULTAR)'!$Q$3:$S$136,3,0),"")</f>
        <v>9767633000366</v>
      </c>
      <c r="B198" s="10" t="str">
        <f>'[1]TCE - ANEXO III - Preencher'!C207</f>
        <v>HOSPITAL ERMÍRIO COUTINHO - CG Nº 014/2022</v>
      </c>
      <c r="C198" s="11"/>
      <c r="D198" s="12" t="str">
        <f>'[1]TCE - ANEXO III - Preencher'!E207</f>
        <v>LAERTE EDUARDO FILHO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2253-20</v>
      </c>
      <c r="G198" s="14">
        <f>IF('[1]TCE - ANEXO III - Preencher'!H207="","",'[1]TCE - ANEXO III - Preencher'!H207)</f>
        <v>45566</v>
      </c>
      <c r="H198" s="15">
        <f>'[1]TCE - ANEXO III - Preencher'!I207</f>
        <v>0</v>
      </c>
      <c r="I198" s="15">
        <f>'[1]TCE - ANEXO III - Preencher'!J207</f>
        <v>713.02</v>
      </c>
      <c r="J198" s="15">
        <f>'[1]TCE - ANEXO III - Preencher'!K207</f>
        <v>0</v>
      </c>
      <c r="K198" s="16">
        <f>'[1]TCE - ANEXO III - Preencher'!L207</f>
        <v>85.94</v>
      </c>
      <c r="L198" s="16">
        <f>'[1]TCE - ANEXO III - Preencher'!M207</f>
        <v>7.06</v>
      </c>
      <c r="M198" s="16">
        <f t="shared" si="0"/>
        <v>78.88</v>
      </c>
      <c r="N198" s="16">
        <f>'[1]TCE - ANEXO III - Preencher'!O207</f>
        <v>8.56</v>
      </c>
      <c r="O198" s="16">
        <f>'[1]TCE - ANEXO III - Preencher'!P207</f>
        <v>0</v>
      </c>
      <c r="P198" s="16">
        <f t="shared" si="1"/>
        <v>8.56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800.45999999999992</v>
      </c>
    </row>
    <row r="199" spans="1:28" ht="12.75" customHeight="1" x14ac:dyDescent="0.25">
      <c r="A199" s="9">
        <f>IFERROR(VLOOKUP(B199,'[1]DADOS (OCULTAR)'!$Q$3:$S$136,3,0),"")</f>
        <v>9767633000366</v>
      </c>
      <c r="B199" s="10" t="str">
        <f>'[1]TCE - ANEXO III - Preencher'!C208</f>
        <v>HOSPITAL ERMÍRIO COUTINHO - CG Nº 014/2022</v>
      </c>
      <c r="C199" s="11"/>
      <c r="D199" s="12" t="str">
        <f>'[1]TCE - ANEXO III - Preencher'!E208</f>
        <v>LARYSSA BRENDA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45566</v>
      </c>
      <c r="H199" s="15">
        <f>'[1]TCE - ANEXO III - Preencher'!I208</f>
        <v>0</v>
      </c>
      <c r="I199" s="15">
        <f>'[1]TCE - ANEXO III - Preencher'!J208</f>
        <v>142.31</v>
      </c>
      <c r="J199" s="15">
        <f>'[1]TCE - ANEXO III - Preencher'!K208</f>
        <v>0</v>
      </c>
      <c r="K199" s="16">
        <f>'[1]TCE - ANEXO III - Preencher'!L208</f>
        <v>85.94</v>
      </c>
      <c r="L199" s="16">
        <f>'[1]TCE - ANEXO III - Preencher'!M208</f>
        <v>7.06</v>
      </c>
      <c r="M199" s="16">
        <f t="shared" si="0"/>
        <v>78.88</v>
      </c>
      <c r="N199" s="16">
        <f>'[1]TCE - ANEXO III - Preencher'!O208</f>
        <v>1.81</v>
      </c>
      <c r="O199" s="16">
        <f>'[1]TCE - ANEXO III - Preencher'!P208</f>
        <v>0</v>
      </c>
      <c r="P199" s="16">
        <f t="shared" si="1"/>
        <v>1.81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81.02</v>
      </c>
      <c r="U199" s="16">
        <f>'[1]TCE - ANEXO III - Preencher'!V208</f>
        <v>0</v>
      </c>
      <c r="V199" s="16">
        <f t="shared" si="3"/>
        <v>81.02</v>
      </c>
      <c r="W199" s="17" t="str">
        <f>IF('[1]TCE - ANEXO III - Preencher'!X208="","",'[1]TCE - ANEXO III - Preencher'!X208)</f>
        <v xml:space="preserve">AUX CRECHE </v>
      </c>
      <c r="X199" s="16">
        <f>'[1]TCE - ANEXO III - Preencher'!Y208</f>
        <v>1913</v>
      </c>
      <c r="Y199" s="16">
        <f>'[1]TCE - ANEXO III - Preencher'!Z208</f>
        <v>0</v>
      </c>
      <c r="Z199" s="16">
        <f t="shared" si="4"/>
        <v>1913</v>
      </c>
      <c r="AA199" s="17" t="str">
        <f>IF('[1]TCE - ANEXO III - Preencher'!AB208="","",'[1]TCE - ANEXO III - Preencher'!AB208)</f>
        <v>ABONO ASSIST FINAN COMPL</v>
      </c>
      <c r="AB199" s="16">
        <f t="shared" si="5"/>
        <v>2217.02</v>
      </c>
    </row>
    <row r="200" spans="1:28" ht="12.75" customHeight="1" x14ac:dyDescent="0.25">
      <c r="A200" s="9">
        <f>IFERROR(VLOOKUP(B200,'[1]DADOS (OCULTAR)'!$Q$3:$S$136,3,0),"")</f>
        <v>9767633000366</v>
      </c>
      <c r="B200" s="10" t="str">
        <f>'[1]TCE - ANEXO III - Preencher'!C209</f>
        <v>HOSPITAL ERMÍRIO COUTINHO - CG Nº 014/2022</v>
      </c>
      <c r="C200" s="11"/>
      <c r="D200" s="12" t="str">
        <f>'[1]TCE - ANEXO III - Preencher'!E209</f>
        <v>LAUDIVAN GOMES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5151-10</v>
      </c>
      <c r="G200" s="14">
        <f>IF('[1]TCE - ANEXO III - Preencher'!H209="","",'[1]TCE - ANEXO III - Preencher'!H209)</f>
        <v>45566</v>
      </c>
      <c r="H200" s="15">
        <f>'[1]TCE - ANEXO III - Preencher'!I209</f>
        <v>0</v>
      </c>
      <c r="I200" s="15">
        <f>'[1]TCE - ANEXO III - Preencher'!J209</f>
        <v>150.44999999999999</v>
      </c>
      <c r="J200" s="15">
        <f>'[1]TCE - ANEXO III - Preencher'!K209</f>
        <v>0</v>
      </c>
      <c r="K200" s="16">
        <f>'[1]TCE - ANEXO III - Preencher'!L209</f>
        <v>85.94</v>
      </c>
      <c r="L200" s="16">
        <f>'[1]TCE - ANEXO III - Preencher'!M209</f>
        <v>7.06</v>
      </c>
      <c r="M200" s="16">
        <f t="shared" si="0"/>
        <v>78.88</v>
      </c>
      <c r="N200" s="16">
        <f>'[1]TCE - ANEXO III - Preencher'!O209</f>
        <v>1.81</v>
      </c>
      <c r="O200" s="16">
        <f>'[1]TCE - ANEXO III - Preencher'!P209</f>
        <v>0</v>
      </c>
      <c r="P200" s="16">
        <f t="shared" si="1"/>
        <v>1.81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231.14</v>
      </c>
    </row>
    <row r="201" spans="1:28" ht="12.75" customHeight="1" x14ac:dyDescent="0.25">
      <c r="A201" s="9">
        <f>IFERROR(VLOOKUP(B201,'[1]DADOS (OCULTAR)'!$Q$3:$S$136,3,0),"")</f>
        <v>9767633000366</v>
      </c>
      <c r="B201" s="10" t="str">
        <f>'[1]TCE - ANEXO III - Preencher'!C210</f>
        <v>HOSPITAL ERMÍRIO COUTINHO - CG Nº 014/2022</v>
      </c>
      <c r="C201" s="11"/>
      <c r="D201" s="12" t="str">
        <f>'[1]TCE - ANEXO III - Preencher'!E210</f>
        <v>LAYSLENE XAVIER DA SILVA DIAS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5135-05</v>
      </c>
      <c r="G201" s="14">
        <f>IF('[1]TCE - ANEXO III - Preencher'!H210="","",'[1]TCE - ANEXO III - Preencher'!H210)</f>
        <v>45566</v>
      </c>
      <c r="H201" s="15">
        <f>'[1]TCE - ANEXO III - Preencher'!I210</f>
        <v>0</v>
      </c>
      <c r="I201" s="15">
        <f>'[1]TCE - ANEXO III - Preencher'!J210</f>
        <v>135.55000000000001</v>
      </c>
      <c r="J201" s="15">
        <f>'[1]TCE - ANEXO III - Preencher'!K210</f>
        <v>0</v>
      </c>
      <c r="K201" s="16">
        <f>'[1]TCE - ANEXO III - Preencher'!L210</f>
        <v>85.94</v>
      </c>
      <c r="L201" s="16">
        <f>'[1]TCE - ANEXO III - Preencher'!M210</f>
        <v>7.06</v>
      </c>
      <c r="M201" s="16">
        <f t="shared" si="0"/>
        <v>78.88</v>
      </c>
      <c r="N201" s="16">
        <f>'[1]TCE - ANEXO III - Preencher'!O210</f>
        <v>1.81</v>
      </c>
      <c r="O201" s="16">
        <f>'[1]TCE - ANEXO III - Preencher'!P210</f>
        <v>0</v>
      </c>
      <c r="P201" s="16">
        <f t="shared" si="1"/>
        <v>1.81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83.7</v>
      </c>
      <c r="U201" s="16">
        <f>'[1]TCE - ANEXO III - Preencher'!V210</f>
        <v>0</v>
      </c>
      <c r="V201" s="16">
        <f t="shared" si="3"/>
        <v>83.7</v>
      </c>
      <c r="W201" s="17" t="str">
        <f>IF('[1]TCE - ANEXO III - Preencher'!X210="","",'[1]TCE - ANEXO III - Preencher'!X210)</f>
        <v xml:space="preserve">AUX CRECHE </v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299.94</v>
      </c>
    </row>
    <row r="202" spans="1:28" ht="12.75" customHeight="1" x14ac:dyDescent="0.25">
      <c r="A202" s="9">
        <f>IFERROR(VLOOKUP(B202,'[1]DADOS (OCULTAR)'!$Q$3:$S$136,3,0),"")</f>
        <v>9767633000366</v>
      </c>
      <c r="B202" s="10" t="str">
        <f>'[1]TCE - ANEXO III - Preencher'!C211</f>
        <v>HOSPITAL ERMÍRIO COUTINHO - CG Nº 014/2022</v>
      </c>
      <c r="C202" s="11"/>
      <c r="D202" s="12" t="str">
        <f>'[1]TCE - ANEXO III - Preencher'!E211</f>
        <v>LEA RIBEIRO DA SILVA NASCIMENTO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45566</v>
      </c>
      <c r="H202" s="15">
        <f>'[1]TCE - ANEXO III - Preencher'!I211</f>
        <v>0</v>
      </c>
      <c r="I202" s="15">
        <f>'[1]TCE - ANEXO III - Preencher'!J211</f>
        <v>147.96</v>
      </c>
      <c r="J202" s="15">
        <f>'[1]TCE - ANEXO III - Preencher'!K211</f>
        <v>0</v>
      </c>
      <c r="K202" s="16">
        <f>'[1]TCE - ANEXO III - Preencher'!L211</f>
        <v>85.94</v>
      </c>
      <c r="L202" s="16">
        <f>'[1]TCE - ANEXO III - Preencher'!M211</f>
        <v>7.06</v>
      </c>
      <c r="M202" s="16">
        <f t="shared" si="0"/>
        <v>78.88</v>
      </c>
      <c r="N202" s="16">
        <f>'[1]TCE - ANEXO III - Preencher'!O211</f>
        <v>1.81</v>
      </c>
      <c r="O202" s="16">
        <f>'[1]TCE - ANEXO III - Preencher'!P211</f>
        <v>0</v>
      </c>
      <c r="P202" s="16">
        <f t="shared" si="1"/>
        <v>1.81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1913</v>
      </c>
      <c r="Y202" s="16">
        <f>'[1]TCE - ANEXO III - Preencher'!Z211</f>
        <v>0</v>
      </c>
      <c r="Z202" s="16">
        <f t="shared" si="4"/>
        <v>1913</v>
      </c>
      <c r="AA202" s="17" t="str">
        <f>IF('[1]TCE - ANEXO III - Preencher'!AB211="","",'[1]TCE - ANEXO III - Preencher'!AB211)</f>
        <v>ABONO ASSIST FINAN COMPL</v>
      </c>
      <c r="AB202" s="16">
        <f t="shared" si="5"/>
        <v>2141.65</v>
      </c>
    </row>
    <row r="203" spans="1:28" ht="12.75" customHeight="1" x14ac:dyDescent="0.25">
      <c r="A203" s="9">
        <f>IFERROR(VLOOKUP(B203,'[1]DADOS (OCULTAR)'!$Q$3:$S$136,3,0),"")</f>
        <v>9767633000366</v>
      </c>
      <c r="B203" s="10" t="str">
        <f>'[1]TCE - ANEXO III - Preencher'!C212</f>
        <v>HOSPITAL ERMÍRIO COUTINHO - CG Nº 014/2022</v>
      </c>
      <c r="C203" s="11"/>
      <c r="D203" s="12" t="str">
        <f>'[1]TCE - ANEXO III - Preencher'!E212</f>
        <v>LEANDRO MARCOS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5163-45</v>
      </c>
      <c r="G203" s="14">
        <f>IF('[1]TCE - ANEXO III - Preencher'!H212="","",'[1]TCE - ANEXO III - Preencher'!H212)</f>
        <v>45566</v>
      </c>
      <c r="H203" s="15">
        <f>'[1]TCE - ANEXO III - Preencher'!I212</f>
        <v>0</v>
      </c>
      <c r="I203" s="15">
        <f>'[1]TCE - ANEXO III - Preencher'!J212</f>
        <v>220.92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1.81</v>
      </c>
      <c r="O203" s="16">
        <f>'[1]TCE - ANEXO III - Preencher'!P212</f>
        <v>0</v>
      </c>
      <c r="P203" s="16">
        <f t="shared" si="1"/>
        <v>1.81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222.73</v>
      </c>
    </row>
    <row r="204" spans="1:28" ht="12.75" customHeight="1" x14ac:dyDescent="0.25">
      <c r="A204" s="9">
        <f>IFERROR(VLOOKUP(B204,'[1]DADOS (OCULTAR)'!$Q$3:$S$136,3,0),"")</f>
        <v>9767633000366</v>
      </c>
      <c r="B204" s="10" t="str">
        <f>'[1]TCE - ANEXO III - Preencher'!C213</f>
        <v>HOSPITAL ERMÍRIO COUTINHO - CG Nº 014/2022</v>
      </c>
      <c r="C204" s="11"/>
      <c r="D204" s="12" t="str">
        <f>'[1]TCE - ANEXO III - Preencher'!E213</f>
        <v>LEANDRO TEIXEIRA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5211-30</v>
      </c>
      <c r="G204" s="14">
        <f>IF('[1]TCE - ANEXO III - Preencher'!H213="","",'[1]TCE - ANEXO III - Preencher'!H213)</f>
        <v>45566</v>
      </c>
      <c r="H204" s="15">
        <f>'[1]TCE - ANEXO III - Preencher'!I213</f>
        <v>0</v>
      </c>
      <c r="I204" s="15">
        <f>'[1]TCE - ANEXO III - Preencher'!J213</f>
        <v>131.4</v>
      </c>
      <c r="J204" s="15">
        <f>'[1]TCE - ANEXO III - Preencher'!K213</f>
        <v>0</v>
      </c>
      <c r="K204" s="16">
        <f>'[1]TCE - ANEXO III - Preencher'!L213</f>
        <v>85.94</v>
      </c>
      <c r="L204" s="16">
        <f>'[1]TCE - ANEXO III - Preencher'!M213</f>
        <v>7.06</v>
      </c>
      <c r="M204" s="16">
        <f t="shared" si="0"/>
        <v>78.88</v>
      </c>
      <c r="N204" s="16">
        <f>'[1]TCE - ANEXO III - Preencher'!O213</f>
        <v>1.81</v>
      </c>
      <c r="O204" s="16">
        <f>'[1]TCE - ANEXO III - Preencher'!P213</f>
        <v>0</v>
      </c>
      <c r="P204" s="16">
        <f t="shared" si="1"/>
        <v>1.81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212.09</v>
      </c>
    </row>
    <row r="205" spans="1:28" ht="12.75" customHeight="1" x14ac:dyDescent="0.25">
      <c r="A205" s="9">
        <f>IFERROR(VLOOKUP(B205,'[1]DADOS (OCULTAR)'!$Q$3:$S$136,3,0),"")</f>
        <v>9767633000366</v>
      </c>
      <c r="B205" s="10" t="str">
        <f>'[1]TCE - ANEXO III - Preencher'!C214</f>
        <v>HOSPITAL ERMÍRIO COUTINHO - CG Nº 014/2022</v>
      </c>
      <c r="C205" s="11"/>
      <c r="D205" s="12" t="str">
        <f>'[1]TCE - ANEXO III - Preencher'!E214</f>
        <v>LEDA WILDMA PEREIRA DA CRUZ DE ANDRADE LIMA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2516-05</v>
      </c>
      <c r="G205" s="14">
        <f>IF('[1]TCE - ANEXO III - Preencher'!H214="","",'[1]TCE - ANEXO III - Preencher'!H214)</f>
        <v>45566</v>
      </c>
      <c r="H205" s="15">
        <f>'[1]TCE - ANEXO III - Preencher'!I214</f>
        <v>0</v>
      </c>
      <c r="I205" s="15">
        <f>'[1]TCE - ANEXO III - Preencher'!J214</f>
        <v>284.2</v>
      </c>
      <c r="J205" s="15">
        <f>'[1]TCE - ANEXO III - Preencher'!K214</f>
        <v>0</v>
      </c>
      <c r="K205" s="16">
        <f>'[1]TCE - ANEXO III - Preencher'!L214</f>
        <v>85.94</v>
      </c>
      <c r="L205" s="16">
        <f>'[1]TCE - ANEXO III - Preencher'!M214</f>
        <v>7.06</v>
      </c>
      <c r="M205" s="16">
        <f t="shared" si="0"/>
        <v>78.88</v>
      </c>
      <c r="N205" s="16">
        <f>'[1]TCE - ANEXO III - Preencher'!O214</f>
        <v>1.81</v>
      </c>
      <c r="O205" s="16">
        <f>'[1]TCE - ANEXO III - Preencher'!P214</f>
        <v>0</v>
      </c>
      <c r="P205" s="16">
        <f t="shared" si="1"/>
        <v>1.81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364.89</v>
      </c>
    </row>
    <row r="206" spans="1:28" ht="12.75" customHeight="1" x14ac:dyDescent="0.25">
      <c r="A206" s="9">
        <f>IFERROR(VLOOKUP(B206,'[1]DADOS (OCULTAR)'!$Q$3:$S$136,3,0),"")</f>
        <v>9767633000366</v>
      </c>
      <c r="B206" s="10" t="str">
        <f>'[1]TCE - ANEXO III - Preencher'!C215</f>
        <v>HOSPITAL ERMÍRIO COUTINHO - CG Nº 014/2022</v>
      </c>
      <c r="C206" s="11"/>
      <c r="D206" s="12" t="str">
        <f>'[1]TCE - ANEXO III - Preencher'!E215</f>
        <v>LEONILDO PEIXOTO DA PAZ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2212-05</v>
      </c>
      <c r="G206" s="14">
        <f>IF('[1]TCE - ANEXO III - Preencher'!H215="","",'[1]TCE - ANEXO III - Preencher'!H215)</f>
        <v>45566</v>
      </c>
      <c r="H206" s="15">
        <f>'[1]TCE - ANEXO III - Preencher'!I215</f>
        <v>0</v>
      </c>
      <c r="I206" s="15">
        <f>'[1]TCE - ANEXO III - Preencher'!J215</f>
        <v>429.78</v>
      </c>
      <c r="J206" s="15">
        <f>'[1]TCE - ANEXO III - Preencher'!K215</f>
        <v>0</v>
      </c>
      <c r="K206" s="16">
        <f>'[1]TCE - ANEXO III - Preencher'!L215</f>
        <v>85.94</v>
      </c>
      <c r="L206" s="16">
        <f>'[1]TCE - ANEXO III - Preencher'!M215</f>
        <v>7.06</v>
      </c>
      <c r="M206" s="16">
        <f t="shared" si="0"/>
        <v>78.88</v>
      </c>
      <c r="N206" s="16">
        <f>'[1]TCE - ANEXO III - Preencher'!O215</f>
        <v>1.81</v>
      </c>
      <c r="O206" s="16">
        <f>'[1]TCE - ANEXO III - Preencher'!P215</f>
        <v>0</v>
      </c>
      <c r="P206" s="16">
        <f t="shared" si="1"/>
        <v>1.81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510.46999999999997</v>
      </c>
    </row>
    <row r="207" spans="1:28" ht="12.75" customHeight="1" x14ac:dyDescent="0.25">
      <c r="A207" s="9">
        <f>IFERROR(VLOOKUP(B207,'[1]DADOS (OCULTAR)'!$Q$3:$S$136,3,0),"")</f>
        <v>9767633000366</v>
      </c>
      <c r="B207" s="10" t="str">
        <f>'[1]TCE - ANEXO III - Preencher'!C216</f>
        <v>HOSPITAL ERMÍRIO COUTINHO - CG Nº 014/2022</v>
      </c>
      <c r="C207" s="11"/>
      <c r="D207" s="12" t="str">
        <f>'[1]TCE - ANEXO III - Preencher'!E216</f>
        <v>LIANDERSON FELIPE BARBOSA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4221-10</v>
      </c>
      <c r="G207" s="14">
        <f>IF('[1]TCE - ANEXO III - Preencher'!H216="","",'[1]TCE - ANEXO III - Preencher'!H216)</f>
        <v>45566</v>
      </c>
      <c r="H207" s="15">
        <f>'[1]TCE - ANEXO III - Preencher'!I216</f>
        <v>0</v>
      </c>
      <c r="I207" s="15">
        <f>'[1]TCE - ANEXO III - Preencher'!J216</f>
        <v>150.79</v>
      </c>
      <c r="J207" s="15">
        <f>'[1]TCE - ANEXO III - Preencher'!K216</f>
        <v>0</v>
      </c>
      <c r="K207" s="16">
        <f>'[1]TCE - ANEXO III - Preencher'!L216</f>
        <v>85.94</v>
      </c>
      <c r="L207" s="16">
        <f>'[1]TCE - ANEXO III - Preencher'!M216</f>
        <v>7.06</v>
      </c>
      <c r="M207" s="16">
        <f t="shared" si="0"/>
        <v>78.88</v>
      </c>
      <c r="N207" s="16">
        <f>'[1]TCE - ANEXO III - Preencher'!O216</f>
        <v>1.81</v>
      </c>
      <c r="O207" s="16">
        <f>'[1]TCE - ANEXO III - Preencher'!P216</f>
        <v>20.87</v>
      </c>
      <c r="P207" s="16">
        <f t="shared" si="1"/>
        <v>-19.060000000000002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210.60999999999999</v>
      </c>
    </row>
    <row r="208" spans="1:28" ht="12.75" customHeight="1" x14ac:dyDescent="0.25">
      <c r="A208" s="9">
        <f>IFERROR(VLOOKUP(B208,'[1]DADOS (OCULTAR)'!$Q$3:$S$136,3,0),"")</f>
        <v>9767633000366</v>
      </c>
      <c r="B208" s="10" t="str">
        <f>'[1]TCE - ANEXO III - Preencher'!C217</f>
        <v>HOSPITAL ERMÍRIO COUTINHO - CG Nº 014/2022</v>
      </c>
      <c r="C208" s="11"/>
      <c r="D208" s="12" t="str">
        <f>'[1]TCE - ANEXO III - Preencher'!E217</f>
        <v>LIDIANE LIMA DOS SANTOS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45566</v>
      </c>
      <c r="H208" s="15">
        <f>'[1]TCE - ANEXO III - Preencher'!I217</f>
        <v>0</v>
      </c>
      <c r="I208" s="15">
        <f>'[1]TCE - ANEXO III - Preencher'!J217</f>
        <v>177.6</v>
      </c>
      <c r="J208" s="15">
        <f>'[1]TCE - ANEXO III - Preencher'!K217</f>
        <v>0</v>
      </c>
      <c r="K208" s="16">
        <f>'[1]TCE - ANEXO III - Preencher'!L217</f>
        <v>85.94</v>
      </c>
      <c r="L208" s="16">
        <f>'[1]TCE - ANEXO III - Preencher'!M217</f>
        <v>1.86</v>
      </c>
      <c r="M208" s="16">
        <f t="shared" si="0"/>
        <v>84.08</v>
      </c>
      <c r="N208" s="16">
        <f>'[1]TCE - ANEXO III - Preencher'!O217</f>
        <v>4.97</v>
      </c>
      <c r="O208" s="16">
        <f>'[1]TCE - ANEXO III - Preencher'!P217</f>
        <v>0</v>
      </c>
      <c r="P208" s="16">
        <f t="shared" si="1"/>
        <v>4.97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2459.15</v>
      </c>
      <c r="Y208" s="16">
        <f>'[1]TCE - ANEXO III - Preencher'!Z217</f>
        <v>0</v>
      </c>
      <c r="Z208" s="16">
        <f t="shared" si="4"/>
        <v>2459.15</v>
      </c>
      <c r="AA208" s="17" t="str">
        <f>IF('[1]TCE - ANEXO III - Preencher'!AB217="","",'[1]TCE - ANEXO III - Preencher'!AB217)</f>
        <v>ABONO ASSIST FINAN COMPL</v>
      </c>
      <c r="AB208" s="16">
        <f t="shared" si="5"/>
        <v>2725.8</v>
      </c>
    </row>
    <row r="209" spans="1:28" ht="12.75" customHeight="1" x14ac:dyDescent="0.25">
      <c r="A209" s="9">
        <f>IFERROR(VLOOKUP(B209,'[1]DADOS (OCULTAR)'!$Q$3:$S$136,3,0),"")</f>
        <v>9767633000366</v>
      </c>
      <c r="B209" s="10" t="str">
        <f>'[1]TCE - ANEXO III - Preencher'!C218</f>
        <v>HOSPITAL ERMÍRIO COUTINHO - CG Nº 014/2022</v>
      </c>
      <c r="C209" s="11"/>
      <c r="D209" s="12" t="str">
        <f>'[1]TCE - ANEXO III - Preencher'!E218</f>
        <v>LIDJANE MARIA DE SOUSA SANTOS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>
        <f>IF('[1]TCE - ANEXO III - Preencher'!H218="","",'[1]TCE - ANEXO III - Preencher'!H218)</f>
        <v>45566</v>
      </c>
      <c r="H209" s="15">
        <f>'[1]TCE - ANEXO III - Preencher'!I218</f>
        <v>0</v>
      </c>
      <c r="I209" s="15">
        <f>'[1]TCE - ANEXO III - Preencher'!J218</f>
        <v>299.02999999999997</v>
      </c>
      <c r="J209" s="15">
        <f>'[1]TCE - ANEXO III - Preencher'!K218</f>
        <v>0</v>
      </c>
      <c r="K209" s="16">
        <f>'[1]TCE - ANEXO III - Preencher'!L218</f>
        <v>85.94</v>
      </c>
      <c r="L209" s="16">
        <f>'[1]TCE - ANEXO III - Preencher'!M218</f>
        <v>3.33</v>
      </c>
      <c r="M209" s="16">
        <f t="shared" si="0"/>
        <v>82.61</v>
      </c>
      <c r="N209" s="16">
        <f>'[1]TCE - ANEXO III - Preencher'!O218</f>
        <v>4.97</v>
      </c>
      <c r="O209" s="16">
        <f>'[1]TCE - ANEXO III - Preencher'!P218</f>
        <v>0</v>
      </c>
      <c r="P209" s="16">
        <f t="shared" si="1"/>
        <v>4.97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2096.2800000000002</v>
      </c>
      <c r="Y209" s="16">
        <f>'[1]TCE - ANEXO III - Preencher'!Z218</f>
        <v>0</v>
      </c>
      <c r="Z209" s="16">
        <f t="shared" si="4"/>
        <v>2096.2800000000002</v>
      </c>
      <c r="AA209" s="17" t="str">
        <f>IF('[1]TCE - ANEXO III - Preencher'!AB218="","",'[1]TCE - ANEXO III - Preencher'!AB218)</f>
        <v>ABONO ASSIST FINAN COMPL</v>
      </c>
      <c r="AB209" s="16">
        <f t="shared" si="5"/>
        <v>2482.8900000000003</v>
      </c>
    </row>
    <row r="210" spans="1:28" ht="12.75" customHeight="1" x14ac:dyDescent="0.25">
      <c r="A210" s="9">
        <f>IFERROR(VLOOKUP(B210,'[1]DADOS (OCULTAR)'!$Q$3:$S$136,3,0),"")</f>
        <v>9767633000366</v>
      </c>
      <c r="B210" s="10" t="str">
        <f>'[1]TCE - ANEXO III - Preencher'!C219</f>
        <v>HOSPITAL ERMÍRIO COUTINHO - CG Nº 014/2022</v>
      </c>
      <c r="C210" s="11"/>
      <c r="D210" s="12" t="str">
        <f>'[1]TCE - ANEXO III - Preencher'!E219</f>
        <v>LINDINALDO DIAS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>
        <f>IF('[1]TCE - ANEXO III - Preencher'!H219="","",'[1]TCE - ANEXO III - Preencher'!H219)</f>
        <v>45566</v>
      </c>
      <c r="H210" s="15">
        <f>'[1]TCE - ANEXO III - Preencher'!I219</f>
        <v>0</v>
      </c>
      <c r="I210" s="15">
        <f>'[1]TCE - ANEXO III - Preencher'!J219</f>
        <v>319.24</v>
      </c>
      <c r="J210" s="15">
        <f>'[1]TCE - ANEXO III - Preencher'!K219</f>
        <v>0</v>
      </c>
      <c r="K210" s="16">
        <f>'[1]TCE - ANEXO III - Preencher'!L219</f>
        <v>85.94</v>
      </c>
      <c r="L210" s="16">
        <f>'[1]TCE - ANEXO III - Preencher'!M219</f>
        <v>3.59</v>
      </c>
      <c r="M210" s="16">
        <f t="shared" si="0"/>
        <v>82.35</v>
      </c>
      <c r="N210" s="16">
        <f>'[1]TCE - ANEXO III - Preencher'!O219</f>
        <v>4.97</v>
      </c>
      <c r="O210" s="16">
        <f>'[1]TCE - ANEXO III - Preencher'!P219</f>
        <v>0</v>
      </c>
      <c r="P210" s="16">
        <f t="shared" si="1"/>
        <v>4.97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1466.14</v>
      </c>
      <c r="Y210" s="16">
        <f>'[1]TCE - ANEXO III - Preencher'!Z219</f>
        <v>0</v>
      </c>
      <c r="Z210" s="16">
        <f t="shared" si="4"/>
        <v>1466.14</v>
      </c>
      <c r="AA210" s="17" t="str">
        <f>IF('[1]TCE - ANEXO III - Preencher'!AB219="","",'[1]TCE - ANEXO III - Preencher'!AB219)</f>
        <v>ABONO ASSIST FINAN COMPL</v>
      </c>
      <c r="AB210" s="16">
        <f t="shared" si="5"/>
        <v>1872.7000000000003</v>
      </c>
    </row>
    <row r="211" spans="1:28" ht="12.75" customHeight="1" x14ac:dyDescent="0.25">
      <c r="A211" s="9">
        <f>IFERROR(VLOOKUP(B211,'[1]DADOS (OCULTAR)'!$Q$3:$S$136,3,0),"")</f>
        <v>9767633000366</v>
      </c>
      <c r="B211" s="10" t="str">
        <f>'[1]TCE - ANEXO III - Preencher'!C220</f>
        <v>HOSPITAL ERMÍRIO COUTINHO - CG Nº 014/2022</v>
      </c>
      <c r="C211" s="11"/>
      <c r="D211" s="12" t="str">
        <f>'[1]TCE - ANEXO III - Preencher'!E220</f>
        <v>LISANDRA CARLA PEREIRA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4110-30</v>
      </c>
      <c r="G211" s="14">
        <f>IF('[1]TCE - ANEXO III - Preencher'!H220="","",'[1]TCE - ANEXO III - Preencher'!H220)</f>
        <v>45566</v>
      </c>
      <c r="H211" s="15">
        <f>'[1]TCE - ANEXO III - Preencher'!I220</f>
        <v>0</v>
      </c>
      <c r="I211" s="15">
        <f>'[1]TCE - ANEXO III - Preencher'!J220</f>
        <v>145.38999999999999</v>
      </c>
      <c r="J211" s="15">
        <f>'[1]TCE - ANEXO III - Preencher'!K220</f>
        <v>0</v>
      </c>
      <c r="K211" s="16">
        <f>'[1]TCE - ANEXO III - Preencher'!L220</f>
        <v>85.94</v>
      </c>
      <c r="L211" s="16">
        <f>'[1]TCE - ANEXO III - Preencher'!M220</f>
        <v>7.06</v>
      </c>
      <c r="M211" s="16">
        <f t="shared" si="0"/>
        <v>78.88</v>
      </c>
      <c r="N211" s="16">
        <f>'[1]TCE - ANEXO III - Preencher'!O220</f>
        <v>1.81</v>
      </c>
      <c r="O211" s="16">
        <f>'[1]TCE - ANEXO III - Preencher'!P220</f>
        <v>0</v>
      </c>
      <c r="P211" s="16">
        <f t="shared" si="1"/>
        <v>1.81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226.07999999999998</v>
      </c>
    </row>
    <row r="212" spans="1:28" ht="12.75" customHeight="1" x14ac:dyDescent="0.25">
      <c r="A212" s="9">
        <f>IFERROR(VLOOKUP(B212,'[1]DADOS (OCULTAR)'!$Q$3:$S$136,3,0),"")</f>
        <v>9767633000366</v>
      </c>
      <c r="B212" s="10" t="str">
        <f>'[1]TCE - ANEXO III - Preencher'!C221</f>
        <v>HOSPITAL ERMÍRIO COUTINHO - CG Nº 014/2022</v>
      </c>
      <c r="C212" s="11"/>
      <c r="D212" s="12" t="str">
        <f>'[1]TCE - ANEXO III - Preencher'!E221</f>
        <v>LIVIA ESTER BENTO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4110-05</v>
      </c>
      <c r="G212" s="14">
        <f>IF('[1]TCE - ANEXO III - Preencher'!H221="","",'[1]TCE - ANEXO III - Preencher'!H221)</f>
        <v>45566</v>
      </c>
      <c r="H212" s="15">
        <f>'[1]TCE - ANEXO III - Preencher'!I221</f>
        <v>0</v>
      </c>
      <c r="I212" s="15">
        <f>'[1]TCE - ANEXO III - Preencher'!J221</f>
        <v>125.23</v>
      </c>
      <c r="J212" s="15">
        <f>'[1]TCE - ANEXO III - Preencher'!K221</f>
        <v>0</v>
      </c>
      <c r="K212" s="16">
        <f>'[1]TCE - ANEXO III - Preencher'!L221</f>
        <v>85.94</v>
      </c>
      <c r="L212" s="16">
        <f>'[1]TCE - ANEXO III - Preencher'!M221</f>
        <v>7.06</v>
      </c>
      <c r="M212" s="16">
        <f t="shared" si="0"/>
        <v>78.88</v>
      </c>
      <c r="N212" s="16">
        <f>'[1]TCE - ANEXO III - Preencher'!O221</f>
        <v>1.81</v>
      </c>
      <c r="O212" s="16">
        <f>'[1]TCE - ANEXO III - Preencher'!P221</f>
        <v>0</v>
      </c>
      <c r="P212" s="16">
        <f t="shared" si="1"/>
        <v>1.81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205.92000000000002</v>
      </c>
    </row>
    <row r="213" spans="1:28" ht="12.75" customHeight="1" x14ac:dyDescent="0.25">
      <c r="A213" s="9">
        <f>IFERROR(VLOOKUP(B213,'[1]DADOS (OCULTAR)'!$Q$3:$S$136,3,0),"")</f>
        <v>9767633000366</v>
      </c>
      <c r="B213" s="10" t="str">
        <f>'[1]TCE - ANEXO III - Preencher'!C222</f>
        <v>HOSPITAL ERMÍRIO COUTINHO - CG Nº 014/2022</v>
      </c>
      <c r="C213" s="11"/>
      <c r="D213" s="12" t="str">
        <f>'[1]TCE - ANEXO III - Preencher'!E222</f>
        <v>LOURENCA MARIA  DE ARAUJO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3242-05</v>
      </c>
      <c r="G213" s="14">
        <f>IF('[1]TCE - ANEXO III - Preencher'!H222="","",'[1]TCE - ANEXO III - Preencher'!H222)</f>
        <v>45566</v>
      </c>
      <c r="H213" s="15">
        <f>'[1]TCE - ANEXO III - Preencher'!I222</f>
        <v>0</v>
      </c>
      <c r="I213" s="15">
        <f>'[1]TCE - ANEXO III - Preencher'!J222</f>
        <v>172.13</v>
      </c>
      <c r="J213" s="15">
        <f>'[1]TCE - ANEXO III - Preencher'!K222</f>
        <v>0</v>
      </c>
      <c r="K213" s="16">
        <f>'[1]TCE - ANEXO III - Preencher'!L222</f>
        <v>85.94</v>
      </c>
      <c r="L213" s="16">
        <f>'[1]TCE - ANEXO III - Preencher'!M222</f>
        <v>7.06</v>
      </c>
      <c r="M213" s="16">
        <f t="shared" si="0"/>
        <v>78.88</v>
      </c>
      <c r="N213" s="16">
        <f>'[1]TCE - ANEXO III - Preencher'!O222</f>
        <v>1.81</v>
      </c>
      <c r="O213" s="16">
        <f>'[1]TCE - ANEXO III - Preencher'!P222</f>
        <v>0</v>
      </c>
      <c r="P213" s="16">
        <f t="shared" si="1"/>
        <v>1.81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252.82</v>
      </c>
    </row>
    <row r="214" spans="1:28" ht="12.75" customHeight="1" x14ac:dyDescent="0.25">
      <c r="A214" s="9">
        <f>IFERROR(VLOOKUP(B214,'[1]DADOS (OCULTAR)'!$Q$3:$S$136,3,0),"")</f>
        <v>9767633000366</v>
      </c>
      <c r="B214" s="10" t="str">
        <f>'[1]TCE - ANEXO III - Preencher'!C223</f>
        <v>HOSPITAL ERMÍRIO COUTINHO - CG Nº 014/2022</v>
      </c>
      <c r="C214" s="11"/>
      <c r="D214" s="12" t="str">
        <f>'[1]TCE - ANEXO III - Preencher'!E223</f>
        <v>LUCAS GABRIEL DE LIMA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4110-05</v>
      </c>
      <c r="G214" s="14">
        <f>IF('[1]TCE - ANEXO III - Preencher'!H223="","",'[1]TCE - ANEXO III - Preencher'!H223)</f>
        <v>45566</v>
      </c>
      <c r="H214" s="15">
        <f>'[1]TCE - ANEXO III - Preencher'!I223</f>
        <v>0</v>
      </c>
      <c r="I214" s="15">
        <f>'[1]TCE - ANEXO III - Preencher'!J223</f>
        <v>13.26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1.81</v>
      </c>
      <c r="O214" s="16">
        <f>'[1]TCE - ANEXO III - Preencher'!P223</f>
        <v>0</v>
      </c>
      <c r="P214" s="16">
        <f t="shared" si="1"/>
        <v>1.81</v>
      </c>
      <c r="Q214" s="16">
        <f>'[1]TCE - ANEXO III - Preencher'!R223</f>
        <v>64</v>
      </c>
      <c r="R214" s="16">
        <f>'[1]TCE - ANEXO III - Preencher'!S223</f>
        <v>0</v>
      </c>
      <c r="S214" s="16">
        <f t="shared" si="2"/>
        <v>64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79.069999999999993</v>
      </c>
    </row>
    <row r="215" spans="1:28" ht="12.75" customHeight="1" x14ac:dyDescent="0.25">
      <c r="A215" s="9">
        <f>IFERROR(VLOOKUP(B215,'[1]DADOS (OCULTAR)'!$Q$3:$S$136,3,0),"")</f>
        <v>9767633000366</v>
      </c>
      <c r="B215" s="10" t="str">
        <f>'[1]TCE - ANEXO III - Preencher'!C224</f>
        <v>HOSPITAL ERMÍRIO COUTINHO - CG Nº 014/2022</v>
      </c>
      <c r="C215" s="11"/>
      <c r="D215" s="12" t="str">
        <f>'[1]TCE - ANEXO III - Preencher'!E224</f>
        <v>LUCICLEIDE GOMES DE ARAUJO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4110-05</v>
      </c>
      <c r="G215" s="14">
        <f>IF('[1]TCE - ANEXO III - Preencher'!H224="","",'[1]TCE - ANEXO III - Preencher'!H224)</f>
        <v>45566</v>
      </c>
      <c r="H215" s="15">
        <f>'[1]TCE - ANEXO III - Preencher'!I224</f>
        <v>0</v>
      </c>
      <c r="I215" s="15">
        <f>'[1]TCE - ANEXO III - Preencher'!J224</f>
        <v>326.48</v>
      </c>
      <c r="J215" s="15">
        <f>'[1]TCE - ANEXO III - Preencher'!K224</f>
        <v>0</v>
      </c>
      <c r="K215" s="16">
        <f>'[1]TCE - ANEXO III - Preencher'!L224</f>
        <v>85.94</v>
      </c>
      <c r="L215" s="16">
        <f>'[1]TCE - ANEXO III - Preencher'!M224</f>
        <v>7.06</v>
      </c>
      <c r="M215" s="16">
        <f t="shared" si="0"/>
        <v>78.88</v>
      </c>
      <c r="N215" s="16">
        <f>'[1]TCE - ANEXO III - Preencher'!O224</f>
        <v>1.81</v>
      </c>
      <c r="O215" s="16">
        <f>'[1]TCE - ANEXO III - Preencher'!P224</f>
        <v>0</v>
      </c>
      <c r="P215" s="16">
        <f t="shared" si="1"/>
        <v>1.81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407.17</v>
      </c>
    </row>
    <row r="216" spans="1:28" ht="12.75" customHeight="1" x14ac:dyDescent="0.25">
      <c r="A216" s="9">
        <f>IFERROR(VLOOKUP(B216,'[1]DADOS (OCULTAR)'!$Q$3:$S$136,3,0),"")</f>
        <v>9767633000366</v>
      </c>
      <c r="B216" s="10" t="str">
        <f>'[1]TCE - ANEXO III - Preencher'!C225</f>
        <v>HOSPITAL ERMÍRIO COUTINHO - CG Nº 014/2022</v>
      </c>
      <c r="C216" s="11"/>
      <c r="D216" s="12" t="str">
        <f>'[1]TCE - ANEXO III - Preencher'!E225</f>
        <v>LUCICLEIDE GOMES DO NASCIMENTO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45566</v>
      </c>
      <c r="H216" s="15">
        <f>'[1]TCE - ANEXO III - Preencher'!I225</f>
        <v>0</v>
      </c>
      <c r="I216" s="15">
        <f>'[1]TCE - ANEXO III - Preencher'!J225</f>
        <v>240.48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1.81</v>
      </c>
      <c r="O216" s="16">
        <f>'[1]TCE - ANEXO III - Preencher'!P225</f>
        <v>0</v>
      </c>
      <c r="P216" s="16">
        <f t="shared" si="1"/>
        <v>1.81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1913</v>
      </c>
      <c r="Y216" s="16">
        <f>'[1]TCE - ANEXO III - Preencher'!Z225</f>
        <v>0</v>
      </c>
      <c r="Z216" s="16">
        <f t="shared" si="4"/>
        <v>1913</v>
      </c>
      <c r="AA216" s="17" t="str">
        <f>IF('[1]TCE - ANEXO III - Preencher'!AB225="","",'[1]TCE - ANEXO III - Preencher'!AB225)</f>
        <v>ABONO ASSIST FINAN COMPL</v>
      </c>
      <c r="AB216" s="16">
        <f t="shared" si="5"/>
        <v>2155.29</v>
      </c>
    </row>
    <row r="217" spans="1:28" ht="12.75" customHeight="1" x14ac:dyDescent="0.25">
      <c r="A217" s="9">
        <f>IFERROR(VLOOKUP(B217,'[1]DADOS (OCULTAR)'!$Q$3:$S$136,3,0),"")</f>
        <v>9767633000366</v>
      </c>
      <c r="B217" s="10" t="str">
        <f>'[1]TCE - ANEXO III - Preencher'!C226</f>
        <v>HOSPITAL ERMÍRIO COUTINHO - CG Nº 014/2022</v>
      </c>
      <c r="C217" s="11"/>
      <c r="D217" s="12" t="str">
        <f>'[1]TCE - ANEXO III - Preencher'!E226</f>
        <v>LUCILENE BATISTA DE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45566</v>
      </c>
      <c r="H217" s="15">
        <f>'[1]TCE - ANEXO III - Preencher'!I226</f>
        <v>0</v>
      </c>
      <c r="I217" s="15">
        <f>'[1]TCE - ANEXO III - Preencher'!J226</f>
        <v>147.96</v>
      </c>
      <c r="J217" s="15">
        <f>'[1]TCE - ANEXO III - Preencher'!K226</f>
        <v>0</v>
      </c>
      <c r="K217" s="16">
        <f>'[1]TCE - ANEXO III - Preencher'!L226</f>
        <v>85.94</v>
      </c>
      <c r="L217" s="16">
        <f>'[1]TCE - ANEXO III - Preencher'!M226</f>
        <v>7.06</v>
      </c>
      <c r="M217" s="16">
        <f t="shared" si="0"/>
        <v>78.88</v>
      </c>
      <c r="N217" s="16">
        <f>'[1]TCE - ANEXO III - Preencher'!O226</f>
        <v>1.81</v>
      </c>
      <c r="O217" s="16">
        <f>'[1]TCE - ANEXO III - Preencher'!P226</f>
        <v>0</v>
      </c>
      <c r="P217" s="16">
        <f t="shared" si="1"/>
        <v>1.81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81.02</v>
      </c>
      <c r="U217" s="16">
        <f>'[1]TCE - ANEXO III - Preencher'!V226</f>
        <v>0</v>
      </c>
      <c r="V217" s="16">
        <f t="shared" si="3"/>
        <v>81.02</v>
      </c>
      <c r="W217" s="17" t="str">
        <f>IF('[1]TCE - ANEXO III - Preencher'!X226="","",'[1]TCE - ANEXO III - Preencher'!X226)</f>
        <v xml:space="preserve">AUX CRECHE </v>
      </c>
      <c r="X217" s="16">
        <f>'[1]TCE - ANEXO III - Preencher'!Y226</f>
        <v>1913</v>
      </c>
      <c r="Y217" s="16">
        <f>'[1]TCE - ANEXO III - Preencher'!Z226</f>
        <v>0</v>
      </c>
      <c r="Z217" s="16">
        <f t="shared" si="4"/>
        <v>1913</v>
      </c>
      <c r="AA217" s="17" t="str">
        <f>IF('[1]TCE - ANEXO III - Preencher'!AB226="","",'[1]TCE - ANEXO III - Preencher'!AB226)</f>
        <v>ABONO ASSIST FINAN COMPL</v>
      </c>
      <c r="AB217" s="16">
        <f t="shared" si="5"/>
        <v>2222.67</v>
      </c>
    </row>
    <row r="218" spans="1:28" ht="12.75" customHeight="1" x14ac:dyDescent="0.25">
      <c r="A218" s="9">
        <f>IFERROR(VLOOKUP(B218,'[1]DADOS (OCULTAR)'!$Q$3:$S$136,3,0),"")</f>
        <v>9767633000366</v>
      </c>
      <c r="B218" s="10" t="str">
        <f>'[1]TCE - ANEXO III - Preencher'!C227</f>
        <v>HOSPITAL ERMÍRIO COUTINHO - CG Nº 014/2022</v>
      </c>
      <c r="C218" s="11"/>
      <c r="D218" s="12" t="str">
        <f>'[1]TCE - ANEXO III - Preencher'!E227</f>
        <v>LUCILENE DO NASCIMENTO PESSOA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45566</v>
      </c>
      <c r="H218" s="15">
        <f>'[1]TCE - ANEXO III - Preencher'!I227</f>
        <v>0</v>
      </c>
      <c r="I218" s="15">
        <f>'[1]TCE - ANEXO III - Preencher'!J227</f>
        <v>153.6</v>
      </c>
      <c r="J218" s="15">
        <f>'[1]TCE - ANEXO III - Preencher'!K227</f>
        <v>0</v>
      </c>
      <c r="K218" s="16">
        <f>'[1]TCE - ANEXO III - Preencher'!L227</f>
        <v>85.94</v>
      </c>
      <c r="L218" s="16">
        <f>'[1]TCE - ANEXO III - Preencher'!M227</f>
        <v>7.06</v>
      </c>
      <c r="M218" s="16">
        <f t="shared" si="0"/>
        <v>78.88</v>
      </c>
      <c r="N218" s="16">
        <f>'[1]TCE - ANEXO III - Preencher'!O227</f>
        <v>1.81</v>
      </c>
      <c r="O218" s="16">
        <f>'[1]TCE - ANEXO III - Preencher'!P227</f>
        <v>0</v>
      </c>
      <c r="P218" s="16">
        <f t="shared" si="1"/>
        <v>1.81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1913</v>
      </c>
      <c r="Y218" s="16">
        <f>'[1]TCE - ANEXO III - Preencher'!Z227</f>
        <v>0</v>
      </c>
      <c r="Z218" s="16">
        <f t="shared" si="4"/>
        <v>1913</v>
      </c>
      <c r="AA218" s="17" t="str">
        <f>IF('[1]TCE - ANEXO III - Preencher'!AB227="","",'[1]TCE - ANEXO III - Preencher'!AB227)</f>
        <v>ABONO ASSIST FINAN COMPL</v>
      </c>
      <c r="AB218" s="16">
        <f t="shared" si="5"/>
        <v>2147.29</v>
      </c>
    </row>
    <row r="219" spans="1:28" ht="12.75" customHeight="1" x14ac:dyDescent="0.25">
      <c r="A219" s="9">
        <f>IFERROR(VLOOKUP(B219,'[1]DADOS (OCULTAR)'!$Q$3:$S$136,3,0),"")</f>
        <v>9767633000366</v>
      </c>
      <c r="B219" s="10" t="str">
        <f>'[1]TCE - ANEXO III - Preencher'!C228</f>
        <v>HOSPITAL ERMÍRIO COUTINHO - CG Nº 014/2022</v>
      </c>
      <c r="C219" s="11"/>
      <c r="D219" s="12" t="str">
        <f>'[1]TCE - ANEXO III - Preencher'!E228</f>
        <v>LUIZ BARBOSA DE SOUZA JUNIOR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4110-05</v>
      </c>
      <c r="G219" s="14">
        <f>IF('[1]TCE - ANEXO III - Preencher'!H228="","",'[1]TCE - ANEXO III - Preencher'!H228)</f>
        <v>45566</v>
      </c>
      <c r="H219" s="15">
        <f>'[1]TCE - ANEXO III - Preencher'!I228</f>
        <v>0</v>
      </c>
      <c r="I219" s="15">
        <f>'[1]TCE - ANEXO III - Preencher'!J228</f>
        <v>165.39</v>
      </c>
      <c r="J219" s="15">
        <f>'[1]TCE - ANEXO III - Preencher'!K228</f>
        <v>0</v>
      </c>
      <c r="K219" s="16">
        <f>'[1]TCE - ANEXO III - Preencher'!L228</f>
        <v>85.94</v>
      </c>
      <c r="L219" s="16">
        <f>'[1]TCE - ANEXO III - Preencher'!M228</f>
        <v>7.06</v>
      </c>
      <c r="M219" s="16">
        <f t="shared" si="0"/>
        <v>78.88</v>
      </c>
      <c r="N219" s="16">
        <f>'[1]TCE - ANEXO III - Preencher'!O228</f>
        <v>1.81</v>
      </c>
      <c r="O219" s="16">
        <f>'[1]TCE - ANEXO III - Preencher'!P228</f>
        <v>0</v>
      </c>
      <c r="P219" s="16">
        <f t="shared" si="1"/>
        <v>1.81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246.07999999999998</v>
      </c>
    </row>
    <row r="220" spans="1:28" ht="12.75" customHeight="1" x14ac:dyDescent="0.25">
      <c r="A220" s="9">
        <f>IFERROR(VLOOKUP(B220,'[1]DADOS (OCULTAR)'!$Q$3:$S$136,3,0),"")</f>
        <v>9767633000366</v>
      </c>
      <c r="B220" s="10" t="str">
        <f>'[1]TCE - ANEXO III - Preencher'!C229</f>
        <v>HOSPITAL ERMÍRIO COUTINHO - CG Nº 014/2022</v>
      </c>
      <c r="C220" s="11"/>
      <c r="D220" s="12" t="str">
        <f>'[1]TCE - ANEXO III - Preencher'!E229</f>
        <v>LUIZ DOMINGOS DE OLIVEIRA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45566</v>
      </c>
      <c r="H220" s="15">
        <f>'[1]TCE - ANEXO III - Preencher'!I229</f>
        <v>0</v>
      </c>
      <c r="I220" s="15">
        <f>'[1]TCE - ANEXO III - Preencher'!J229</f>
        <v>172.75</v>
      </c>
      <c r="J220" s="15">
        <f>'[1]TCE - ANEXO III - Preencher'!K229</f>
        <v>0</v>
      </c>
      <c r="K220" s="16">
        <f>'[1]TCE - ANEXO III - Preencher'!L229</f>
        <v>85.94</v>
      </c>
      <c r="L220" s="16">
        <f>'[1]TCE - ANEXO III - Preencher'!M229</f>
        <v>7.06</v>
      </c>
      <c r="M220" s="16">
        <f t="shared" si="0"/>
        <v>78.88</v>
      </c>
      <c r="N220" s="16">
        <f>'[1]TCE - ANEXO III - Preencher'!O229</f>
        <v>1.81</v>
      </c>
      <c r="O220" s="16">
        <f>'[1]TCE - ANEXO III - Preencher'!P229</f>
        <v>0</v>
      </c>
      <c r="P220" s="16">
        <f t="shared" si="1"/>
        <v>1.81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1913</v>
      </c>
      <c r="Y220" s="16">
        <f>'[1]TCE - ANEXO III - Preencher'!Z229</f>
        <v>0</v>
      </c>
      <c r="Z220" s="16">
        <f t="shared" si="4"/>
        <v>1913</v>
      </c>
      <c r="AA220" s="17" t="str">
        <f>IF('[1]TCE - ANEXO III - Preencher'!AB229="","",'[1]TCE - ANEXO III - Preencher'!AB229)</f>
        <v>ABONO ASSIST FINAN COMPL</v>
      </c>
      <c r="AB220" s="16">
        <f t="shared" si="5"/>
        <v>2166.44</v>
      </c>
    </row>
    <row r="221" spans="1:28" ht="12.75" customHeight="1" x14ac:dyDescent="0.25">
      <c r="A221" s="9">
        <f>IFERROR(VLOOKUP(B221,'[1]DADOS (OCULTAR)'!$Q$3:$S$136,3,0),"")</f>
        <v>9767633000366</v>
      </c>
      <c r="B221" s="10" t="str">
        <f>'[1]TCE - ANEXO III - Preencher'!C230</f>
        <v>HOSPITAL ERMÍRIO COUTINHO - CG Nº 014/2022</v>
      </c>
      <c r="C221" s="11"/>
      <c r="D221" s="12" t="str">
        <f>'[1]TCE - ANEXO III - Preencher'!E230</f>
        <v>LUIZ FERNANDO SANTOS DA SILVEIRA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4141-05</v>
      </c>
      <c r="G221" s="14">
        <f>IF('[1]TCE - ANEXO III - Preencher'!H230="","",'[1]TCE - ANEXO III - Preencher'!H230)</f>
        <v>45566</v>
      </c>
      <c r="H221" s="15">
        <f>'[1]TCE - ANEXO III - Preencher'!I230</f>
        <v>0</v>
      </c>
      <c r="I221" s="15">
        <f>'[1]TCE - ANEXO III - Preencher'!J230</f>
        <v>172.12</v>
      </c>
      <c r="J221" s="15">
        <f>'[1]TCE - ANEXO III - Preencher'!K230</f>
        <v>0</v>
      </c>
      <c r="K221" s="16">
        <f>'[1]TCE - ANEXO III - Preencher'!L230</f>
        <v>85.94</v>
      </c>
      <c r="L221" s="16">
        <f>'[1]TCE - ANEXO III - Preencher'!M230</f>
        <v>7.06</v>
      </c>
      <c r="M221" s="16">
        <f t="shared" si="0"/>
        <v>78.88</v>
      </c>
      <c r="N221" s="16">
        <f>'[1]TCE - ANEXO III - Preencher'!O230</f>
        <v>1.81</v>
      </c>
      <c r="O221" s="16">
        <f>'[1]TCE - ANEXO III - Preencher'!P230</f>
        <v>0</v>
      </c>
      <c r="P221" s="16">
        <f t="shared" si="1"/>
        <v>1.81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252.81</v>
      </c>
    </row>
    <row r="222" spans="1:28" ht="12.75" customHeight="1" x14ac:dyDescent="0.25">
      <c r="A222" s="9">
        <f>IFERROR(VLOOKUP(B222,'[1]DADOS (OCULTAR)'!$Q$3:$S$136,3,0),"")</f>
        <v>9767633000366</v>
      </c>
      <c r="B222" s="10" t="str">
        <f>'[1]TCE - ANEXO III - Preencher'!C231</f>
        <v>HOSPITAL ERMÍRIO COUTINHO - CG Nº 014/2022</v>
      </c>
      <c r="C222" s="11"/>
      <c r="D222" s="12" t="str">
        <f>'[1]TCE - ANEXO III - Preencher'!E231</f>
        <v>LUZINETE MARIA LIMA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45566</v>
      </c>
      <c r="H222" s="15">
        <f>'[1]TCE - ANEXO III - Preencher'!I231</f>
        <v>0</v>
      </c>
      <c r="I222" s="15">
        <f>'[1]TCE - ANEXO III - Preencher'!J231</f>
        <v>147.96</v>
      </c>
      <c r="J222" s="15">
        <f>'[1]TCE - ANEXO III - Preencher'!K231</f>
        <v>0</v>
      </c>
      <c r="K222" s="16">
        <f>'[1]TCE - ANEXO III - Preencher'!L231</f>
        <v>85.94</v>
      </c>
      <c r="L222" s="16">
        <f>'[1]TCE - ANEXO III - Preencher'!M231</f>
        <v>7.06</v>
      </c>
      <c r="M222" s="16">
        <f t="shared" si="0"/>
        <v>78.88</v>
      </c>
      <c r="N222" s="16">
        <f>'[1]TCE - ANEXO III - Preencher'!O231</f>
        <v>1.81</v>
      </c>
      <c r="O222" s="16">
        <f>'[1]TCE - ANEXO III - Preencher'!P231</f>
        <v>0</v>
      </c>
      <c r="P222" s="16">
        <f t="shared" si="1"/>
        <v>1.81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1913</v>
      </c>
      <c r="Y222" s="16">
        <f>'[1]TCE - ANEXO III - Preencher'!Z231</f>
        <v>0</v>
      </c>
      <c r="Z222" s="16">
        <f t="shared" si="4"/>
        <v>1913</v>
      </c>
      <c r="AA222" s="17" t="str">
        <f>IF('[1]TCE - ANEXO III - Preencher'!AB231="","",'[1]TCE - ANEXO III - Preencher'!AB231)</f>
        <v>ABONO ASSIST FINAN COMPL</v>
      </c>
      <c r="AB222" s="16">
        <f t="shared" si="5"/>
        <v>2141.65</v>
      </c>
    </row>
    <row r="223" spans="1:28" ht="12.75" customHeight="1" x14ac:dyDescent="0.25">
      <c r="A223" s="9">
        <f>IFERROR(VLOOKUP(B223,'[1]DADOS (OCULTAR)'!$Q$3:$S$136,3,0),"")</f>
        <v>9767633000366</v>
      </c>
      <c r="B223" s="10" t="str">
        <f>'[1]TCE - ANEXO III - Preencher'!C232</f>
        <v>HOSPITAL ERMÍRIO COUTINHO - CG Nº 014/2022</v>
      </c>
      <c r="C223" s="11"/>
      <c r="D223" s="12" t="str">
        <f>'[1]TCE - ANEXO III - Preencher'!E232</f>
        <v>LYSIANE PRISCILLA OLEGÁRIA SANTOS DA SILVEIRA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2251-24</v>
      </c>
      <c r="G223" s="14">
        <f>IF('[1]TCE - ANEXO III - Preencher'!H232="","",'[1]TCE - ANEXO III - Preencher'!H232)</f>
        <v>45566</v>
      </c>
      <c r="H223" s="15">
        <f>'[1]TCE - ANEXO III - Preencher'!I232</f>
        <v>0</v>
      </c>
      <c r="I223" s="15">
        <f>'[1]TCE - ANEXO III - Preencher'!J232</f>
        <v>1058.4100000000001</v>
      </c>
      <c r="J223" s="15">
        <f>'[1]TCE - ANEXO III - Preencher'!K232</f>
        <v>0</v>
      </c>
      <c r="K223" s="16">
        <f>'[1]TCE - ANEXO III - Preencher'!L232</f>
        <v>85.94</v>
      </c>
      <c r="L223" s="16">
        <f>'[1]TCE - ANEXO III - Preencher'!M232</f>
        <v>7.06</v>
      </c>
      <c r="M223" s="16">
        <f t="shared" si="0"/>
        <v>78.88</v>
      </c>
      <c r="N223" s="16">
        <f>'[1]TCE - ANEXO III - Preencher'!O232</f>
        <v>8.56</v>
      </c>
      <c r="O223" s="16">
        <f>'[1]TCE - ANEXO III - Preencher'!P232</f>
        <v>0</v>
      </c>
      <c r="P223" s="16">
        <f t="shared" si="1"/>
        <v>8.56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1145.8499999999999</v>
      </c>
    </row>
    <row r="224" spans="1:28" ht="12.75" customHeight="1" x14ac:dyDescent="0.25">
      <c r="A224" s="9">
        <f>IFERROR(VLOOKUP(B224,'[1]DADOS (OCULTAR)'!$Q$3:$S$136,3,0),"")</f>
        <v>9767633000366</v>
      </c>
      <c r="B224" s="10" t="str">
        <f>'[1]TCE - ANEXO III - Preencher'!C233</f>
        <v>HOSPITAL ERMÍRIO COUTINHO - CG Nº 014/2022</v>
      </c>
      <c r="C224" s="11"/>
      <c r="D224" s="12" t="str">
        <f>'[1]TCE - ANEXO III - Preencher'!E233</f>
        <v>MACERLANIA DIAS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45566</v>
      </c>
      <c r="H224" s="15">
        <f>'[1]TCE - ANEXO III - Preencher'!I233</f>
        <v>0</v>
      </c>
      <c r="I224" s="15">
        <f>'[1]TCE - ANEXO III - Preencher'!J233</f>
        <v>170.54</v>
      </c>
      <c r="J224" s="15">
        <f>'[1]TCE - ANEXO III - Preencher'!K233</f>
        <v>0</v>
      </c>
      <c r="K224" s="16">
        <f>'[1]TCE - ANEXO III - Preencher'!L233</f>
        <v>85.94</v>
      </c>
      <c r="L224" s="16">
        <f>'[1]TCE - ANEXO III - Preencher'!M233</f>
        <v>7.06</v>
      </c>
      <c r="M224" s="16">
        <f t="shared" si="0"/>
        <v>78.88</v>
      </c>
      <c r="N224" s="16">
        <f>'[1]TCE - ANEXO III - Preencher'!O233</f>
        <v>1.81</v>
      </c>
      <c r="O224" s="16">
        <f>'[1]TCE - ANEXO III - Preencher'!P233</f>
        <v>0</v>
      </c>
      <c r="P224" s="16">
        <f t="shared" si="1"/>
        <v>1.81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1913</v>
      </c>
      <c r="Y224" s="16">
        <f>'[1]TCE - ANEXO III - Preencher'!Z233</f>
        <v>0</v>
      </c>
      <c r="Z224" s="16">
        <f t="shared" si="4"/>
        <v>1913</v>
      </c>
      <c r="AA224" s="17" t="str">
        <f>IF('[1]TCE - ANEXO III - Preencher'!AB233="","",'[1]TCE - ANEXO III - Preencher'!AB233)</f>
        <v>ABONO ASSIST FINAN COMPL</v>
      </c>
      <c r="AB224" s="16">
        <f t="shared" si="5"/>
        <v>2164.23</v>
      </c>
    </row>
    <row r="225" spans="1:28" ht="12.75" customHeight="1" x14ac:dyDescent="0.25">
      <c r="A225" s="9">
        <f>IFERROR(VLOOKUP(B225,'[1]DADOS (OCULTAR)'!$Q$3:$S$136,3,0),"")</f>
        <v>9767633000366</v>
      </c>
      <c r="B225" s="10" t="str">
        <f>'[1]TCE - ANEXO III - Preencher'!C234</f>
        <v>HOSPITAL ERMÍRIO COUTINHO - CG Nº 014/2022</v>
      </c>
      <c r="C225" s="11"/>
      <c r="D225" s="12" t="str">
        <f>'[1]TCE - ANEXO III - Preencher'!E234</f>
        <v>MADJA CAROLINA BARBOSA ARAGAO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45566</v>
      </c>
      <c r="H225" s="15">
        <f>'[1]TCE - ANEXO III - Preencher'!I234</f>
        <v>0</v>
      </c>
      <c r="I225" s="15">
        <f>'[1]TCE - ANEXO III - Preencher'!J234</f>
        <v>361.49</v>
      </c>
      <c r="J225" s="15">
        <f>'[1]TCE - ANEXO III - Preencher'!K234</f>
        <v>0</v>
      </c>
      <c r="K225" s="16">
        <f>'[1]TCE - ANEXO III - Preencher'!L234</f>
        <v>85.94</v>
      </c>
      <c r="L225" s="16">
        <f>'[1]TCE - ANEXO III - Preencher'!M234</f>
        <v>3.59</v>
      </c>
      <c r="M225" s="16">
        <f t="shared" si="0"/>
        <v>82.35</v>
      </c>
      <c r="N225" s="16">
        <f>'[1]TCE - ANEXO III - Preencher'!O234</f>
        <v>4.97</v>
      </c>
      <c r="O225" s="16">
        <f>'[1]TCE - ANEXO III - Preencher'!P234</f>
        <v>0</v>
      </c>
      <c r="P225" s="16">
        <f t="shared" si="1"/>
        <v>4.97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1466.14</v>
      </c>
      <c r="Y225" s="16">
        <f>'[1]TCE - ANEXO III - Preencher'!Z234</f>
        <v>0</v>
      </c>
      <c r="Z225" s="16">
        <f t="shared" si="4"/>
        <v>1466.14</v>
      </c>
      <c r="AA225" s="17" t="str">
        <f>IF('[1]TCE - ANEXO III - Preencher'!AB234="","",'[1]TCE - ANEXO III - Preencher'!AB234)</f>
        <v>ABONO ASSIST FINAN COMPL</v>
      </c>
      <c r="AB225" s="16">
        <f t="shared" si="5"/>
        <v>1914.9500000000003</v>
      </c>
    </row>
    <row r="226" spans="1:28" ht="12.75" customHeight="1" x14ac:dyDescent="0.25">
      <c r="A226" s="9">
        <f>IFERROR(VLOOKUP(B226,'[1]DADOS (OCULTAR)'!$Q$3:$S$136,3,0),"")</f>
        <v>9767633000366</v>
      </c>
      <c r="B226" s="10" t="str">
        <f>'[1]TCE - ANEXO III - Preencher'!C235</f>
        <v>HOSPITAL ERMÍRIO COUTINHO - CG Nº 014/2022</v>
      </c>
      <c r="C226" s="11"/>
      <c r="D226" s="12" t="str">
        <f>'[1]TCE - ANEXO III - Preencher'!E235</f>
        <v>MARCELA DA SILVA ALVES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45566</v>
      </c>
      <c r="H226" s="15">
        <f>'[1]TCE - ANEXO III - Preencher'!I235</f>
        <v>0</v>
      </c>
      <c r="I226" s="15">
        <f>'[1]TCE - ANEXO III - Preencher'!J235</f>
        <v>147.54</v>
      </c>
      <c r="J226" s="15">
        <f>'[1]TCE - ANEXO III - Preencher'!K235</f>
        <v>0</v>
      </c>
      <c r="K226" s="16">
        <f>'[1]TCE - ANEXO III - Preencher'!L235</f>
        <v>85.94</v>
      </c>
      <c r="L226" s="16">
        <f>'[1]TCE - ANEXO III - Preencher'!M235</f>
        <v>7.06</v>
      </c>
      <c r="M226" s="16">
        <f t="shared" si="0"/>
        <v>78.88</v>
      </c>
      <c r="N226" s="16">
        <f>'[1]TCE - ANEXO III - Preencher'!O235</f>
        <v>1.81</v>
      </c>
      <c r="O226" s="16">
        <f>'[1]TCE - ANEXO III - Preencher'!P235</f>
        <v>0</v>
      </c>
      <c r="P226" s="16">
        <f t="shared" si="1"/>
        <v>1.81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1913</v>
      </c>
      <c r="Y226" s="16">
        <f>'[1]TCE - ANEXO III - Preencher'!Z235</f>
        <v>0</v>
      </c>
      <c r="Z226" s="16">
        <f t="shared" si="4"/>
        <v>1913</v>
      </c>
      <c r="AA226" s="17" t="str">
        <f>IF('[1]TCE - ANEXO III - Preencher'!AB235="","",'[1]TCE - ANEXO III - Preencher'!AB235)</f>
        <v>ABONO ASSIST FINAN COMPL</v>
      </c>
      <c r="AB226" s="16">
        <f t="shared" si="5"/>
        <v>2141.23</v>
      </c>
    </row>
    <row r="227" spans="1:28" ht="12.75" customHeight="1" x14ac:dyDescent="0.25">
      <c r="A227" s="9">
        <f>IFERROR(VLOOKUP(B227,'[1]DADOS (OCULTAR)'!$Q$3:$S$136,3,0),"")</f>
        <v>9767633000366</v>
      </c>
      <c r="B227" s="10" t="str">
        <f>'[1]TCE - ANEXO III - Preencher'!C236</f>
        <v>HOSPITAL ERMÍRIO COUTINHO - CG Nº 014/2022</v>
      </c>
      <c r="C227" s="11"/>
      <c r="D227" s="12" t="str">
        <f>'[1]TCE - ANEXO III - Preencher'!E236</f>
        <v>MARCELO JOAQUIM DE SANTANA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5143-20</v>
      </c>
      <c r="G227" s="14">
        <f>IF('[1]TCE - ANEXO III - Preencher'!H236="","",'[1]TCE - ANEXO III - Preencher'!H236)</f>
        <v>45566</v>
      </c>
      <c r="H227" s="15">
        <f>'[1]TCE - ANEXO III - Preencher'!I236</f>
        <v>0</v>
      </c>
      <c r="I227" s="15">
        <f>'[1]TCE - ANEXO III - Preencher'!J236</f>
        <v>173.04</v>
      </c>
      <c r="J227" s="15">
        <f>'[1]TCE - ANEXO III - Preencher'!K236</f>
        <v>0</v>
      </c>
      <c r="K227" s="16">
        <f>'[1]TCE - ANEXO III - Preencher'!L236</f>
        <v>85.94</v>
      </c>
      <c r="L227" s="16">
        <f>'[1]TCE - ANEXO III - Preencher'!M236</f>
        <v>7.06</v>
      </c>
      <c r="M227" s="16">
        <f t="shared" si="0"/>
        <v>78.88</v>
      </c>
      <c r="N227" s="16">
        <f>'[1]TCE - ANEXO III - Preencher'!O236</f>
        <v>1.81</v>
      </c>
      <c r="O227" s="16">
        <f>'[1]TCE - ANEXO III - Preencher'!P236</f>
        <v>0</v>
      </c>
      <c r="P227" s="16">
        <f t="shared" si="1"/>
        <v>1.81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253.73</v>
      </c>
    </row>
    <row r="228" spans="1:28" ht="12.75" customHeight="1" x14ac:dyDescent="0.25">
      <c r="A228" s="9">
        <f>IFERROR(VLOOKUP(B228,'[1]DADOS (OCULTAR)'!$Q$3:$S$136,3,0),"")</f>
        <v>9767633000366</v>
      </c>
      <c r="B228" s="10" t="str">
        <f>'[1]TCE - ANEXO III - Preencher'!C237</f>
        <v>HOSPITAL ERMÍRIO COUTINHO - CG Nº 014/2022</v>
      </c>
      <c r="C228" s="11"/>
      <c r="D228" s="12" t="str">
        <f>'[1]TCE - ANEXO III - Preencher'!E237</f>
        <v>MARCIA MARIA DE ANDRADE BATISTA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1421-05</v>
      </c>
      <c r="G228" s="14">
        <f>IF('[1]TCE - ANEXO III - Preencher'!H237="","",'[1]TCE - ANEXO III - Preencher'!H237)</f>
        <v>45566</v>
      </c>
      <c r="H228" s="15">
        <f>'[1]TCE - ANEXO III - Preencher'!I237</f>
        <v>0</v>
      </c>
      <c r="I228" s="15">
        <f>'[1]TCE - ANEXO III - Preencher'!J237</f>
        <v>482.14</v>
      </c>
      <c r="J228" s="15">
        <f>'[1]TCE - ANEXO III - Preencher'!K237</f>
        <v>0</v>
      </c>
      <c r="K228" s="16">
        <f>'[1]TCE - ANEXO III - Preencher'!L237</f>
        <v>85.94</v>
      </c>
      <c r="L228" s="16">
        <f>'[1]TCE - ANEXO III - Preencher'!M237</f>
        <v>7.06</v>
      </c>
      <c r="M228" s="16">
        <f t="shared" si="0"/>
        <v>78.88</v>
      </c>
      <c r="N228" s="16">
        <f>'[1]TCE - ANEXO III - Preencher'!O237</f>
        <v>1.81</v>
      </c>
      <c r="O228" s="16">
        <f>'[1]TCE - ANEXO III - Preencher'!P237</f>
        <v>0</v>
      </c>
      <c r="P228" s="16">
        <f t="shared" si="1"/>
        <v>1.81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562.82999999999993</v>
      </c>
    </row>
    <row r="229" spans="1:28" ht="12.75" customHeight="1" x14ac:dyDescent="0.25">
      <c r="A229" s="9">
        <f>IFERROR(VLOOKUP(B229,'[1]DADOS (OCULTAR)'!$Q$3:$S$136,3,0),"")</f>
        <v>9767633000366</v>
      </c>
      <c r="B229" s="10" t="str">
        <f>'[1]TCE - ANEXO III - Preencher'!C238</f>
        <v>HOSPITAL ERMÍRIO COUTINHO - CG Nº 014/2022</v>
      </c>
      <c r="C229" s="11"/>
      <c r="D229" s="12" t="str">
        <f>'[1]TCE - ANEXO III - Preencher'!E238</f>
        <v>MARCIA SOARES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45566</v>
      </c>
      <c r="H229" s="15">
        <f>'[1]TCE - ANEXO III - Preencher'!I238</f>
        <v>0</v>
      </c>
      <c r="I229" s="15">
        <f>'[1]TCE - ANEXO III - Preencher'!J238</f>
        <v>142.31</v>
      </c>
      <c r="J229" s="15">
        <f>'[1]TCE - ANEXO III - Preencher'!K238</f>
        <v>0</v>
      </c>
      <c r="K229" s="16">
        <f>'[1]TCE - ANEXO III - Preencher'!L238</f>
        <v>85.94</v>
      </c>
      <c r="L229" s="16">
        <f>'[1]TCE - ANEXO III - Preencher'!M238</f>
        <v>7.06</v>
      </c>
      <c r="M229" s="16">
        <f t="shared" si="0"/>
        <v>78.88</v>
      </c>
      <c r="N229" s="16">
        <f>'[1]TCE - ANEXO III - Preencher'!O238</f>
        <v>1.81</v>
      </c>
      <c r="O229" s="16">
        <f>'[1]TCE - ANEXO III - Preencher'!P238</f>
        <v>0</v>
      </c>
      <c r="P229" s="16">
        <f t="shared" si="1"/>
        <v>1.81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1913</v>
      </c>
      <c r="Y229" s="16">
        <f>'[1]TCE - ANEXO III - Preencher'!Z238</f>
        <v>0</v>
      </c>
      <c r="Z229" s="16">
        <f t="shared" si="4"/>
        <v>1913</v>
      </c>
      <c r="AA229" s="17" t="str">
        <f>IF('[1]TCE - ANEXO III - Preencher'!AB238="","",'[1]TCE - ANEXO III - Preencher'!AB238)</f>
        <v>ABONO ASSIST FINAN COMPL</v>
      </c>
      <c r="AB229" s="16">
        <f t="shared" si="5"/>
        <v>2136</v>
      </c>
    </row>
    <row r="230" spans="1:28" ht="12.75" customHeight="1" x14ac:dyDescent="0.25">
      <c r="A230" s="9">
        <f>IFERROR(VLOOKUP(B230,'[1]DADOS (OCULTAR)'!$Q$3:$S$136,3,0),"")</f>
        <v>9767633000366</v>
      </c>
      <c r="B230" s="10" t="str">
        <f>'[1]TCE - ANEXO III - Preencher'!C239</f>
        <v>HOSPITAL ERMÍRIO COUTINHO - CG Nº 014/2022</v>
      </c>
      <c r="C230" s="11"/>
      <c r="D230" s="12" t="str">
        <f>'[1]TCE - ANEXO III - Preencher'!E239</f>
        <v>MARCILIA REGINA GONCALVES DE OLIVEIRA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2251-51</v>
      </c>
      <c r="G230" s="14">
        <f>IF('[1]TCE - ANEXO III - Preencher'!H239="","",'[1]TCE - ANEXO III - Preencher'!H239)</f>
        <v>45566</v>
      </c>
      <c r="H230" s="15">
        <f>'[1]TCE - ANEXO III - Preencher'!I239</f>
        <v>0</v>
      </c>
      <c r="I230" s="15">
        <f>'[1]TCE - ANEXO III - Preencher'!J239</f>
        <v>818.77</v>
      </c>
      <c r="J230" s="15">
        <f>'[1]TCE - ANEXO III - Preencher'!K239</f>
        <v>0</v>
      </c>
      <c r="K230" s="16">
        <f>'[1]TCE - ANEXO III - Preencher'!L239</f>
        <v>85.94</v>
      </c>
      <c r="L230" s="16">
        <f>'[1]TCE - ANEXO III - Preencher'!M239</f>
        <v>7.06</v>
      </c>
      <c r="M230" s="16">
        <f t="shared" si="0"/>
        <v>78.88</v>
      </c>
      <c r="N230" s="16">
        <f>'[1]TCE - ANEXO III - Preencher'!O239</f>
        <v>8.56</v>
      </c>
      <c r="O230" s="16">
        <f>'[1]TCE - ANEXO III - Preencher'!P239</f>
        <v>0</v>
      </c>
      <c r="P230" s="16">
        <f t="shared" si="1"/>
        <v>8.56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906.20999999999992</v>
      </c>
    </row>
    <row r="231" spans="1:28" ht="12.75" customHeight="1" x14ac:dyDescent="0.25">
      <c r="A231" s="9">
        <f>IFERROR(VLOOKUP(B231,'[1]DADOS (OCULTAR)'!$Q$3:$S$136,3,0),"")</f>
        <v>9767633000366</v>
      </c>
      <c r="B231" s="10" t="str">
        <f>'[1]TCE - ANEXO III - Preencher'!C240</f>
        <v>HOSPITAL ERMÍRIO COUTINHO - CG Nº 014/2022</v>
      </c>
      <c r="C231" s="11"/>
      <c r="D231" s="12" t="str">
        <f>'[1]TCE - ANEXO III - Preencher'!E240</f>
        <v>MARCOS JOSE RODRIGUES CESAR DE ALBUQUERQUE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45566</v>
      </c>
      <c r="H231" s="15">
        <f>'[1]TCE - ANEXO III - Preencher'!I240</f>
        <v>0</v>
      </c>
      <c r="I231" s="15">
        <f>'[1]TCE - ANEXO III - Preencher'!J240</f>
        <v>845.97</v>
      </c>
      <c r="J231" s="15">
        <f>'[1]TCE - ANEXO III - Preencher'!K240</f>
        <v>0</v>
      </c>
      <c r="K231" s="16">
        <f>'[1]TCE - ANEXO III - Preencher'!L240</f>
        <v>85.94</v>
      </c>
      <c r="L231" s="16">
        <f>'[1]TCE - ANEXO III - Preencher'!M240</f>
        <v>7.06</v>
      </c>
      <c r="M231" s="16">
        <f t="shared" si="0"/>
        <v>78.88</v>
      </c>
      <c r="N231" s="16">
        <f>'[1]TCE - ANEXO III - Preencher'!O240</f>
        <v>8.56</v>
      </c>
      <c r="O231" s="16">
        <f>'[1]TCE - ANEXO III - Preencher'!P240</f>
        <v>0</v>
      </c>
      <c r="P231" s="16">
        <f t="shared" si="1"/>
        <v>8.56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933.41</v>
      </c>
    </row>
    <row r="232" spans="1:28" ht="12.75" customHeight="1" x14ac:dyDescent="0.25">
      <c r="A232" s="9">
        <f>IFERROR(VLOOKUP(B232,'[1]DADOS (OCULTAR)'!$Q$3:$S$136,3,0),"")</f>
        <v>9767633000366</v>
      </c>
      <c r="B232" s="10" t="str">
        <f>'[1]TCE - ANEXO III - Preencher'!C241</f>
        <v>HOSPITAL ERMÍRIO COUTINHO - CG Nº 014/2022</v>
      </c>
      <c r="C232" s="11"/>
      <c r="D232" s="12" t="str">
        <f>'[1]TCE - ANEXO III - Preencher'!E241</f>
        <v>MARCOS VENICYO GONCALVES DE SOUZA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5211-30</v>
      </c>
      <c r="G232" s="14">
        <f>IF('[1]TCE - ANEXO III - Preencher'!H241="","",'[1]TCE - ANEXO III - Preencher'!H241)</f>
        <v>45566</v>
      </c>
      <c r="H232" s="15">
        <f>'[1]TCE - ANEXO III - Preencher'!I241</f>
        <v>0</v>
      </c>
      <c r="I232" s="15">
        <f>'[1]TCE - ANEXO III - Preencher'!J241</f>
        <v>129.15</v>
      </c>
      <c r="J232" s="15">
        <f>'[1]TCE - ANEXO III - Preencher'!K241</f>
        <v>0</v>
      </c>
      <c r="K232" s="16">
        <f>'[1]TCE - ANEXO III - Preencher'!L241</f>
        <v>85.94</v>
      </c>
      <c r="L232" s="16">
        <f>'[1]TCE - ANEXO III - Preencher'!M241</f>
        <v>7.06</v>
      </c>
      <c r="M232" s="16">
        <f t="shared" si="0"/>
        <v>78.88</v>
      </c>
      <c r="N232" s="16">
        <f>'[1]TCE - ANEXO III - Preencher'!O241</f>
        <v>1.81</v>
      </c>
      <c r="O232" s="16">
        <f>'[1]TCE - ANEXO III - Preencher'!P241</f>
        <v>0</v>
      </c>
      <c r="P232" s="16">
        <f t="shared" si="1"/>
        <v>1.81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209.84</v>
      </c>
    </row>
    <row r="233" spans="1:28" ht="12.75" customHeight="1" x14ac:dyDescent="0.25">
      <c r="A233" s="9">
        <f>IFERROR(VLOOKUP(B233,'[1]DADOS (OCULTAR)'!$Q$3:$S$136,3,0),"")</f>
        <v>9767633000366</v>
      </c>
      <c r="B233" s="10" t="str">
        <f>'[1]TCE - ANEXO III - Preencher'!C242</f>
        <v>HOSPITAL ERMÍRIO COUTINHO - CG Nº 014/2022</v>
      </c>
      <c r="C233" s="11"/>
      <c r="D233" s="12" t="str">
        <f>'[1]TCE - ANEXO III - Preencher'!E242</f>
        <v>MARIA APARECIDA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45566</v>
      </c>
      <c r="H233" s="15">
        <f>'[1]TCE - ANEXO III - Preencher'!I242</f>
        <v>0</v>
      </c>
      <c r="I233" s="15">
        <f>'[1]TCE - ANEXO III - Preencher'!J242</f>
        <v>171.53</v>
      </c>
      <c r="J233" s="15">
        <f>'[1]TCE - ANEXO III - Preencher'!K242</f>
        <v>0</v>
      </c>
      <c r="K233" s="16">
        <f>'[1]TCE - ANEXO III - Preencher'!L242</f>
        <v>85.94</v>
      </c>
      <c r="L233" s="16">
        <f>'[1]TCE - ANEXO III - Preencher'!M242</f>
        <v>7.06</v>
      </c>
      <c r="M233" s="16">
        <f t="shared" si="0"/>
        <v>78.88</v>
      </c>
      <c r="N233" s="16">
        <f>'[1]TCE - ANEXO III - Preencher'!O242</f>
        <v>1.81</v>
      </c>
      <c r="O233" s="16">
        <f>'[1]TCE - ANEXO III - Preencher'!P242</f>
        <v>0</v>
      </c>
      <c r="P233" s="16">
        <f t="shared" si="1"/>
        <v>1.81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81.02</v>
      </c>
      <c r="U233" s="16">
        <f>'[1]TCE - ANEXO III - Preencher'!V242</f>
        <v>0</v>
      </c>
      <c r="V233" s="16">
        <f t="shared" si="3"/>
        <v>81.02</v>
      </c>
      <c r="W233" s="17" t="str">
        <f>IF('[1]TCE - ANEXO III - Preencher'!X242="","",'[1]TCE - ANEXO III - Preencher'!X242)</f>
        <v xml:space="preserve">AUX CRECHE </v>
      </c>
      <c r="X233" s="16">
        <f>'[1]TCE - ANEXO III - Preencher'!Y242</f>
        <v>1913</v>
      </c>
      <c r="Y233" s="16">
        <f>'[1]TCE - ANEXO III - Preencher'!Z242</f>
        <v>0</v>
      </c>
      <c r="Z233" s="16">
        <f t="shared" si="4"/>
        <v>1913</v>
      </c>
      <c r="AA233" s="17" t="str">
        <f>IF('[1]TCE - ANEXO III - Preencher'!AB242="","",'[1]TCE - ANEXO III - Preencher'!AB242)</f>
        <v>ABONO ASSIST FINAN COMPL</v>
      </c>
      <c r="AB233" s="16">
        <f t="shared" si="5"/>
        <v>2246.2399999999998</v>
      </c>
    </row>
    <row r="234" spans="1:28" ht="12.75" customHeight="1" x14ac:dyDescent="0.25">
      <c r="A234" s="9">
        <f>IFERROR(VLOOKUP(B234,'[1]DADOS (OCULTAR)'!$Q$3:$S$136,3,0),"")</f>
        <v>9767633000366</v>
      </c>
      <c r="B234" s="10" t="str">
        <f>'[1]TCE - ANEXO III - Preencher'!C243</f>
        <v>HOSPITAL ERMÍRIO COUTINHO - CG Nº 014/2022</v>
      </c>
      <c r="C234" s="11"/>
      <c r="D234" s="12" t="str">
        <f>'[1]TCE - ANEXO III - Preencher'!E243</f>
        <v>MARIA DA CONCEICAO COUTINHO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45566</v>
      </c>
      <c r="H234" s="15">
        <f>'[1]TCE - ANEXO III - Preencher'!I243</f>
        <v>0</v>
      </c>
      <c r="I234" s="15">
        <f>'[1]TCE - ANEXO III - Preencher'!J243</f>
        <v>147.96</v>
      </c>
      <c r="J234" s="15">
        <f>'[1]TCE - ANEXO III - Preencher'!K243</f>
        <v>0</v>
      </c>
      <c r="K234" s="16">
        <f>'[1]TCE - ANEXO III - Preencher'!L243</f>
        <v>85.94</v>
      </c>
      <c r="L234" s="16">
        <f>'[1]TCE - ANEXO III - Preencher'!M243</f>
        <v>7.06</v>
      </c>
      <c r="M234" s="16">
        <f t="shared" si="0"/>
        <v>78.88</v>
      </c>
      <c r="N234" s="16">
        <f>'[1]TCE - ANEXO III - Preencher'!O243</f>
        <v>1.81</v>
      </c>
      <c r="O234" s="16">
        <f>'[1]TCE - ANEXO III - Preencher'!P243</f>
        <v>0</v>
      </c>
      <c r="P234" s="16">
        <f t="shared" si="1"/>
        <v>1.81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1913</v>
      </c>
      <c r="Y234" s="16">
        <f>'[1]TCE - ANEXO III - Preencher'!Z243</f>
        <v>0</v>
      </c>
      <c r="Z234" s="16">
        <f t="shared" si="4"/>
        <v>1913</v>
      </c>
      <c r="AA234" s="17" t="str">
        <f>IF('[1]TCE - ANEXO III - Preencher'!AB243="","",'[1]TCE - ANEXO III - Preencher'!AB243)</f>
        <v>ABONO ASSIST FINAN COMPL</v>
      </c>
      <c r="AB234" s="16">
        <f t="shared" si="5"/>
        <v>2141.65</v>
      </c>
    </row>
    <row r="235" spans="1:28" ht="12.75" customHeight="1" x14ac:dyDescent="0.25">
      <c r="A235" s="9">
        <f>IFERROR(VLOOKUP(B235,'[1]DADOS (OCULTAR)'!$Q$3:$S$136,3,0),"")</f>
        <v>9767633000366</v>
      </c>
      <c r="B235" s="10" t="str">
        <f>'[1]TCE - ANEXO III - Preencher'!C244</f>
        <v>HOSPITAL ERMÍRIO COUTINHO - CG Nº 014/2022</v>
      </c>
      <c r="C235" s="11"/>
      <c r="D235" s="12" t="str">
        <f>'[1]TCE - ANEXO III - Preencher'!E244</f>
        <v>MARIA DAS DORES RAMOS DE QUEIROZ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3242-05</v>
      </c>
      <c r="G235" s="14">
        <f>IF('[1]TCE - ANEXO III - Preencher'!H244="","",'[1]TCE - ANEXO III - Preencher'!H244)</f>
        <v>45566</v>
      </c>
      <c r="H235" s="15">
        <f>'[1]TCE - ANEXO III - Preencher'!I244</f>
        <v>0</v>
      </c>
      <c r="I235" s="15">
        <f>'[1]TCE - ANEXO III - Preencher'!J244</f>
        <v>172.13</v>
      </c>
      <c r="J235" s="15">
        <f>'[1]TCE - ANEXO III - Preencher'!K244</f>
        <v>0</v>
      </c>
      <c r="K235" s="16">
        <f>'[1]TCE - ANEXO III - Preencher'!L244</f>
        <v>85.94</v>
      </c>
      <c r="L235" s="16">
        <f>'[1]TCE - ANEXO III - Preencher'!M244</f>
        <v>7.06</v>
      </c>
      <c r="M235" s="16">
        <f t="shared" si="0"/>
        <v>78.88</v>
      </c>
      <c r="N235" s="16">
        <f>'[1]TCE - ANEXO III - Preencher'!O244</f>
        <v>1.81</v>
      </c>
      <c r="O235" s="16">
        <f>'[1]TCE - ANEXO III - Preencher'!P244</f>
        <v>0</v>
      </c>
      <c r="P235" s="16">
        <f t="shared" si="1"/>
        <v>1.81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252.82</v>
      </c>
    </row>
    <row r="236" spans="1:28" ht="12.75" customHeight="1" x14ac:dyDescent="0.25">
      <c r="A236" s="9">
        <f>IFERROR(VLOOKUP(B236,'[1]DADOS (OCULTAR)'!$Q$3:$S$136,3,0),"")</f>
        <v>9767633000366</v>
      </c>
      <c r="B236" s="10" t="str">
        <f>'[1]TCE - ANEXO III - Preencher'!C245</f>
        <v>HOSPITAL ERMÍRIO COUTINHO - CG Nº 014/2022</v>
      </c>
      <c r="C236" s="11"/>
      <c r="D236" s="12" t="str">
        <f>'[1]TCE - ANEXO III - Preencher'!E245</f>
        <v>MARIA DE FATIMA ALMEIDA VASCONCELOS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2251-24</v>
      </c>
      <c r="G236" s="14">
        <f>IF('[1]TCE - ANEXO III - Preencher'!H245="","",'[1]TCE - ANEXO III - Preencher'!H245)</f>
        <v>45566</v>
      </c>
      <c r="H236" s="15">
        <f>'[1]TCE - ANEXO III - Preencher'!I245</f>
        <v>0</v>
      </c>
      <c r="I236" s="15">
        <f>'[1]TCE - ANEXO III - Preencher'!J245</f>
        <v>910.7</v>
      </c>
      <c r="J236" s="15">
        <f>'[1]TCE - ANEXO III - Preencher'!K245</f>
        <v>0</v>
      </c>
      <c r="K236" s="16">
        <f>'[1]TCE - ANEXO III - Preencher'!L245</f>
        <v>85.94</v>
      </c>
      <c r="L236" s="16">
        <f>'[1]TCE - ANEXO III - Preencher'!M245</f>
        <v>7.06</v>
      </c>
      <c r="M236" s="16">
        <f t="shared" si="0"/>
        <v>78.88</v>
      </c>
      <c r="N236" s="16">
        <f>'[1]TCE - ANEXO III - Preencher'!O245</f>
        <v>8.56</v>
      </c>
      <c r="O236" s="16">
        <f>'[1]TCE - ANEXO III - Preencher'!P245</f>
        <v>0</v>
      </c>
      <c r="P236" s="16">
        <f t="shared" si="1"/>
        <v>8.56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998.14</v>
      </c>
    </row>
    <row r="237" spans="1:28" ht="12.75" customHeight="1" x14ac:dyDescent="0.25">
      <c r="A237" s="9">
        <f>IFERROR(VLOOKUP(B237,'[1]DADOS (OCULTAR)'!$Q$3:$S$136,3,0),"")</f>
        <v>9767633000366</v>
      </c>
      <c r="B237" s="10" t="str">
        <f>'[1]TCE - ANEXO III - Preencher'!C246</f>
        <v>HOSPITAL ERMÍRIO COUTINHO - CG Nº 014/2022</v>
      </c>
      <c r="C237" s="11"/>
      <c r="D237" s="12" t="str">
        <f>'[1]TCE - ANEXO III - Preencher'!E246</f>
        <v>MARIA EDUARDA BORBA SANTOS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4110-05</v>
      </c>
      <c r="G237" s="14">
        <f>IF('[1]TCE - ANEXO III - Preencher'!H246="","",'[1]TCE - ANEXO III - Preencher'!H246)</f>
        <v>45566</v>
      </c>
      <c r="H237" s="15">
        <f>'[1]TCE - ANEXO III - Preencher'!I246</f>
        <v>0</v>
      </c>
      <c r="I237" s="15">
        <f>'[1]TCE - ANEXO III - Preencher'!J246</f>
        <v>116.56</v>
      </c>
      <c r="J237" s="15">
        <f>'[1]TCE - ANEXO III - Preencher'!K246</f>
        <v>0</v>
      </c>
      <c r="K237" s="16">
        <f>'[1]TCE - ANEXO III - Preencher'!L246</f>
        <v>85.94</v>
      </c>
      <c r="L237" s="16">
        <f>'[1]TCE - ANEXO III - Preencher'!M246</f>
        <v>7.06</v>
      </c>
      <c r="M237" s="16">
        <f t="shared" si="0"/>
        <v>78.88</v>
      </c>
      <c r="N237" s="16">
        <f>'[1]TCE - ANEXO III - Preencher'!O246</f>
        <v>1.81</v>
      </c>
      <c r="O237" s="16">
        <f>'[1]TCE - ANEXO III - Preencher'!P246</f>
        <v>0</v>
      </c>
      <c r="P237" s="16">
        <f t="shared" si="1"/>
        <v>1.81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83.7</v>
      </c>
      <c r="U237" s="16">
        <f>'[1]TCE - ANEXO III - Preencher'!V246</f>
        <v>0</v>
      </c>
      <c r="V237" s="16">
        <f t="shared" si="3"/>
        <v>83.7</v>
      </c>
      <c r="W237" s="17" t="str">
        <f>IF('[1]TCE - ANEXO III - Preencher'!X246="","",'[1]TCE - ANEXO III - Preencher'!X246)</f>
        <v xml:space="preserve">AUX CRECHE </v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280.95</v>
      </c>
    </row>
    <row r="238" spans="1:28" ht="12.75" customHeight="1" x14ac:dyDescent="0.25">
      <c r="A238" s="9">
        <f>IFERROR(VLOOKUP(B238,'[1]DADOS (OCULTAR)'!$Q$3:$S$136,3,0),"")</f>
        <v>9767633000366</v>
      </c>
      <c r="B238" s="10" t="str">
        <f>'[1]TCE - ANEXO III - Preencher'!C247</f>
        <v>HOSPITAL ERMÍRIO COUTINHO - CG Nº 014/2022</v>
      </c>
      <c r="C238" s="11"/>
      <c r="D238" s="12" t="str">
        <f>'[1]TCE - ANEXO III - Preencher'!E247</f>
        <v>MARIA EDUARDA MARQUES DE FONTES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45566</v>
      </c>
      <c r="H238" s="15">
        <f>'[1]TCE - ANEXO III - Preencher'!I247</f>
        <v>0</v>
      </c>
      <c r="I238" s="15">
        <f>'[1]TCE - ANEXO III - Preencher'!J247</f>
        <v>142.31</v>
      </c>
      <c r="J238" s="15">
        <f>'[1]TCE - ANEXO III - Preencher'!K247</f>
        <v>0</v>
      </c>
      <c r="K238" s="16">
        <f>'[1]TCE - ANEXO III - Preencher'!L247</f>
        <v>85.94</v>
      </c>
      <c r="L238" s="16">
        <f>'[1]TCE - ANEXO III - Preencher'!M247</f>
        <v>7.06</v>
      </c>
      <c r="M238" s="16">
        <f t="shared" si="0"/>
        <v>78.88</v>
      </c>
      <c r="N238" s="16">
        <f>'[1]TCE - ANEXO III - Preencher'!O247</f>
        <v>1.81</v>
      </c>
      <c r="O238" s="16">
        <f>'[1]TCE - ANEXO III - Preencher'!P247</f>
        <v>0</v>
      </c>
      <c r="P238" s="16">
        <f t="shared" si="1"/>
        <v>1.81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1913</v>
      </c>
      <c r="Y238" s="16">
        <f>'[1]TCE - ANEXO III - Preencher'!Z247</f>
        <v>0</v>
      </c>
      <c r="Z238" s="16">
        <f t="shared" si="4"/>
        <v>1913</v>
      </c>
      <c r="AA238" s="17" t="str">
        <f>IF('[1]TCE - ANEXO III - Preencher'!AB247="","",'[1]TCE - ANEXO III - Preencher'!AB247)</f>
        <v>ABONO ASSIST FINAN COMPL</v>
      </c>
      <c r="AB238" s="16">
        <f t="shared" si="5"/>
        <v>2136</v>
      </c>
    </row>
    <row r="239" spans="1:28" ht="12.75" customHeight="1" x14ac:dyDescent="0.25">
      <c r="A239" s="9">
        <f>IFERROR(VLOOKUP(B239,'[1]DADOS (OCULTAR)'!$Q$3:$S$136,3,0),"")</f>
        <v>9767633000366</v>
      </c>
      <c r="B239" s="10" t="str">
        <f>'[1]TCE - ANEXO III - Preencher'!C248</f>
        <v>HOSPITAL ERMÍRIO COUTINHO - CG Nº 014/2022</v>
      </c>
      <c r="C239" s="11"/>
      <c r="D239" s="12" t="str">
        <f>'[1]TCE - ANEXO III - Preencher'!E248</f>
        <v>MARIA FLAVIA KARINA COSTA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2252-50</v>
      </c>
      <c r="G239" s="14">
        <f>IF('[1]TCE - ANEXO III - Preencher'!H248="","",'[1]TCE - ANEXO III - Preencher'!H248)</f>
        <v>45566</v>
      </c>
      <c r="H239" s="15">
        <f>'[1]TCE - ANEXO III - Preencher'!I248</f>
        <v>0</v>
      </c>
      <c r="I239" s="15">
        <f>'[1]TCE - ANEXO III - Preencher'!J248</f>
        <v>886.85</v>
      </c>
      <c r="J239" s="15">
        <f>'[1]TCE - ANEXO III - Preencher'!K248</f>
        <v>0</v>
      </c>
      <c r="K239" s="16">
        <f>'[1]TCE - ANEXO III - Preencher'!L248</f>
        <v>85.94</v>
      </c>
      <c r="L239" s="16">
        <f>'[1]TCE - ANEXO III - Preencher'!M248</f>
        <v>7.06</v>
      </c>
      <c r="M239" s="16">
        <f t="shared" si="0"/>
        <v>78.88</v>
      </c>
      <c r="N239" s="16">
        <f>'[1]TCE - ANEXO III - Preencher'!O248</f>
        <v>8.56</v>
      </c>
      <c r="O239" s="16">
        <f>'[1]TCE - ANEXO III - Preencher'!P248</f>
        <v>0</v>
      </c>
      <c r="P239" s="16">
        <f t="shared" si="1"/>
        <v>8.56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974.29</v>
      </c>
    </row>
    <row r="240" spans="1:28" ht="12.75" customHeight="1" x14ac:dyDescent="0.25">
      <c r="A240" s="9">
        <f>IFERROR(VLOOKUP(B240,'[1]DADOS (OCULTAR)'!$Q$3:$S$136,3,0),"")</f>
        <v>9767633000366</v>
      </c>
      <c r="B240" s="10" t="str">
        <f>'[1]TCE - ANEXO III - Preencher'!C249</f>
        <v>HOSPITAL ERMÍRIO COUTINHO - CG Nº 014/2022</v>
      </c>
      <c r="C240" s="11"/>
      <c r="D240" s="12" t="str">
        <f>'[1]TCE - ANEXO III - Preencher'!E249</f>
        <v>MARIA JOSE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5135-05</v>
      </c>
      <c r="G240" s="14">
        <f>IF('[1]TCE - ANEXO III - Preencher'!H249="","",'[1]TCE - ANEXO III - Preencher'!H249)</f>
        <v>45566</v>
      </c>
      <c r="H240" s="15">
        <f>'[1]TCE - ANEXO III - Preencher'!I249</f>
        <v>0</v>
      </c>
      <c r="I240" s="15">
        <f>'[1]TCE - ANEXO III - Preencher'!J249</f>
        <v>198.51</v>
      </c>
      <c r="J240" s="15">
        <f>'[1]TCE - ANEXO III - Preencher'!K249</f>
        <v>0</v>
      </c>
      <c r="K240" s="16">
        <f>'[1]TCE - ANEXO III - Preencher'!L249</f>
        <v>85.94</v>
      </c>
      <c r="L240" s="16">
        <f>'[1]TCE - ANEXO III - Preencher'!M249</f>
        <v>7.06</v>
      </c>
      <c r="M240" s="16">
        <f t="shared" si="0"/>
        <v>78.88</v>
      </c>
      <c r="N240" s="16">
        <f>'[1]TCE - ANEXO III - Preencher'!O249</f>
        <v>1.81</v>
      </c>
      <c r="O240" s="16">
        <f>'[1]TCE - ANEXO III - Preencher'!P249</f>
        <v>0</v>
      </c>
      <c r="P240" s="16">
        <f t="shared" si="1"/>
        <v>1.81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279.2</v>
      </c>
    </row>
    <row r="241" spans="1:28" ht="12.75" customHeight="1" x14ac:dyDescent="0.25">
      <c r="A241" s="9">
        <f>IFERROR(VLOOKUP(B241,'[1]DADOS (OCULTAR)'!$Q$3:$S$136,3,0),"")</f>
        <v>9767633000366</v>
      </c>
      <c r="B241" s="10" t="str">
        <f>'[1]TCE - ANEXO III - Preencher'!C250</f>
        <v>HOSPITAL ERMÍRIO COUTINHO - CG Nº 014/2022</v>
      </c>
      <c r="C241" s="11"/>
      <c r="D241" s="12" t="str">
        <f>'[1]TCE - ANEXO III - Preencher'!E250</f>
        <v>MARIA JOSE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5143-20</v>
      </c>
      <c r="G241" s="14">
        <f>IF('[1]TCE - ANEXO III - Preencher'!H250="","",'[1]TCE - ANEXO III - Preencher'!H250)</f>
        <v>45566</v>
      </c>
      <c r="H241" s="15">
        <f>'[1]TCE - ANEXO III - Preencher'!I250</f>
        <v>0</v>
      </c>
      <c r="I241" s="15">
        <f>'[1]TCE - ANEXO III - Preencher'!J250</f>
        <v>159.72999999999999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1.81</v>
      </c>
      <c r="O241" s="16">
        <f>'[1]TCE - ANEXO III - Preencher'!P250</f>
        <v>0</v>
      </c>
      <c r="P241" s="16">
        <f t="shared" si="1"/>
        <v>1.81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161.54</v>
      </c>
    </row>
    <row r="242" spans="1:28" ht="12.75" customHeight="1" x14ac:dyDescent="0.25">
      <c r="A242" s="9">
        <f>IFERROR(VLOOKUP(B242,'[1]DADOS (OCULTAR)'!$Q$3:$S$136,3,0),"")</f>
        <v>9767633000366</v>
      </c>
      <c r="B242" s="10" t="str">
        <f>'[1]TCE - ANEXO III - Preencher'!C251</f>
        <v>HOSPITAL ERMÍRIO COUTINHO - CG Nº 014/2022</v>
      </c>
      <c r="C242" s="11"/>
      <c r="D242" s="12" t="str">
        <f>'[1]TCE - ANEXO III - Preencher'!E251</f>
        <v>MARIA JOSE PESSOA DE ARAUJO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45566</v>
      </c>
      <c r="H242" s="15">
        <f>'[1]TCE - ANEXO III - Preencher'!I251</f>
        <v>0</v>
      </c>
      <c r="I242" s="15">
        <f>'[1]TCE - ANEXO III - Preencher'!J251</f>
        <v>217.83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1.81</v>
      </c>
      <c r="O242" s="16">
        <f>'[1]TCE - ANEXO III - Preencher'!P251</f>
        <v>0</v>
      </c>
      <c r="P242" s="16">
        <f t="shared" si="1"/>
        <v>1.81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1913</v>
      </c>
      <c r="Y242" s="16">
        <f>'[1]TCE - ANEXO III - Preencher'!Z251</f>
        <v>0</v>
      </c>
      <c r="Z242" s="16">
        <f t="shared" si="4"/>
        <v>1913</v>
      </c>
      <c r="AA242" s="17" t="str">
        <f>IF('[1]TCE - ANEXO III - Preencher'!AB251="","",'[1]TCE - ANEXO III - Preencher'!AB251)</f>
        <v>ABONO ASSIST FINAN COMPL</v>
      </c>
      <c r="AB242" s="16">
        <f t="shared" si="5"/>
        <v>2132.64</v>
      </c>
    </row>
    <row r="243" spans="1:28" ht="12.75" customHeight="1" x14ac:dyDescent="0.25">
      <c r="A243" s="9">
        <f>IFERROR(VLOOKUP(B243,'[1]DADOS (OCULTAR)'!$Q$3:$S$136,3,0),"")</f>
        <v>9767633000366</v>
      </c>
      <c r="B243" s="10" t="str">
        <f>'[1]TCE - ANEXO III - Preencher'!C252</f>
        <v>HOSPITAL ERMÍRIO COUTINHO - CG Nº 014/2022</v>
      </c>
      <c r="C243" s="11"/>
      <c r="D243" s="12" t="str">
        <f>'[1]TCE - ANEXO III - Preencher'!E252</f>
        <v>MARIA LEONOR DE ANDRADE GOMES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45566</v>
      </c>
      <c r="H243" s="15">
        <f>'[1]TCE - ANEXO III - Preencher'!I252</f>
        <v>0</v>
      </c>
      <c r="I243" s="15">
        <f>'[1]TCE - ANEXO III - Preencher'!J252</f>
        <v>150.22</v>
      </c>
      <c r="J243" s="15">
        <f>'[1]TCE - ANEXO III - Preencher'!K252</f>
        <v>0</v>
      </c>
      <c r="K243" s="16">
        <f>'[1]TCE - ANEXO III - Preencher'!L252</f>
        <v>85.94</v>
      </c>
      <c r="L243" s="16">
        <f>'[1]TCE - ANEXO III - Preencher'!M252</f>
        <v>7.06</v>
      </c>
      <c r="M243" s="16">
        <f t="shared" si="0"/>
        <v>78.88</v>
      </c>
      <c r="N243" s="16">
        <f>'[1]TCE - ANEXO III - Preencher'!O252</f>
        <v>1.81</v>
      </c>
      <c r="O243" s="16">
        <f>'[1]TCE - ANEXO III - Preencher'!P252</f>
        <v>0</v>
      </c>
      <c r="P243" s="16">
        <f t="shared" si="1"/>
        <v>1.81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230.91</v>
      </c>
    </row>
    <row r="244" spans="1:28" ht="12.75" customHeight="1" x14ac:dyDescent="0.25">
      <c r="A244" s="9">
        <f>IFERROR(VLOOKUP(B244,'[1]DADOS (OCULTAR)'!$Q$3:$S$136,3,0),"")</f>
        <v>9767633000366</v>
      </c>
      <c r="B244" s="10" t="str">
        <f>'[1]TCE - ANEXO III - Preencher'!C253</f>
        <v>HOSPITAL ERMÍRIO COUTINHO - CG Nº 014/2022</v>
      </c>
      <c r="C244" s="11"/>
      <c r="D244" s="12" t="str">
        <f>'[1]TCE - ANEXO III - Preencher'!E253</f>
        <v>MARIA LUCIA DAS NEVES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45566</v>
      </c>
      <c r="H244" s="15">
        <f>'[1]TCE - ANEXO III - Preencher'!I253</f>
        <v>0</v>
      </c>
      <c r="I244" s="15">
        <f>'[1]TCE - ANEXO III - Preencher'!J253</f>
        <v>201.69</v>
      </c>
      <c r="J244" s="15">
        <f>'[1]TCE - ANEXO III - Preencher'!K253</f>
        <v>0</v>
      </c>
      <c r="K244" s="16">
        <f>'[1]TCE - ANEXO III - Preencher'!L253</f>
        <v>85.94</v>
      </c>
      <c r="L244" s="16">
        <f>'[1]TCE - ANEXO III - Preencher'!M253</f>
        <v>7.06</v>
      </c>
      <c r="M244" s="16">
        <f t="shared" si="0"/>
        <v>78.88</v>
      </c>
      <c r="N244" s="16">
        <f>'[1]TCE - ANEXO III - Preencher'!O253</f>
        <v>1.81</v>
      </c>
      <c r="O244" s="16">
        <f>'[1]TCE - ANEXO III - Preencher'!P253</f>
        <v>0</v>
      </c>
      <c r="P244" s="16">
        <f t="shared" si="1"/>
        <v>1.81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1913</v>
      </c>
      <c r="Y244" s="16">
        <f>'[1]TCE - ANEXO III - Preencher'!Z253</f>
        <v>0</v>
      </c>
      <c r="Z244" s="16">
        <f t="shared" si="4"/>
        <v>1913</v>
      </c>
      <c r="AA244" s="17" t="str">
        <f>IF('[1]TCE - ANEXO III - Preencher'!AB253="","",'[1]TCE - ANEXO III - Preencher'!AB253)</f>
        <v>ABONO ASSIST FINAN COMPL</v>
      </c>
      <c r="AB244" s="16">
        <f t="shared" si="5"/>
        <v>2195.38</v>
      </c>
    </row>
    <row r="245" spans="1:28" ht="12.75" customHeight="1" x14ac:dyDescent="0.25">
      <c r="A245" s="9">
        <f>IFERROR(VLOOKUP(B245,'[1]DADOS (OCULTAR)'!$Q$3:$S$136,3,0),"")</f>
        <v>9767633000366</v>
      </c>
      <c r="B245" s="10" t="str">
        <f>'[1]TCE - ANEXO III - Preencher'!C254</f>
        <v>HOSPITAL ERMÍRIO COUTINHO - CG Nº 014/2022</v>
      </c>
      <c r="C245" s="11"/>
      <c r="D245" s="12" t="str">
        <f>'[1]TCE - ANEXO III - Preencher'!E254</f>
        <v>MARIA ROSILENE DE SOUZA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5143-20</v>
      </c>
      <c r="G245" s="14">
        <f>IF('[1]TCE - ANEXO III - Preencher'!H254="","",'[1]TCE - ANEXO III - Preencher'!H254)</f>
        <v>45566</v>
      </c>
      <c r="H245" s="15">
        <f>'[1]TCE - ANEXO III - Preencher'!I254</f>
        <v>0</v>
      </c>
      <c r="I245" s="15">
        <f>'[1]TCE - ANEXO III - Preencher'!J254</f>
        <v>150.44999999999999</v>
      </c>
      <c r="J245" s="15">
        <f>'[1]TCE - ANEXO III - Preencher'!K254</f>
        <v>0</v>
      </c>
      <c r="K245" s="16">
        <f>'[1]TCE - ANEXO III - Preencher'!L254</f>
        <v>85.94</v>
      </c>
      <c r="L245" s="16">
        <f>'[1]TCE - ANEXO III - Preencher'!M254</f>
        <v>7.06</v>
      </c>
      <c r="M245" s="16">
        <f t="shared" si="0"/>
        <v>78.88</v>
      </c>
      <c r="N245" s="16">
        <f>'[1]TCE - ANEXO III - Preencher'!O254</f>
        <v>1.81</v>
      </c>
      <c r="O245" s="16">
        <f>'[1]TCE - ANEXO III - Preencher'!P254</f>
        <v>0</v>
      </c>
      <c r="P245" s="16">
        <f t="shared" si="1"/>
        <v>1.81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231.14</v>
      </c>
    </row>
    <row r="246" spans="1:28" ht="12.75" customHeight="1" x14ac:dyDescent="0.25">
      <c r="A246" s="9">
        <f>IFERROR(VLOOKUP(B246,'[1]DADOS (OCULTAR)'!$Q$3:$S$136,3,0),"")</f>
        <v>9767633000366</v>
      </c>
      <c r="B246" s="10" t="str">
        <f>'[1]TCE - ANEXO III - Preencher'!C255</f>
        <v>HOSPITAL ERMÍRIO COUTINHO - CG Nº 014/2022</v>
      </c>
      <c r="C246" s="11"/>
      <c r="D246" s="12" t="str">
        <f>'[1]TCE - ANEXO III - Preencher'!E255</f>
        <v>MARIANA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5143-20</v>
      </c>
      <c r="G246" s="14">
        <f>IF('[1]TCE - ANEXO III - Preencher'!H255="","",'[1]TCE - ANEXO III - Preencher'!H255)</f>
        <v>45566</v>
      </c>
      <c r="H246" s="15">
        <f>'[1]TCE - ANEXO III - Preencher'!I255</f>
        <v>0</v>
      </c>
      <c r="I246" s="15">
        <f>'[1]TCE - ANEXO III - Preencher'!J255</f>
        <v>139.15</v>
      </c>
      <c r="J246" s="15">
        <f>'[1]TCE - ANEXO III - Preencher'!K255</f>
        <v>0</v>
      </c>
      <c r="K246" s="16">
        <f>'[1]TCE - ANEXO III - Preencher'!L255</f>
        <v>85.94</v>
      </c>
      <c r="L246" s="16">
        <f>'[1]TCE - ANEXO III - Preencher'!M255</f>
        <v>7.06</v>
      </c>
      <c r="M246" s="16">
        <f t="shared" si="0"/>
        <v>78.88</v>
      </c>
      <c r="N246" s="16">
        <f>'[1]TCE - ANEXO III - Preencher'!O255</f>
        <v>1.81</v>
      </c>
      <c r="O246" s="16">
        <f>'[1]TCE - ANEXO III - Preencher'!P255</f>
        <v>0</v>
      </c>
      <c r="P246" s="16">
        <f t="shared" si="1"/>
        <v>1.81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219.84</v>
      </c>
    </row>
    <row r="247" spans="1:28" ht="12.75" customHeight="1" x14ac:dyDescent="0.25">
      <c r="A247" s="9">
        <f>IFERROR(VLOOKUP(B247,'[1]DADOS (OCULTAR)'!$Q$3:$S$136,3,0),"")</f>
        <v>9767633000366</v>
      </c>
      <c r="B247" s="10" t="str">
        <f>'[1]TCE - ANEXO III - Preencher'!C256</f>
        <v>HOSPITAL ERMÍRIO COUTINHO - CG Nº 014/2022</v>
      </c>
      <c r="C247" s="11"/>
      <c r="D247" s="12" t="str">
        <f>'[1]TCE - ANEXO III - Preencher'!E256</f>
        <v>MARIANA MEDEIROS GOMES PEIXOTO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4101-05</v>
      </c>
      <c r="G247" s="14">
        <f>IF('[1]TCE - ANEXO III - Preencher'!H256="","",'[1]TCE - ANEXO III - Preencher'!H256)</f>
        <v>45566</v>
      </c>
      <c r="H247" s="15">
        <f>'[1]TCE - ANEXO III - Preencher'!I256</f>
        <v>0</v>
      </c>
      <c r="I247" s="15">
        <f>'[1]TCE - ANEXO III - Preencher'!J256</f>
        <v>464.05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1.81</v>
      </c>
      <c r="O247" s="16">
        <f>'[1]TCE - ANEXO III - Preencher'!P256</f>
        <v>0</v>
      </c>
      <c r="P247" s="16">
        <f t="shared" si="1"/>
        <v>1.81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465.86</v>
      </c>
    </row>
    <row r="248" spans="1:28" ht="12.75" customHeight="1" x14ac:dyDescent="0.25">
      <c r="A248" s="9">
        <f>IFERROR(VLOOKUP(B248,'[1]DADOS (OCULTAR)'!$Q$3:$S$136,3,0),"")</f>
        <v>9767633000366</v>
      </c>
      <c r="B248" s="10" t="str">
        <f>'[1]TCE - ANEXO III - Preencher'!C257</f>
        <v>HOSPITAL ERMÍRIO COUTINHO - CG Nº 014/2022</v>
      </c>
      <c r="C248" s="11"/>
      <c r="D248" s="12" t="str">
        <f>'[1]TCE - ANEXO III - Preencher'!E257</f>
        <v>MARILIA DA SILVA OLIVEIRA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45566</v>
      </c>
      <c r="H248" s="15">
        <f>'[1]TCE - ANEXO III - Preencher'!I257</f>
        <v>0</v>
      </c>
      <c r="I248" s="15">
        <f>'[1]TCE - ANEXO III - Preencher'!J257</f>
        <v>158.84</v>
      </c>
      <c r="J248" s="15">
        <f>'[1]TCE - ANEXO III - Preencher'!K257</f>
        <v>0</v>
      </c>
      <c r="K248" s="16">
        <f>'[1]TCE - ANEXO III - Preencher'!L257</f>
        <v>85.94</v>
      </c>
      <c r="L248" s="16">
        <f>'[1]TCE - ANEXO III - Preencher'!M257</f>
        <v>7.06</v>
      </c>
      <c r="M248" s="16">
        <f t="shared" si="0"/>
        <v>78.88</v>
      </c>
      <c r="N248" s="16">
        <f>'[1]TCE - ANEXO III - Preencher'!O257</f>
        <v>1.81</v>
      </c>
      <c r="O248" s="16">
        <f>'[1]TCE - ANEXO III - Preencher'!P257</f>
        <v>0</v>
      </c>
      <c r="P248" s="16">
        <f t="shared" si="1"/>
        <v>1.81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1913</v>
      </c>
      <c r="Y248" s="16">
        <f>'[1]TCE - ANEXO III - Preencher'!Z257</f>
        <v>0</v>
      </c>
      <c r="Z248" s="16">
        <f t="shared" si="4"/>
        <v>1913</v>
      </c>
      <c r="AA248" s="17" t="str">
        <f>IF('[1]TCE - ANEXO III - Preencher'!AB257="","",'[1]TCE - ANEXO III - Preencher'!AB257)</f>
        <v>ABONO ASSIST FINAN COMPL</v>
      </c>
      <c r="AB248" s="16">
        <f t="shared" si="5"/>
        <v>2152.5300000000002</v>
      </c>
    </row>
    <row r="249" spans="1:28" ht="12.75" customHeight="1" x14ac:dyDescent="0.25">
      <c r="A249" s="9">
        <f>IFERROR(VLOOKUP(B249,'[1]DADOS (OCULTAR)'!$Q$3:$S$136,3,0),"")</f>
        <v>9767633000366</v>
      </c>
      <c r="B249" s="10" t="str">
        <f>'[1]TCE - ANEXO III - Preencher'!C258</f>
        <v>HOSPITAL ERMÍRIO COUTINHO - CG Nº 014/2022</v>
      </c>
      <c r="C249" s="11"/>
      <c r="D249" s="12" t="str">
        <f>'[1]TCE - ANEXO III - Preencher'!E258</f>
        <v>MARILIA NATALY DE BRITO OLIVEIRA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>
        <f>IF('[1]TCE - ANEXO III - Preencher'!H258="","",'[1]TCE - ANEXO III - Preencher'!H258)</f>
        <v>45566</v>
      </c>
      <c r="H249" s="15">
        <f>'[1]TCE - ANEXO III - Preencher'!I258</f>
        <v>0</v>
      </c>
      <c r="I249" s="15">
        <f>'[1]TCE - ANEXO III - Preencher'!J258</f>
        <v>207.92</v>
      </c>
      <c r="J249" s="15">
        <f>'[1]TCE - ANEXO III - Preencher'!K258</f>
        <v>0</v>
      </c>
      <c r="K249" s="16">
        <f>'[1]TCE - ANEXO III - Preencher'!L258</f>
        <v>85.94</v>
      </c>
      <c r="L249" s="16">
        <f>'[1]TCE - ANEXO III - Preencher'!M258</f>
        <v>2.79</v>
      </c>
      <c r="M249" s="16">
        <f t="shared" si="0"/>
        <v>83.149999999999991</v>
      </c>
      <c r="N249" s="16">
        <f>'[1]TCE - ANEXO III - Preencher'!O258</f>
        <v>4.97</v>
      </c>
      <c r="O249" s="16">
        <f>'[1]TCE - ANEXO III - Preencher'!P258</f>
        <v>0</v>
      </c>
      <c r="P249" s="16">
        <f t="shared" si="1"/>
        <v>4.97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138.38999999999999</v>
      </c>
      <c r="U249" s="16">
        <f>'[1]TCE - ANEXO III - Preencher'!V258</f>
        <v>0</v>
      </c>
      <c r="V249" s="16">
        <f t="shared" si="3"/>
        <v>138.38999999999999</v>
      </c>
      <c r="W249" s="17" t="str">
        <f>IF('[1]TCE - ANEXO III - Preencher'!X258="","",'[1]TCE - ANEXO III - Preencher'!X258)</f>
        <v xml:space="preserve">AUX CRECHE </v>
      </c>
      <c r="X249" s="16">
        <f>'[1]TCE - ANEXO III - Preencher'!Y258</f>
        <v>2459.15</v>
      </c>
      <c r="Y249" s="16">
        <f>'[1]TCE - ANEXO III - Preencher'!Z258</f>
        <v>0</v>
      </c>
      <c r="Z249" s="16">
        <f t="shared" si="4"/>
        <v>2459.15</v>
      </c>
      <c r="AA249" s="17" t="str">
        <f>IF('[1]TCE - ANEXO III - Preencher'!AB258="","",'[1]TCE - ANEXO III - Preencher'!AB258)</f>
        <v>ABONO ASSIST FINAN COMPL</v>
      </c>
      <c r="AB249" s="16">
        <f t="shared" si="5"/>
        <v>2893.58</v>
      </c>
    </row>
    <row r="250" spans="1:28" ht="12.75" customHeight="1" x14ac:dyDescent="0.25">
      <c r="A250" s="9">
        <f>IFERROR(VLOOKUP(B250,'[1]DADOS (OCULTAR)'!$Q$3:$S$136,3,0),"")</f>
        <v>9767633000366</v>
      </c>
      <c r="B250" s="10" t="str">
        <f>'[1]TCE - ANEXO III - Preencher'!C259</f>
        <v>HOSPITAL ERMÍRIO COUTINHO - CG Nº 014/2022</v>
      </c>
      <c r="C250" s="11"/>
      <c r="D250" s="12" t="str">
        <f>'[1]TCE - ANEXO III - Preencher'!E259</f>
        <v>MARINETE MARIA DA CONCEICAO ANTONIO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5143-20</v>
      </c>
      <c r="G250" s="14">
        <f>IF('[1]TCE - ANEXO III - Preencher'!H259="","",'[1]TCE - ANEXO III - Preencher'!H259)</f>
        <v>45566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1.81</v>
      </c>
      <c r="O250" s="16">
        <f>'[1]TCE - ANEXO III - Preencher'!P259</f>
        <v>0</v>
      </c>
      <c r="P250" s="16">
        <f t="shared" si="1"/>
        <v>1.81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1.81</v>
      </c>
    </row>
    <row r="251" spans="1:28" ht="12.75" customHeight="1" x14ac:dyDescent="0.25">
      <c r="A251" s="9">
        <f>IFERROR(VLOOKUP(B251,'[1]DADOS (OCULTAR)'!$Q$3:$S$136,3,0),"")</f>
        <v>9767633000366</v>
      </c>
      <c r="B251" s="10" t="str">
        <f>'[1]TCE - ANEXO III - Preencher'!C260</f>
        <v>HOSPITAL ERMÍRIO COUTINHO - CG Nº 014/2022</v>
      </c>
      <c r="C251" s="11"/>
      <c r="D251" s="12" t="str">
        <f>'[1]TCE - ANEXO III - Preencher'!E260</f>
        <v>MARLUCE CONSTANTINO DA SILVA LIRA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45566</v>
      </c>
      <c r="H251" s="15">
        <f>'[1]TCE - ANEXO III - Preencher'!I260</f>
        <v>0</v>
      </c>
      <c r="I251" s="15">
        <f>'[1]TCE - ANEXO III - Preencher'!J260</f>
        <v>172</v>
      </c>
      <c r="J251" s="15">
        <f>'[1]TCE - ANEXO III - Preencher'!K260</f>
        <v>0</v>
      </c>
      <c r="K251" s="16">
        <f>'[1]TCE - ANEXO III - Preencher'!L260</f>
        <v>85.94</v>
      </c>
      <c r="L251" s="16">
        <f>'[1]TCE - ANEXO III - Preencher'!M260</f>
        <v>7.06</v>
      </c>
      <c r="M251" s="16">
        <f t="shared" si="0"/>
        <v>78.88</v>
      </c>
      <c r="N251" s="16">
        <f>'[1]TCE - ANEXO III - Preencher'!O260</f>
        <v>1.81</v>
      </c>
      <c r="O251" s="16">
        <f>'[1]TCE - ANEXO III - Preencher'!P260</f>
        <v>0</v>
      </c>
      <c r="P251" s="16">
        <f t="shared" si="1"/>
        <v>1.81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1913</v>
      </c>
      <c r="Y251" s="16">
        <f>'[1]TCE - ANEXO III - Preencher'!Z260</f>
        <v>0</v>
      </c>
      <c r="Z251" s="16">
        <f t="shared" si="4"/>
        <v>1913</v>
      </c>
      <c r="AA251" s="17" t="str">
        <f>IF('[1]TCE - ANEXO III - Preencher'!AB260="","",'[1]TCE - ANEXO III - Preencher'!AB260)</f>
        <v>ABONO ASSIST FINAN COMPL</v>
      </c>
      <c r="AB251" s="16">
        <f t="shared" si="5"/>
        <v>2165.69</v>
      </c>
    </row>
    <row r="252" spans="1:28" ht="12.75" customHeight="1" x14ac:dyDescent="0.25">
      <c r="A252" s="9">
        <f>IFERROR(VLOOKUP(B252,'[1]DADOS (OCULTAR)'!$Q$3:$S$136,3,0),"")</f>
        <v>9767633000366</v>
      </c>
      <c r="B252" s="10" t="str">
        <f>'[1]TCE - ANEXO III - Preencher'!C261</f>
        <v>HOSPITAL ERMÍRIO COUTINHO - CG Nº 014/2022</v>
      </c>
      <c r="C252" s="11"/>
      <c r="D252" s="12" t="str">
        <f>'[1]TCE - ANEXO III - Preencher'!E261</f>
        <v>MARLUCE MARIA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45566</v>
      </c>
      <c r="H252" s="15">
        <f>'[1]TCE - ANEXO III - Preencher'!I261</f>
        <v>0</v>
      </c>
      <c r="I252" s="15">
        <f>'[1]TCE - ANEXO III - Preencher'!J261</f>
        <v>147.96</v>
      </c>
      <c r="J252" s="15">
        <f>'[1]TCE - ANEXO III - Preencher'!K261</f>
        <v>0</v>
      </c>
      <c r="K252" s="16">
        <f>'[1]TCE - ANEXO III - Preencher'!L261</f>
        <v>85.94</v>
      </c>
      <c r="L252" s="16">
        <f>'[1]TCE - ANEXO III - Preencher'!M261</f>
        <v>7.06</v>
      </c>
      <c r="M252" s="16">
        <f t="shared" si="0"/>
        <v>78.88</v>
      </c>
      <c r="N252" s="16">
        <f>'[1]TCE - ANEXO III - Preencher'!O261</f>
        <v>1.81</v>
      </c>
      <c r="O252" s="16">
        <f>'[1]TCE - ANEXO III - Preencher'!P261</f>
        <v>0</v>
      </c>
      <c r="P252" s="16">
        <f t="shared" si="1"/>
        <v>1.81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1913</v>
      </c>
      <c r="Y252" s="16">
        <f>'[1]TCE - ANEXO III - Preencher'!Z261</f>
        <v>0</v>
      </c>
      <c r="Z252" s="16">
        <f t="shared" si="4"/>
        <v>1913</v>
      </c>
      <c r="AA252" s="17" t="str">
        <f>IF('[1]TCE - ANEXO III - Preencher'!AB261="","",'[1]TCE - ANEXO III - Preencher'!AB261)</f>
        <v>ABONO ASSIST FINAN COMPL</v>
      </c>
      <c r="AB252" s="16">
        <f t="shared" si="5"/>
        <v>2141.65</v>
      </c>
    </row>
    <row r="253" spans="1:28" ht="12.75" customHeight="1" x14ac:dyDescent="0.25">
      <c r="A253" s="9">
        <f>IFERROR(VLOOKUP(B253,'[1]DADOS (OCULTAR)'!$Q$3:$S$136,3,0),"")</f>
        <v>9767633000366</v>
      </c>
      <c r="B253" s="10" t="str">
        <f>'[1]TCE - ANEXO III - Preencher'!C262</f>
        <v>HOSPITAL ERMÍRIO COUTINHO - CG Nº 014/2022</v>
      </c>
      <c r="C253" s="11"/>
      <c r="D253" s="12" t="str">
        <f>'[1]TCE - ANEXO III - Preencher'!E262</f>
        <v>MARLY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45566</v>
      </c>
      <c r="H253" s="15">
        <f>'[1]TCE - ANEXO III - Preencher'!I262</f>
        <v>0</v>
      </c>
      <c r="I253" s="15">
        <f>'[1]TCE - ANEXO III - Preencher'!J262</f>
        <v>165.64</v>
      </c>
      <c r="J253" s="15">
        <f>'[1]TCE - ANEXO III - Preencher'!K262</f>
        <v>0</v>
      </c>
      <c r="K253" s="16">
        <f>'[1]TCE - ANEXO III - Preencher'!L262</f>
        <v>85.94</v>
      </c>
      <c r="L253" s="16">
        <f>'[1]TCE - ANEXO III - Preencher'!M262</f>
        <v>7.06</v>
      </c>
      <c r="M253" s="16">
        <f t="shared" si="0"/>
        <v>78.88</v>
      </c>
      <c r="N253" s="16">
        <f>'[1]TCE - ANEXO III - Preencher'!O262</f>
        <v>1.81</v>
      </c>
      <c r="O253" s="16">
        <f>'[1]TCE - ANEXO III - Preencher'!P262</f>
        <v>0</v>
      </c>
      <c r="P253" s="16">
        <f t="shared" si="1"/>
        <v>1.81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1913</v>
      </c>
      <c r="Y253" s="16">
        <f>'[1]TCE - ANEXO III - Preencher'!Z262</f>
        <v>0</v>
      </c>
      <c r="Z253" s="16">
        <f t="shared" si="4"/>
        <v>1913</v>
      </c>
      <c r="AA253" s="17" t="str">
        <f>IF('[1]TCE - ANEXO III - Preencher'!AB262="","",'[1]TCE - ANEXO III - Preencher'!AB262)</f>
        <v>ABONO ASSIST FINAN COMPL</v>
      </c>
      <c r="AB253" s="16">
        <f t="shared" si="5"/>
        <v>2159.33</v>
      </c>
    </row>
    <row r="254" spans="1:28" ht="12.75" customHeight="1" x14ac:dyDescent="0.25">
      <c r="A254" s="9">
        <f>IFERROR(VLOOKUP(B254,'[1]DADOS (OCULTAR)'!$Q$3:$S$136,3,0),"")</f>
        <v>9767633000366</v>
      </c>
      <c r="B254" s="10" t="str">
        <f>'[1]TCE - ANEXO III - Preencher'!C263</f>
        <v>HOSPITAL ERMÍRIO COUTINHO - CG Nº 014/2022</v>
      </c>
      <c r="C254" s="11"/>
      <c r="D254" s="12" t="str">
        <f>'[1]TCE - ANEXO III - Preencher'!E263</f>
        <v>MARTA EUZEBIO DE OLIVEIRA E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45566</v>
      </c>
      <c r="H254" s="15">
        <f>'[1]TCE - ANEXO III - Preencher'!I263</f>
        <v>0</v>
      </c>
      <c r="I254" s="15">
        <f>'[1]TCE - ANEXO III - Preencher'!J263</f>
        <v>168.1</v>
      </c>
      <c r="J254" s="15">
        <f>'[1]TCE - ANEXO III - Preencher'!K263</f>
        <v>0</v>
      </c>
      <c r="K254" s="16">
        <f>'[1]TCE - ANEXO III - Preencher'!L263</f>
        <v>85.94</v>
      </c>
      <c r="L254" s="16">
        <f>'[1]TCE - ANEXO III - Preencher'!M263</f>
        <v>7.06</v>
      </c>
      <c r="M254" s="16">
        <f t="shared" si="0"/>
        <v>78.88</v>
      </c>
      <c r="N254" s="16">
        <f>'[1]TCE - ANEXO III - Preencher'!O263</f>
        <v>1.81</v>
      </c>
      <c r="O254" s="16">
        <f>'[1]TCE - ANEXO III - Preencher'!P263</f>
        <v>0</v>
      </c>
      <c r="P254" s="16">
        <f t="shared" si="1"/>
        <v>1.81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1913</v>
      </c>
      <c r="Y254" s="16">
        <f>'[1]TCE - ANEXO III - Preencher'!Z263</f>
        <v>0</v>
      </c>
      <c r="Z254" s="16">
        <f t="shared" si="4"/>
        <v>1913</v>
      </c>
      <c r="AA254" s="17" t="str">
        <f>IF('[1]TCE - ANEXO III - Preencher'!AB263="","",'[1]TCE - ANEXO III - Preencher'!AB263)</f>
        <v>ABONO ASSIST FINAN COMPL</v>
      </c>
      <c r="AB254" s="16">
        <f t="shared" si="5"/>
        <v>2161.79</v>
      </c>
    </row>
    <row r="255" spans="1:28" ht="12.75" customHeight="1" x14ac:dyDescent="0.25">
      <c r="A255" s="9">
        <f>IFERROR(VLOOKUP(B255,'[1]DADOS (OCULTAR)'!$Q$3:$S$136,3,0),"")</f>
        <v>9767633000366</v>
      </c>
      <c r="B255" s="10" t="str">
        <f>'[1]TCE - ANEXO III - Preencher'!C264</f>
        <v>HOSPITAL ERMÍRIO COUTINHO - CG Nº 014/2022</v>
      </c>
      <c r="C255" s="11"/>
      <c r="D255" s="12" t="str">
        <f>'[1]TCE - ANEXO III - Preencher'!E264</f>
        <v>MATHEUS MAXUEL TAVARES DA SILVA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4110-05</v>
      </c>
      <c r="G255" s="14">
        <f>IF('[1]TCE - ANEXO III - Preencher'!H264="","",'[1]TCE - ANEXO III - Preencher'!H264)</f>
        <v>45566</v>
      </c>
      <c r="H255" s="15">
        <f>'[1]TCE - ANEXO III - Preencher'!I264</f>
        <v>0</v>
      </c>
      <c r="I255" s="15">
        <f>'[1]TCE - ANEXO III - Preencher'!J264</f>
        <v>13.26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1.81</v>
      </c>
      <c r="O255" s="16">
        <f>'[1]TCE - ANEXO III - Preencher'!P264</f>
        <v>0</v>
      </c>
      <c r="P255" s="16">
        <f t="shared" si="1"/>
        <v>1.81</v>
      </c>
      <c r="Q255" s="16">
        <f>'[1]TCE - ANEXO III - Preencher'!R264</f>
        <v>64</v>
      </c>
      <c r="R255" s="16">
        <f>'[1]TCE - ANEXO III - Preencher'!S264</f>
        <v>0</v>
      </c>
      <c r="S255" s="16">
        <f t="shared" si="2"/>
        <v>64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79.069999999999993</v>
      </c>
    </row>
    <row r="256" spans="1:28" ht="12.75" customHeight="1" x14ac:dyDescent="0.25">
      <c r="A256" s="9">
        <f>IFERROR(VLOOKUP(B256,'[1]DADOS (OCULTAR)'!$Q$3:$S$136,3,0),"")</f>
        <v>9767633000366</v>
      </c>
      <c r="B256" s="10" t="str">
        <f>'[1]TCE - ANEXO III - Preencher'!C265</f>
        <v>HOSPITAL ERMÍRIO COUTINHO - CG Nº 014/2022</v>
      </c>
      <c r="C256" s="11"/>
      <c r="D256" s="12" t="str">
        <f>'[1]TCE - ANEXO III - Preencher'!E265</f>
        <v>MAURICIO RAFAEL DA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5163-45</v>
      </c>
      <c r="G256" s="14">
        <f>IF('[1]TCE - ANEXO III - Preencher'!H265="","",'[1]TCE - ANEXO III - Preencher'!H265)</f>
        <v>45566</v>
      </c>
      <c r="H256" s="15">
        <f>'[1]TCE - ANEXO III - Preencher'!I265</f>
        <v>0</v>
      </c>
      <c r="I256" s="15">
        <f>'[1]TCE - ANEXO III - Preencher'!J265</f>
        <v>172.93</v>
      </c>
      <c r="J256" s="15">
        <f>'[1]TCE - ANEXO III - Preencher'!K265</f>
        <v>0</v>
      </c>
      <c r="K256" s="16">
        <f>'[1]TCE - ANEXO III - Preencher'!L265</f>
        <v>85.94</v>
      </c>
      <c r="L256" s="16">
        <f>'[1]TCE - ANEXO III - Preencher'!M265</f>
        <v>7.06</v>
      </c>
      <c r="M256" s="16">
        <f t="shared" si="0"/>
        <v>78.88</v>
      </c>
      <c r="N256" s="16">
        <f>'[1]TCE - ANEXO III - Preencher'!O265</f>
        <v>1.81</v>
      </c>
      <c r="O256" s="16">
        <f>'[1]TCE - ANEXO III - Preencher'!P265</f>
        <v>0</v>
      </c>
      <c r="P256" s="16">
        <f t="shared" si="1"/>
        <v>1.81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253.62</v>
      </c>
    </row>
    <row r="257" spans="1:28" ht="12.75" customHeight="1" x14ac:dyDescent="0.25">
      <c r="A257" s="9">
        <f>IFERROR(VLOOKUP(B257,'[1]DADOS (OCULTAR)'!$Q$3:$S$136,3,0),"")</f>
        <v>9767633000366</v>
      </c>
      <c r="B257" s="10" t="str">
        <f>'[1]TCE - ANEXO III - Preencher'!C266</f>
        <v>HOSPITAL ERMÍRIO COUTINHO - CG Nº 014/2022</v>
      </c>
      <c r="C257" s="11"/>
      <c r="D257" s="12" t="str">
        <f>'[1]TCE - ANEXO III - Preencher'!E266</f>
        <v>MAYLSON FERNANDO LOPES DE MELO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5151-10</v>
      </c>
      <c r="G257" s="14">
        <f>IF('[1]TCE - ANEXO III - Preencher'!H266="","",'[1]TCE - ANEXO III - Preencher'!H266)</f>
        <v>45566</v>
      </c>
      <c r="H257" s="15">
        <f>'[1]TCE - ANEXO III - Preencher'!I266</f>
        <v>0</v>
      </c>
      <c r="I257" s="15">
        <f>'[1]TCE - ANEXO III - Preencher'!J266</f>
        <v>143</v>
      </c>
      <c r="J257" s="15">
        <f>'[1]TCE - ANEXO III - Preencher'!K266</f>
        <v>0</v>
      </c>
      <c r="K257" s="16">
        <f>'[1]TCE - ANEXO III - Preencher'!L266</f>
        <v>85.94</v>
      </c>
      <c r="L257" s="16">
        <f>'[1]TCE - ANEXO III - Preencher'!M266</f>
        <v>7.06</v>
      </c>
      <c r="M257" s="16">
        <f t="shared" si="0"/>
        <v>78.88</v>
      </c>
      <c r="N257" s="16">
        <f>'[1]TCE - ANEXO III - Preencher'!O266</f>
        <v>1.81</v>
      </c>
      <c r="O257" s="16">
        <f>'[1]TCE - ANEXO III - Preencher'!P266</f>
        <v>0</v>
      </c>
      <c r="P257" s="16">
        <f t="shared" si="1"/>
        <v>1.81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223.69</v>
      </c>
    </row>
    <row r="258" spans="1:28" ht="12.75" customHeight="1" x14ac:dyDescent="0.25">
      <c r="A258" s="9">
        <f>IFERROR(VLOOKUP(B258,'[1]DADOS (OCULTAR)'!$Q$3:$S$136,3,0),"")</f>
        <v>9767633000366</v>
      </c>
      <c r="B258" s="10" t="str">
        <f>'[1]TCE - ANEXO III - Preencher'!C267</f>
        <v>HOSPITAL ERMÍRIO COUTINHO - CG Nº 014/2022</v>
      </c>
      <c r="C258" s="11"/>
      <c r="D258" s="12" t="str">
        <f>'[1]TCE - ANEXO III - Preencher'!E267</f>
        <v>MAYRA EMANUELLY FARIAS DE ARAUJO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2237-10</v>
      </c>
      <c r="G258" s="14">
        <f>IF('[1]TCE - ANEXO III - Preencher'!H267="","",'[1]TCE - ANEXO III - Preencher'!H267)</f>
        <v>45566</v>
      </c>
      <c r="H258" s="15">
        <f>'[1]TCE - ANEXO III - Preencher'!I267</f>
        <v>0</v>
      </c>
      <c r="I258" s="15">
        <f>'[1]TCE - ANEXO III - Preencher'!J267</f>
        <v>241.11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1.81</v>
      </c>
      <c r="O258" s="16">
        <f>'[1]TCE - ANEXO III - Preencher'!P267</f>
        <v>0</v>
      </c>
      <c r="P258" s="16">
        <f t="shared" ref="P258:P512" si="7">N258-O258</f>
        <v>1.81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242.92000000000002</v>
      </c>
    </row>
    <row r="259" spans="1:28" ht="12.75" customHeight="1" x14ac:dyDescent="0.25">
      <c r="A259" s="9">
        <f>IFERROR(VLOOKUP(B259,'[1]DADOS (OCULTAR)'!$Q$3:$S$136,3,0),"")</f>
        <v>9767633000366</v>
      </c>
      <c r="B259" s="10" t="str">
        <f>'[1]TCE - ANEXO III - Preencher'!C268</f>
        <v>HOSPITAL ERMÍRIO COUTINHO - CG Nº 014/2022</v>
      </c>
      <c r="C259" s="11"/>
      <c r="D259" s="12" t="str">
        <f>'[1]TCE - ANEXO III - Preencher'!E268</f>
        <v>MERCIA MARIA DA PAIXAO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5135-05</v>
      </c>
      <c r="G259" s="14">
        <f>IF('[1]TCE - ANEXO III - Preencher'!H268="","",'[1]TCE - ANEXO III - Preencher'!H268)</f>
        <v>45566</v>
      </c>
      <c r="H259" s="15">
        <f>'[1]TCE - ANEXO III - Preencher'!I268</f>
        <v>0</v>
      </c>
      <c r="I259" s="15">
        <f>'[1]TCE - ANEXO III - Preencher'!J268</f>
        <v>159.72999999999999</v>
      </c>
      <c r="J259" s="15">
        <f>'[1]TCE - ANEXO III - Preencher'!K268</f>
        <v>0</v>
      </c>
      <c r="K259" s="16">
        <f>'[1]TCE - ANEXO III - Preencher'!L268</f>
        <v>85.94</v>
      </c>
      <c r="L259" s="16">
        <f>'[1]TCE - ANEXO III - Preencher'!M268</f>
        <v>7.06</v>
      </c>
      <c r="M259" s="16">
        <f t="shared" si="6"/>
        <v>78.88</v>
      </c>
      <c r="N259" s="16">
        <f>'[1]TCE - ANEXO III - Preencher'!O268</f>
        <v>1.81</v>
      </c>
      <c r="O259" s="16">
        <f>'[1]TCE - ANEXO III - Preencher'!P268</f>
        <v>0</v>
      </c>
      <c r="P259" s="16">
        <f t="shared" si="7"/>
        <v>1.81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240.42</v>
      </c>
    </row>
    <row r="260" spans="1:28" ht="12.75" customHeight="1" x14ac:dyDescent="0.25">
      <c r="A260" s="9">
        <f>IFERROR(VLOOKUP(B260,'[1]DADOS (OCULTAR)'!$Q$3:$S$136,3,0),"")</f>
        <v>9767633000366</v>
      </c>
      <c r="B260" s="10" t="str">
        <f>'[1]TCE - ANEXO III - Preencher'!C269</f>
        <v>HOSPITAL ERMÍRIO COUTINHO - CG Nº 014/2022</v>
      </c>
      <c r="C260" s="11"/>
      <c r="D260" s="12" t="str">
        <f>'[1]TCE - ANEXO III - Preencher'!E269</f>
        <v>MICHELLE PEREIRA ALVES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>
        <f>IF('[1]TCE - ANEXO III - Preencher'!H269="","",'[1]TCE - ANEXO III - Preencher'!H269)</f>
        <v>45566</v>
      </c>
      <c r="H260" s="15">
        <f>'[1]TCE - ANEXO III - Preencher'!I269</f>
        <v>0</v>
      </c>
      <c r="I260" s="15">
        <f>'[1]TCE - ANEXO III - Preencher'!J269</f>
        <v>282.72000000000003</v>
      </c>
      <c r="J260" s="15">
        <f>'[1]TCE - ANEXO III - Preencher'!K269</f>
        <v>0</v>
      </c>
      <c r="K260" s="16">
        <f>'[1]TCE - ANEXO III - Preencher'!L269</f>
        <v>85.94</v>
      </c>
      <c r="L260" s="16">
        <f>'[1]TCE - ANEXO III - Preencher'!M269</f>
        <v>3.59</v>
      </c>
      <c r="M260" s="16">
        <f t="shared" si="6"/>
        <v>82.35</v>
      </c>
      <c r="N260" s="16">
        <f>'[1]TCE - ANEXO III - Preencher'!O269</f>
        <v>4.97</v>
      </c>
      <c r="O260" s="16">
        <f>'[1]TCE - ANEXO III - Preencher'!P269</f>
        <v>0</v>
      </c>
      <c r="P260" s="16">
        <f t="shared" si="7"/>
        <v>4.97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1466.14</v>
      </c>
      <c r="Y260" s="16">
        <f>'[1]TCE - ANEXO III - Preencher'!Z269</f>
        <v>0</v>
      </c>
      <c r="Z260" s="16">
        <f t="shared" si="10"/>
        <v>1466.14</v>
      </c>
      <c r="AA260" s="17" t="str">
        <f>IF('[1]TCE - ANEXO III - Preencher'!AB269="","",'[1]TCE - ANEXO III - Preencher'!AB269)</f>
        <v>ABONO ASSIST FINAN COMPL</v>
      </c>
      <c r="AB260" s="16">
        <f t="shared" si="11"/>
        <v>1836.1800000000003</v>
      </c>
    </row>
    <row r="261" spans="1:28" ht="12.75" customHeight="1" x14ac:dyDescent="0.25">
      <c r="A261" s="9">
        <f>IFERROR(VLOOKUP(B261,'[1]DADOS (OCULTAR)'!$Q$3:$S$136,3,0),"")</f>
        <v>9767633000366</v>
      </c>
      <c r="B261" s="10" t="str">
        <f>'[1]TCE - ANEXO III - Preencher'!C270</f>
        <v>HOSPITAL ERMÍRIO COUTINHO - CG Nº 014/2022</v>
      </c>
      <c r="C261" s="11"/>
      <c r="D261" s="12" t="str">
        <f>'[1]TCE - ANEXO III - Preencher'!E270</f>
        <v>MIKAEL ANTONIO DA SILVA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2522-10</v>
      </c>
      <c r="G261" s="14">
        <f>IF('[1]TCE - ANEXO III - Preencher'!H270="","",'[1]TCE - ANEXO III - Preencher'!H270)</f>
        <v>45566</v>
      </c>
      <c r="H261" s="15">
        <f>'[1]TCE - ANEXO III - Preencher'!I270</f>
        <v>0</v>
      </c>
      <c r="I261" s="15">
        <f>'[1]TCE - ANEXO III - Preencher'!J270</f>
        <v>319.27</v>
      </c>
      <c r="J261" s="15">
        <f>'[1]TCE - ANEXO III - Preencher'!K270</f>
        <v>0</v>
      </c>
      <c r="K261" s="16">
        <f>'[1]TCE - ANEXO III - Preencher'!L270</f>
        <v>85.94</v>
      </c>
      <c r="L261" s="16">
        <f>'[1]TCE - ANEXO III - Preencher'!M270</f>
        <v>7.06</v>
      </c>
      <c r="M261" s="16">
        <f t="shared" si="6"/>
        <v>78.88</v>
      </c>
      <c r="N261" s="16">
        <f>'[1]TCE - ANEXO III - Preencher'!O270</f>
        <v>1.81</v>
      </c>
      <c r="O261" s="16">
        <f>'[1]TCE - ANEXO III - Preencher'!P270</f>
        <v>0</v>
      </c>
      <c r="P261" s="16">
        <f t="shared" si="7"/>
        <v>1.81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399.96</v>
      </c>
    </row>
    <row r="262" spans="1:28" ht="12.75" customHeight="1" x14ac:dyDescent="0.25">
      <c r="A262" s="9">
        <f>IFERROR(VLOOKUP(B262,'[1]DADOS (OCULTAR)'!$Q$3:$S$136,3,0),"")</f>
        <v>9767633000366</v>
      </c>
      <c r="B262" s="10" t="str">
        <f>'[1]TCE - ANEXO III - Preencher'!C271</f>
        <v>HOSPITAL ERMÍRIO COUTINHO - CG Nº 014/2022</v>
      </c>
      <c r="C262" s="11"/>
      <c r="D262" s="12" t="str">
        <f>'[1]TCE - ANEXO III - Preencher'!E271</f>
        <v>MIKAELLE MARIA DO NASCIMENTO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2516-05</v>
      </c>
      <c r="G262" s="14">
        <f>IF('[1]TCE - ANEXO III - Preencher'!H271="","",'[1]TCE - ANEXO III - Preencher'!H271)</f>
        <v>45566</v>
      </c>
      <c r="H262" s="15">
        <f>'[1]TCE - ANEXO III - Preencher'!I271</f>
        <v>0</v>
      </c>
      <c r="I262" s="15">
        <f>'[1]TCE - ANEXO III - Preencher'!J271</f>
        <v>288.52999999999997</v>
      </c>
      <c r="J262" s="15">
        <f>'[1]TCE - ANEXO III - Preencher'!K271</f>
        <v>0</v>
      </c>
      <c r="K262" s="16">
        <f>'[1]TCE - ANEXO III - Preencher'!L271</f>
        <v>85.94</v>
      </c>
      <c r="L262" s="16">
        <f>'[1]TCE - ANEXO III - Preencher'!M271</f>
        <v>7.06</v>
      </c>
      <c r="M262" s="16">
        <f t="shared" si="6"/>
        <v>78.88</v>
      </c>
      <c r="N262" s="16">
        <f>'[1]TCE - ANEXO III - Preencher'!O271</f>
        <v>1.81</v>
      </c>
      <c r="O262" s="16">
        <f>'[1]TCE - ANEXO III - Preencher'!P271</f>
        <v>0</v>
      </c>
      <c r="P262" s="16">
        <f t="shared" si="7"/>
        <v>1.81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369.21999999999997</v>
      </c>
    </row>
    <row r="263" spans="1:28" ht="12.75" customHeight="1" x14ac:dyDescent="0.25">
      <c r="A263" s="9">
        <f>IFERROR(VLOOKUP(B263,'[1]DADOS (OCULTAR)'!$Q$3:$S$136,3,0),"")</f>
        <v>9767633000366</v>
      </c>
      <c r="B263" s="10" t="str">
        <f>'[1]TCE - ANEXO III - Preencher'!C272</f>
        <v>HOSPITAL ERMÍRIO COUTINHO - CG Nº 014/2022</v>
      </c>
      <c r="C263" s="11"/>
      <c r="D263" s="12" t="str">
        <f>'[1]TCE - ANEXO III - Preencher'!E272</f>
        <v>MIRELLY MAGNA DINIZ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45566</v>
      </c>
      <c r="H263" s="15">
        <f>'[1]TCE - ANEXO III - Preencher'!I272</f>
        <v>0</v>
      </c>
      <c r="I263" s="15">
        <f>'[1]TCE - ANEXO III - Preencher'!J272</f>
        <v>138.93</v>
      </c>
      <c r="J263" s="15">
        <f>'[1]TCE - ANEXO III - Preencher'!K272</f>
        <v>0</v>
      </c>
      <c r="K263" s="16">
        <f>'[1]TCE - ANEXO III - Preencher'!L272</f>
        <v>85.94</v>
      </c>
      <c r="L263" s="16">
        <f>'[1]TCE - ANEXO III - Preencher'!M272</f>
        <v>7.06</v>
      </c>
      <c r="M263" s="16">
        <f t="shared" si="6"/>
        <v>78.88</v>
      </c>
      <c r="N263" s="16">
        <f>'[1]TCE - ANEXO III - Preencher'!O272</f>
        <v>1.81</v>
      </c>
      <c r="O263" s="16">
        <f>'[1]TCE - ANEXO III - Preencher'!P272</f>
        <v>0</v>
      </c>
      <c r="P263" s="16">
        <f t="shared" si="7"/>
        <v>1.81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81.02</v>
      </c>
      <c r="U263" s="16">
        <f>'[1]TCE - ANEXO III - Preencher'!V272</f>
        <v>0</v>
      </c>
      <c r="V263" s="16">
        <f t="shared" si="9"/>
        <v>81.02</v>
      </c>
      <c r="W263" s="17" t="str">
        <f>IF('[1]TCE - ANEXO III - Preencher'!X272="","",'[1]TCE - ANEXO III - Preencher'!X272)</f>
        <v xml:space="preserve">AUX CRECHE </v>
      </c>
      <c r="X263" s="16">
        <f>'[1]TCE - ANEXO III - Preencher'!Y272</f>
        <v>1913</v>
      </c>
      <c r="Y263" s="16">
        <f>'[1]TCE - ANEXO III - Preencher'!Z272</f>
        <v>0</v>
      </c>
      <c r="Z263" s="16">
        <f t="shared" si="10"/>
        <v>1913</v>
      </c>
      <c r="AA263" s="17" t="str">
        <f>IF('[1]TCE - ANEXO III - Preencher'!AB272="","",'[1]TCE - ANEXO III - Preencher'!AB272)</f>
        <v>ABONO ASSIST FINAN COMPL</v>
      </c>
      <c r="AB263" s="16">
        <f t="shared" si="11"/>
        <v>2213.64</v>
      </c>
    </row>
    <row r="264" spans="1:28" ht="12.75" customHeight="1" x14ac:dyDescent="0.25">
      <c r="A264" s="9">
        <f>IFERROR(VLOOKUP(B264,'[1]DADOS (OCULTAR)'!$Q$3:$S$136,3,0),"")</f>
        <v>9767633000366</v>
      </c>
      <c r="B264" s="10" t="str">
        <f>'[1]TCE - ANEXO III - Preencher'!C273</f>
        <v>HOSPITAL ERMÍRIO COUTINHO - CG Nº 014/2022</v>
      </c>
      <c r="C264" s="11"/>
      <c r="D264" s="12" t="str">
        <f>'[1]TCE - ANEXO III - Preencher'!E273</f>
        <v>MIRNNA THAIS DE ARRUDA FREITAS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45566</v>
      </c>
      <c r="H264" s="15">
        <f>'[1]TCE - ANEXO III - Preencher'!I273</f>
        <v>0</v>
      </c>
      <c r="I264" s="15">
        <f>'[1]TCE - ANEXO III - Preencher'!J273</f>
        <v>237.2</v>
      </c>
      <c r="J264" s="15">
        <f>'[1]TCE - ANEXO III - Preencher'!K273</f>
        <v>0</v>
      </c>
      <c r="K264" s="16">
        <f>'[1]TCE - ANEXO III - Preencher'!L273</f>
        <v>85.94</v>
      </c>
      <c r="L264" s="16">
        <f>'[1]TCE - ANEXO III - Preencher'!M273</f>
        <v>2.79</v>
      </c>
      <c r="M264" s="16">
        <f t="shared" si="6"/>
        <v>83.149999999999991</v>
      </c>
      <c r="N264" s="16">
        <f>'[1]TCE - ANEXO III - Preencher'!O273</f>
        <v>4.97</v>
      </c>
      <c r="O264" s="16">
        <f>'[1]TCE - ANEXO III - Preencher'!P273</f>
        <v>0</v>
      </c>
      <c r="P264" s="16">
        <f t="shared" si="7"/>
        <v>4.97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2459.15</v>
      </c>
      <c r="Y264" s="16">
        <f>'[1]TCE - ANEXO III - Preencher'!Z273</f>
        <v>0</v>
      </c>
      <c r="Z264" s="16">
        <f t="shared" si="10"/>
        <v>2459.15</v>
      </c>
      <c r="AA264" s="17" t="str">
        <f>IF('[1]TCE - ANEXO III - Preencher'!AB273="","",'[1]TCE - ANEXO III - Preencher'!AB273)</f>
        <v>ABONO ASSIST FINAN COMPL</v>
      </c>
      <c r="AB264" s="16">
        <f t="shared" si="11"/>
        <v>2784.4700000000003</v>
      </c>
    </row>
    <row r="265" spans="1:28" ht="12.75" customHeight="1" x14ac:dyDescent="0.25">
      <c r="A265" s="9">
        <f>IFERROR(VLOOKUP(B265,'[1]DADOS (OCULTAR)'!$Q$3:$S$136,3,0),"")</f>
        <v>9767633000366</v>
      </c>
      <c r="B265" s="10" t="str">
        <f>'[1]TCE - ANEXO III - Preencher'!C274</f>
        <v>HOSPITAL ERMÍRIO COUTINHO - CG Nº 014/2022</v>
      </c>
      <c r="C265" s="11"/>
      <c r="D265" s="12" t="str">
        <f>'[1]TCE - ANEXO III - Preencher'!E274</f>
        <v>MOANA CARLA GONCALVES VIEIRA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2516-05</v>
      </c>
      <c r="G265" s="14">
        <f>IF('[1]TCE - ANEXO III - Preencher'!H274="","",'[1]TCE - ANEXO III - Preencher'!H274)</f>
        <v>45566</v>
      </c>
      <c r="H265" s="15">
        <f>'[1]TCE - ANEXO III - Preencher'!I274</f>
        <v>0</v>
      </c>
      <c r="I265" s="15">
        <f>'[1]TCE - ANEXO III - Preencher'!J274</f>
        <v>260.2</v>
      </c>
      <c r="J265" s="15">
        <f>'[1]TCE - ANEXO III - Preencher'!K274</f>
        <v>0</v>
      </c>
      <c r="K265" s="16">
        <f>'[1]TCE - ANEXO III - Preencher'!L274</f>
        <v>85.94</v>
      </c>
      <c r="L265" s="16">
        <f>'[1]TCE - ANEXO III - Preencher'!M274</f>
        <v>7.06</v>
      </c>
      <c r="M265" s="16">
        <f t="shared" si="6"/>
        <v>78.88</v>
      </c>
      <c r="N265" s="16">
        <f>'[1]TCE - ANEXO III - Preencher'!O274</f>
        <v>1.81</v>
      </c>
      <c r="O265" s="16">
        <f>'[1]TCE - ANEXO III - Preencher'!P274</f>
        <v>0</v>
      </c>
      <c r="P265" s="16">
        <f t="shared" si="7"/>
        <v>1.81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340.89</v>
      </c>
    </row>
    <row r="266" spans="1:28" ht="12.75" customHeight="1" x14ac:dyDescent="0.25">
      <c r="A266" s="9">
        <f>IFERROR(VLOOKUP(B266,'[1]DADOS (OCULTAR)'!$Q$3:$S$136,3,0),"")</f>
        <v>9767633000366</v>
      </c>
      <c r="B266" s="10" t="str">
        <f>'[1]TCE - ANEXO III - Preencher'!C275</f>
        <v>HOSPITAL ERMÍRIO COUTINHO - CG Nº 014/2022</v>
      </c>
      <c r="C266" s="11"/>
      <c r="D266" s="12" t="str">
        <f>'[1]TCE - ANEXO III - Preencher'!E275</f>
        <v>MYLLENA KAROLYNE OLIVEIRA E SILVA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4110-05</v>
      </c>
      <c r="G266" s="14">
        <f>IF('[1]TCE - ANEXO III - Preencher'!H275="","",'[1]TCE - ANEXO III - Preencher'!H275)</f>
        <v>45566</v>
      </c>
      <c r="H266" s="15">
        <f>'[1]TCE - ANEXO III - Preencher'!I275</f>
        <v>0</v>
      </c>
      <c r="I266" s="15">
        <f>'[1]TCE - ANEXO III - Preencher'!J275</f>
        <v>144.63999999999999</v>
      </c>
      <c r="J266" s="15">
        <f>'[1]TCE - ANEXO III - Preencher'!K275</f>
        <v>0</v>
      </c>
      <c r="K266" s="16">
        <f>'[1]TCE - ANEXO III - Preencher'!L275</f>
        <v>85.94</v>
      </c>
      <c r="L266" s="16">
        <f>'[1]TCE - ANEXO III - Preencher'!M275</f>
        <v>7.06</v>
      </c>
      <c r="M266" s="16">
        <f t="shared" si="6"/>
        <v>78.88</v>
      </c>
      <c r="N266" s="16">
        <f>'[1]TCE - ANEXO III - Preencher'!O275</f>
        <v>1.81</v>
      </c>
      <c r="O266" s="16">
        <f>'[1]TCE - ANEXO III - Preencher'!P275</f>
        <v>0</v>
      </c>
      <c r="P266" s="16">
        <f t="shared" si="7"/>
        <v>1.81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225.32999999999998</v>
      </c>
    </row>
    <row r="267" spans="1:28" ht="12.75" customHeight="1" x14ac:dyDescent="0.25">
      <c r="A267" s="9">
        <f>IFERROR(VLOOKUP(B267,'[1]DADOS (OCULTAR)'!$Q$3:$S$136,3,0),"")</f>
        <v>9767633000366</v>
      </c>
      <c r="B267" s="10" t="str">
        <f>'[1]TCE - ANEXO III - Preencher'!C276</f>
        <v>HOSPITAL ERMÍRIO COUTINHO - CG Nº 014/2022</v>
      </c>
      <c r="C267" s="11"/>
      <c r="D267" s="12" t="str">
        <f>'[1]TCE - ANEXO III - Preencher'!E276</f>
        <v>MYRELLA CAVALCANTI MARIZ BARBOZA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2235-05</v>
      </c>
      <c r="G267" s="14">
        <f>IF('[1]TCE - ANEXO III - Preencher'!H276="","",'[1]TCE - ANEXO III - Preencher'!H276)</f>
        <v>45566</v>
      </c>
      <c r="H267" s="15">
        <f>'[1]TCE - ANEXO III - Preencher'!I276</f>
        <v>0</v>
      </c>
      <c r="I267" s="15">
        <f>'[1]TCE - ANEXO III - Preencher'!J276</f>
        <v>268.22000000000003</v>
      </c>
      <c r="J267" s="15">
        <f>'[1]TCE - ANEXO III - Preencher'!K276</f>
        <v>0</v>
      </c>
      <c r="K267" s="16">
        <f>'[1]TCE - ANEXO III - Preencher'!L276</f>
        <v>85.94</v>
      </c>
      <c r="L267" s="16">
        <f>'[1]TCE - ANEXO III - Preencher'!M276</f>
        <v>2.79</v>
      </c>
      <c r="M267" s="16">
        <f t="shared" si="6"/>
        <v>83.149999999999991</v>
      </c>
      <c r="N267" s="16">
        <f>'[1]TCE - ANEXO III - Preencher'!O276</f>
        <v>4.97</v>
      </c>
      <c r="O267" s="16">
        <f>'[1]TCE - ANEXO III - Preencher'!P276</f>
        <v>0</v>
      </c>
      <c r="P267" s="16">
        <f t="shared" si="7"/>
        <v>4.97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2459.15</v>
      </c>
      <c r="Y267" s="16">
        <f>'[1]TCE - ANEXO III - Preencher'!Z276</f>
        <v>0</v>
      </c>
      <c r="Z267" s="16">
        <f t="shared" si="10"/>
        <v>2459.15</v>
      </c>
      <c r="AA267" s="17" t="str">
        <f>IF('[1]TCE - ANEXO III - Preencher'!AB276="","",'[1]TCE - ANEXO III - Preencher'!AB276)</f>
        <v>ABONO ASSIST FINAN COMPL</v>
      </c>
      <c r="AB267" s="16">
        <f t="shared" si="11"/>
        <v>2815.4900000000002</v>
      </c>
    </row>
    <row r="268" spans="1:28" ht="12.75" customHeight="1" x14ac:dyDescent="0.25">
      <c r="A268" s="9">
        <f>IFERROR(VLOOKUP(B268,'[1]DADOS (OCULTAR)'!$Q$3:$S$136,3,0),"")</f>
        <v>9767633000366</v>
      </c>
      <c r="B268" s="10" t="str">
        <f>'[1]TCE - ANEXO III - Preencher'!C277</f>
        <v>HOSPITAL ERMÍRIO COUTINHO - CG Nº 014/2022</v>
      </c>
      <c r="C268" s="11"/>
      <c r="D268" s="12" t="str">
        <f>'[1]TCE - ANEXO III - Preencher'!E277</f>
        <v>NATALIA DE ARRUDA GOMES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2235-05</v>
      </c>
      <c r="G268" s="14">
        <f>IF('[1]TCE - ANEXO III - Preencher'!H277="","",'[1]TCE - ANEXO III - Preencher'!H277)</f>
        <v>45566</v>
      </c>
      <c r="H268" s="15">
        <f>'[1]TCE - ANEXO III - Preencher'!I277</f>
        <v>0</v>
      </c>
      <c r="I268" s="15">
        <f>'[1]TCE - ANEXO III - Preencher'!J277</f>
        <v>342.65</v>
      </c>
      <c r="J268" s="15">
        <f>'[1]TCE - ANEXO III - Preencher'!K277</f>
        <v>0</v>
      </c>
      <c r="K268" s="16">
        <f>'[1]TCE - ANEXO III - Preencher'!L277</f>
        <v>85.94</v>
      </c>
      <c r="L268" s="16">
        <f>'[1]TCE - ANEXO III - Preencher'!M277</f>
        <v>3.59</v>
      </c>
      <c r="M268" s="16">
        <f t="shared" si="6"/>
        <v>82.35</v>
      </c>
      <c r="N268" s="16">
        <f>'[1]TCE - ANEXO III - Preencher'!O277</f>
        <v>4.97</v>
      </c>
      <c r="O268" s="16">
        <f>'[1]TCE - ANEXO III - Preencher'!P277</f>
        <v>0</v>
      </c>
      <c r="P268" s="16">
        <f t="shared" si="7"/>
        <v>4.97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138.38999999999999</v>
      </c>
      <c r="U268" s="16">
        <f>'[1]TCE - ANEXO III - Preencher'!V277</f>
        <v>0</v>
      </c>
      <c r="V268" s="16">
        <f t="shared" si="9"/>
        <v>138.38999999999999</v>
      </c>
      <c r="W268" s="17" t="str">
        <f>IF('[1]TCE - ANEXO III - Preencher'!X277="","",'[1]TCE - ANEXO III - Preencher'!X277)</f>
        <v xml:space="preserve">AUX CRECHE </v>
      </c>
      <c r="X268" s="16">
        <f>'[1]TCE - ANEXO III - Preencher'!Y277</f>
        <v>1466.14</v>
      </c>
      <c r="Y268" s="16">
        <f>'[1]TCE - ANEXO III - Preencher'!Z277</f>
        <v>0</v>
      </c>
      <c r="Z268" s="16">
        <f t="shared" si="10"/>
        <v>1466.14</v>
      </c>
      <c r="AA268" s="17" t="str">
        <f>IF('[1]TCE - ANEXO III - Preencher'!AB277="","",'[1]TCE - ANEXO III - Preencher'!AB277)</f>
        <v>ABONO ASSIST FINAN COMPL</v>
      </c>
      <c r="AB268" s="16">
        <f t="shared" si="11"/>
        <v>2034.5</v>
      </c>
    </row>
    <row r="269" spans="1:28" ht="12.75" customHeight="1" x14ac:dyDescent="0.25">
      <c r="A269" s="9">
        <f>IFERROR(VLOOKUP(B269,'[1]DADOS (OCULTAR)'!$Q$3:$S$136,3,0),"")</f>
        <v>9767633000366</v>
      </c>
      <c r="B269" s="10" t="str">
        <f>'[1]TCE - ANEXO III - Preencher'!C278</f>
        <v>HOSPITAL ERMÍRIO COUTINHO - CG Nº 014/2022</v>
      </c>
      <c r="C269" s="11"/>
      <c r="D269" s="12" t="str">
        <f>'[1]TCE - ANEXO III - Preencher'!E278</f>
        <v>NATALIA LUANA DE SOUZA LIMA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4221-10</v>
      </c>
      <c r="G269" s="14">
        <f>IF('[1]TCE - ANEXO III - Preencher'!H278="","",'[1]TCE - ANEXO III - Preencher'!H278)</f>
        <v>45566</v>
      </c>
      <c r="H269" s="15">
        <f>'[1]TCE - ANEXO III - Preencher'!I278</f>
        <v>0</v>
      </c>
      <c r="I269" s="15">
        <f>'[1]TCE - ANEXO III - Preencher'!J278</f>
        <v>154.82</v>
      </c>
      <c r="J269" s="15">
        <f>'[1]TCE - ANEXO III - Preencher'!K278</f>
        <v>0</v>
      </c>
      <c r="K269" s="16">
        <f>'[1]TCE - ANEXO III - Preencher'!L278</f>
        <v>85.94</v>
      </c>
      <c r="L269" s="16">
        <f>'[1]TCE - ANEXO III - Preencher'!M278</f>
        <v>7.06</v>
      </c>
      <c r="M269" s="16">
        <f t="shared" si="6"/>
        <v>78.88</v>
      </c>
      <c r="N269" s="16">
        <f>'[1]TCE - ANEXO III - Preencher'!O278</f>
        <v>1.81</v>
      </c>
      <c r="O269" s="16">
        <f>'[1]TCE - ANEXO III - Preencher'!P278</f>
        <v>0</v>
      </c>
      <c r="P269" s="16">
        <f t="shared" si="7"/>
        <v>1.81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167.4</v>
      </c>
      <c r="U269" s="16">
        <f>'[1]TCE - ANEXO III - Preencher'!V278</f>
        <v>0</v>
      </c>
      <c r="V269" s="16">
        <f t="shared" si="9"/>
        <v>167.4</v>
      </c>
      <c r="W269" s="17" t="str">
        <f>IF('[1]TCE - ANEXO III - Preencher'!X278="","",'[1]TCE - ANEXO III - Preencher'!X278)</f>
        <v xml:space="preserve">AUX CRECHE </v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402.90999999999997</v>
      </c>
    </row>
    <row r="270" spans="1:28" ht="12.75" customHeight="1" x14ac:dyDescent="0.25">
      <c r="A270" s="9">
        <f>IFERROR(VLOOKUP(B270,'[1]DADOS (OCULTAR)'!$Q$3:$S$136,3,0),"")</f>
        <v>9767633000366</v>
      </c>
      <c r="B270" s="10" t="str">
        <f>'[1]TCE - ANEXO III - Preencher'!C279</f>
        <v>HOSPITAL ERMÍRIO COUTINHO - CG Nº 014/2022</v>
      </c>
      <c r="C270" s="11"/>
      <c r="D270" s="12" t="str">
        <f>'[1]TCE - ANEXO III - Preencher'!E279</f>
        <v>NATHALIA DE OLIVEIRA GONZAGA MENDES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2235-05</v>
      </c>
      <c r="G270" s="14">
        <f>IF('[1]TCE - ANEXO III - Preencher'!H279="","",'[1]TCE - ANEXO III - Preencher'!H279)</f>
        <v>45566</v>
      </c>
      <c r="H270" s="15">
        <f>'[1]TCE - ANEXO III - Preencher'!I279</f>
        <v>0</v>
      </c>
      <c r="I270" s="15">
        <f>'[1]TCE - ANEXO III - Preencher'!J279</f>
        <v>386.24</v>
      </c>
      <c r="J270" s="15">
        <f>'[1]TCE - ANEXO III - Preencher'!K279</f>
        <v>0</v>
      </c>
      <c r="K270" s="16">
        <f>'[1]TCE - ANEXO III - Preencher'!L279</f>
        <v>85.94</v>
      </c>
      <c r="L270" s="16">
        <f>'[1]TCE - ANEXO III - Preencher'!M279</f>
        <v>3.33</v>
      </c>
      <c r="M270" s="16">
        <f t="shared" si="6"/>
        <v>82.61</v>
      </c>
      <c r="N270" s="16">
        <f>'[1]TCE - ANEXO III - Preencher'!O279</f>
        <v>4.97</v>
      </c>
      <c r="O270" s="16">
        <f>'[1]TCE - ANEXO III - Preencher'!P279</f>
        <v>0</v>
      </c>
      <c r="P270" s="16">
        <f t="shared" si="7"/>
        <v>4.97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2096.2800000000002</v>
      </c>
      <c r="Y270" s="16">
        <f>'[1]TCE - ANEXO III - Preencher'!Z279</f>
        <v>0</v>
      </c>
      <c r="Z270" s="16">
        <f t="shared" si="10"/>
        <v>2096.2800000000002</v>
      </c>
      <c r="AA270" s="17" t="str">
        <f>IF('[1]TCE - ANEXO III - Preencher'!AB279="","",'[1]TCE - ANEXO III - Preencher'!AB279)</f>
        <v>ABONO ASSIST FINAN COMPL</v>
      </c>
      <c r="AB270" s="16">
        <f t="shared" si="11"/>
        <v>2570.1000000000004</v>
      </c>
    </row>
    <row r="271" spans="1:28" ht="12.75" customHeight="1" x14ac:dyDescent="0.25">
      <c r="A271" s="9">
        <f>IFERROR(VLOOKUP(B271,'[1]DADOS (OCULTAR)'!$Q$3:$S$136,3,0),"")</f>
        <v>9767633000366</v>
      </c>
      <c r="B271" s="10" t="str">
        <f>'[1]TCE - ANEXO III - Preencher'!C280</f>
        <v>HOSPITAL ERMÍRIO COUTINHO - CG Nº 014/2022</v>
      </c>
      <c r="C271" s="11"/>
      <c r="D271" s="12" t="str">
        <f>'[1]TCE - ANEXO III - Preencher'!E280</f>
        <v>NAZADY ALBERTINA SIMÃO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>
        <f>IF('[1]TCE - ANEXO III - Preencher'!H280="","",'[1]TCE - ANEXO III - Preencher'!H280)</f>
        <v>45566</v>
      </c>
      <c r="H271" s="15">
        <f>'[1]TCE - ANEXO III - Preencher'!I280</f>
        <v>0</v>
      </c>
      <c r="I271" s="15">
        <f>'[1]TCE - ANEXO III - Preencher'!J280</f>
        <v>165.64</v>
      </c>
      <c r="J271" s="15">
        <f>'[1]TCE - ANEXO III - Preencher'!K280</f>
        <v>0</v>
      </c>
      <c r="K271" s="16">
        <f>'[1]TCE - ANEXO III - Preencher'!L280</f>
        <v>85.94</v>
      </c>
      <c r="L271" s="16">
        <f>'[1]TCE - ANEXO III - Preencher'!M280</f>
        <v>7.06</v>
      </c>
      <c r="M271" s="16">
        <f t="shared" si="6"/>
        <v>78.88</v>
      </c>
      <c r="N271" s="16">
        <f>'[1]TCE - ANEXO III - Preencher'!O280</f>
        <v>1.81</v>
      </c>
      <c r="O271" s="16">
        <f>'[1]TCE - ANEXO III - Preencher'!P280</f>
        <v>0</v>
      </c>
      <c r="P271" s="16">
        <f t="shared" si="7"/>
        <v>1.81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1913</v>
      </c>
      <c r="Y271" s="16">
        <f>'[1]TCE - ANEXO III - Preencher'!Z280</f>
        <v>0</v>
      </c>
      <c r="Z271" s="16">
        <f t="shared" si="10"/>
        <v>1913</v>
      </c>
      <c r="AA271" s="17" t="str">
        <f>IF('[1]TCE - ANEXO III - Preencher'!AB280="","",'[1]TCE - ANEXO III - Preencher'!AB280)</f>
        <v>ABONO ASSIST FINAN COMPL</v>
      </c>
      <c r="AB271" s="16">
        <f t="shared" si="11"/>
        <v>2159.33</v>
      </c>
    </row>
    <row r="272" spans="1:28" ht="12.75" customHeight="1" x14ac:dyDescent="0.25">
      <c r="A272" s="9">
        <f>IFERROR(VLOOKUP(B272,'[1]DADOS (OCULTAR)'!$Q$3:$S$136,3,0),"")</f>
        <v>9767633000366</v>
      </c>
      <c r="B272" s="10" t="str">
        <f>'[1]TCE - ANEXO III - Preencher'!C281</f>
        <v>HOSPITAL ERMÍRIO COUTINHO - CG Nº 014/2022</v>
      </c>
      <c r="C272" s="11"/>
      <c r="D272" s="12" t="str">
        <f>'[1]TCE - ANEXO III - Preencher'!E281</f>
        <v>NEUSA DIAS DE LIMA MELQUIADES DOS SANTOS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1312-05</v>
      </c>
      <c r="G272" s="14">
        <f>IF('[1]TCE - ANEXO III - Preencher'!H281="","",'[1]TCE - ANEXO III - Preencher'!H281)</f>
        <v>45566</v>
      </c>
      <c r="H272" s="15">
        <f>'[1]TCE - ANEXO III - Preencher'!I281</f>
        <v>0</v>
      </c>
      <c r="I272" s="15">
        <f>'[1]TCE - ANEXO III - Preencher'!J281</f>
        <v>2191.56</v>
      </c>
      <c r="J272" s="15">
        <f>'[1]TCE - ANEXO III - Preencher'!K281</f>
        <v>0</v>
      </c>
      <c r="K272" s="16">
        <f>'[1]TCE - ANEXO III - Preencher'!L281</f>
        <v>85.94</v>
      </c>
      <c r="L272" s="16">
        <f>'[1]TCE - ANEXO III - Preencher'!M281</f>
        <v>7.06</v>
      </c>
      <c r="M272" s="16">
        <f t="shared" si="6"/>
        <v>78.88</v>
      </c>
      <c r="N272" s="16">
        <f>'[1]TCE - ANEXO III - Preencher'!O281</f>
        <v>1.81</v>
      </c>
      <c r="O272" s="16">
        <f>'[1]TCE - ANEXO III - Preencher'!P281</f>
        <v>0</v>
      </c>
      <c r="P272" s="16">
        <f t="shared" si="7"/>
        <v>1.81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2272.25</v>
      </c>
    </row>
    <row r="273" spans="1:28" ht="12.75" customHeight="1" x14ac:dyDescent="0.25">
      <c r="A273" s="9">
        <f>IFERROR(VLOOKUP(B273,'[1]DADOS (OCULTAR)'!$Q$3:$S$136,3,0),"")</f>
        <v>9767633000366</v>
      </c>
      <c r="B273" s="10" t="str">
        <f>'[1]TCE - ANEXO III - Preencher'!C282</f>
        <v>HOSPITAL ERMÍRIO COUTINHO - CG Nº 014/2022</v>
      </c>
      <c r="C273" s="11"/>
      <c r="D273" s="12" t="str">
        <f>'[1]TCE - ANEXO III - Preencher'!E282</f>
        <v>NEWDES GONCALVES BUONAFINA</v>
      </c>
      <c r="E273" s="10" t="str">
        <f>IF('[1]TCE - ANEXO III - Preencher'!F282="4 - Assistência Odontológica","2 - Outros Profissionais da Saúde",'[1]TCE - ANEXO III - Preencher'!F282)</f>
        <v>1 - Médico</v>
      </c>
      <c r="F273" s="13" t="str">
        <f>'[1]TCE - ANEXO III - Preencher'!G282</f>
        <v>2253-20</v>
      </c>
      <c r="G273" s="14">
        <f>IF('[1]TCE - ANEXO III - Preencher'!H282="","",'[1]TCE - ANEXO III - Preencher'!H282)</f>
        <v>45566</v>
      </c>
      <c r="H273" s="15">
        <f>'[1]TCE - ANEXO III - Preencher'!I282</f>
        <v>0</v>
      </c>
      <c r="I273" s="15">
        <f>'[1]TCE - ANEXO III - Preencher'!J282</f>
        <v>665.03</v>
      </c>
      <c r="J273" s="15">
        <f>'[1]TCE - ANEXO III - Preencher'!K282</f>
        <v>0</v>
      </c>
      <c r="K273" s="16">
        <f>'[1]TCE - ANEXO III - Preencher'!L282</f>
        <v>85.94</v>
      </c>
      <c r="L273" s="16">
        <f>'[1]TCE - ANEXO III - Preencher'!M282</f>
        <v>7.06</v>
      </c>
      <c r="M273" s="16">
        <f t="shared" si="6"/>
        <v>78.88</v>
      </c>
      <c r="N273" s="16">
        <f>'[1]TCE - ANEXO III - Preencher'!O282</f>
        <v>8.56</v>
      </c>
      <c r="O273" s="16">
        <f>'[1]TCE - ANEXO III - Preencher'!P282</f>
        <v>0</v>
      </c>
      <c r="P273" s="16">
        <f t="shared" si="7"/>
        <v>8.56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752.46999999999991</v>
      </c>
    </row>
    <row r="274" spans="1:28" ht="12.75" customHeight="1" x14ac:dyDescent="0.25">
      <c r="A274" s="9">
        <f>IFERROR(VLOOKUP(B274,'[1]DADOS (OCULTAR)'!$Q$3:$S$136,3,0),"")</f>
        <v>9767633000366</v>
      </c>
      <c r="B274" s="10" t="str">
        <f>'[1]TCE - ANEXO III - Preencher'!C283</f>
        <v>HOSPITAL ERMÍRIO COUTINHO - CG Nº 014/2022</v>
      </c>
      <c r="C274" s="11"/>
      <c r="D274" s="12" t="str">
        <f>'[1]TCE - ANEXO III - Preencher'!E283</f>
        <v>NIELSON JOSE DA SILVA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9501-10</v>
      </c>
      <c r="G274" s="14">
        <f>IF('[1]TCE - ANEXO III - Preencher'!H283="","",'[1]TCE - ANEXO III - Preencher'!H283)</f>
        <v>45566</v>
      </c>
      <c r="H274" s="15">
        <f>'[1]TCE - ANEXO III - Preencher'!I283</f>
        <v>0</v>
      </c>
      <c r="I274" s="15">
        <f>'[1]TCE - ANEXO III - Preencher'!J283</f>
        <v>304.52999999999997</v>
      </c>
      <c r="J274" s="15">
        <f>'[1]TCE - ANEXO III - Preencher'!K283</f>
        <v>0</v>
      </c>
      <c r="K274" s="16">
        <f>'[1]TCE - ANEXO III - Preencher'!L283</f>
        <v>85.94</v>
      </c>
      <c r="L274" s="16">
        <f>'[1]TCE - ANEXO III - Preencher'!M283</f>
        <v>7.06</v>
      </c>
      <c r="M274" s="16">
        <f t="shared" si="6"/>
        <v>78.88</v>
      </c>
      <c r="N274" s="16">
        <f>'[1]TCE - ANEXO III - Preencher'!O283</f>
        <v>1.81</v>
      </c>
      <c r="O274" s="16">
        <f>'[1]TCE - ANEXO III - Preencher'!P283</f>
        <v>0</v>
      </c>
      <c r="P274" s="16">
        <f t="shared" si="7"/>
        <v>1.81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385.21999999999997</v>
      </c>
    </row>
    <row r="275" spans="1:28" ht="12.75" customHeight="1" x14ac:dyDescent="0.25">
      <c r="A275" s="9">
        <f>IFERROR(VLOOKUP(B275,'[1]DADOS (OCULTAR)'!$Q$3:$S$136,3,0),"")</f>
        <v>9767633000366</v>
      </c>
      <c r="B275" s="10" t="str">
        <f>'[1]TCE - ANEXO III - Preencher'!C284</f>
        <v>HOSPITAL ERMÍRIO COUTINHO - CG Nº 014/2022</v>
      </c>
      <c r="C275" s="11"/>
      <c r="D275" s="12" t="str">
        <f>'[1]TCE - ANEXO III - Preencher'!E284</f>
        <v>NIVALDO ALVES DA SILVA JUNIOR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7711-05</v>
      </c>
      <c r="G275" s="14">
        <f>IF('[1]TCE - ANEXO III - Preencher'!H284="","",'[1]TCE - ANEXO III - Preencher'!H284)</f>
        <v>45566</v>
      </c>
      <c r="H275" s="15">
        <f>'[1]TCE - ANEXO III - Preencher'!I284</f>
        <v>0</v>
      </c>
      <c r="I275" s="15">
        <f>'[1]TCE - ANEXO III - Preencher'!J284</f>
        <v>163.66999999999999</v>
      </c>
      <c r="J275" s="15">
        <f>'[1]TCE - ANEXO III - Preencher'!K284</f>
        <v>0</v>
      </c>
      <c r="K275" s="16">
        <f>'[1]TCE - ANEXO III - Preencher'!L284</f>
        <v>85.94</v>
      </c>
      <c r="L275" s="16">
        <f>'[1]TCE - ANEXO III - Preencher'!M284</f>
        <v>7.06</v>
      </c>
      <c r="M275" s="16">
        <f t="shared" si="6"/>
        <v>78.88</v>
      </c>
      <c r="N275" s="16">
        <f>'[1]TCE - ANEXO III - Preencher'!O284</f>
        <v>1.81</v>
      </c>
      <c r="O275" s="16">
        <f>'[1]TCE - ANEXO III - Preencher'!P284</f>
        <v>0</v>
      </c>
      <c r="P275" s="16">
        <f t="shared" si="7"/>
        <v>1.81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244.35999999999999</v>
      </c>
    </row>
    <row r="276" spans="1:28" ht="12.75" customHeight="1" x14ac:dyDescent="0.25">
      <c r="A276" s="9">
        <f>IFERROR(VLOOKUP(B276,'[1]DADOS (OCULTAR)'!$Q$3:$S$136,3,0),"")</f>
        <v>9767633000366</v>
      </c>
      <c r="B276" s="10" t="str">
        <f>'[1]TCE - ANEXO III - Preencher'!C285</f>
        <v>HOSPITAL ERMÍRIO COUTINHO - CG Nº 014/2022</v>
      </c>
      <c r="C276" s="11"/>
      <c r="D276" s="12" t="str">
        <f>'[1]TCE - ANEXO III - Preencher'!E285</f>
        <v>OLIMPIA DE OLIVEIRA BARATA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5163-45</v>
      </c>
      <c r="G276" s="14">
        <f>IF('[1]TCE - ANEXO III - Preencher'!H285="","",'[1]TCE - ANEXO III - Preencher'!H285)</f>
        <v>45566</v>
      </c>
      <c r="H276" s="15">
        <f>'[1]TCE - ANEXO III - Preencher'!I285</f>
        <v>0</v>
      </c>
      <c r="I276" s="15">
        <f>'[1]TCE - ANEXO III - Preencher'!J285</f>
        <v>150.44999999999999</v>
      </c>
      <c r="J276" s="15">
        <f>'[1]TCE - ANEXO III - Preencher'!K285</f>
        <v>0</v>
      </c>
      <c r="K276" s="16">
        <f>'[1]TCE - ANEXO III - Preencher'!L285</f>
        <v>85.94</v>
      </c>
      <c r="L276" s="16">
        <f>'[1]TCE - ANEXO III - Preencher'!M285</f>
        <v>7.06</v>
      </c>
      <c r="M276" s="16">
        <f t="shared" si="6"/>
        <v>78.88</v>
      </c>
      <c r="N276" s="16">
        <f>'[1]TCE - ANEXO III - Preencher'!O285</f>
        <v>1.81</v>
      </c>
      <c r="O276" s="16">
        <f>'[1]TCE - ANEXO III - Preencher'!P285</f>
        <v>0</v>
      </c>
      <c r="P276" s="16">
        <f t="shared" si="7"/>
        <v>1.81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231.14</v>
      </c>
    </row>
    <row r="277" spans="1:28" ht="12.75" customHeight="1" x14ac:dyDescent="0.25">
      <c r="A277" s="9">
        <f>IFERROR(VLOOKUP(B277,'[1]DADOS (OCULTAR)'!$Q$3:$S$136,3,0),"")</f>
        <v>9767633000366</v>
      </c>
      <c r="B277" s="10" t="str">
        <f>'[1]TCE - ANEXO III - Preencher'!C286</f>
        <v>HOSPITAL ERMÍRIO COUTINHO - CG Nº 014/2022</v>
      </c>
      <c r="C277" s="11"/>
      <c r="D277" s="12" t="str">
        <f>'[1]TCE - ANEXO III - Preencher'!E286</f>
        <v>OSIELLY THAIS FLORENCIO NASCIMENTO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45566</v>
      </c>
      <c r="H277" s="15">
        <f>'[1]TCE - ANEXO III - Preencher'!I286</f>
        <v>0</v>
      </c>
      <c r="I277" s="15">
        <f>'[1]TCE - ANEXO III - Preencher'!J286</f>
        <v>142.31</v>
      </c>
      <c r="J277" s="15">
        <f>'[1]TCE - ANEXO III - Preencher'!K286</f>
        <v>0</v>
      </c>
      <c r="K277" s="16">
        <f>'[1]TCE - ANEXO III - Preencher'!L286</f>
        <v>85.94</v>
      </c>
      <c r="L277" s="16">
        <f>'[1]TCE - ANEXO III - Preencher'!M286</f>
        <v>7.06</v>
      </c>
      <c r="M277" s="16">
        <f t="shared" si="6"/>
        <v>78.88</v>
      </c>
      <c r="N277" s="16">
        <f>'[1]TCE - ANEXO III - Preencher'!O286</f>
        <v>1.81</v>
      </c>
      <c r="O277" s="16">
        <f>'[1]TCE - ANEXO III - Preencher'!P286</f>
        <v>0</v>
      </c>
      <c r="P277" s="16">
        <f t="shared" si="7"/>
        <v>1.81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1913</v>
      </c>
      <c r="Y277" s="16">
        <f>'[1]TCE - ANEXO III - Preencher'!Z286</f>
        <v>0</v>
      </c>
      <c r="Z277" s="16">
        <f t="shared" si="10"/>
        <v>1913</v>
      </c>
      <c r="AA277" s="17" t="str">
        <f>IF('[1]TCE - ANEXO III - Preencher'!AB286="","",'[1]TCE - ANEXO III - Preencher'!AB286)</f>
        <v>ABONO ASSIST FINAN COMPL</v>
      </c>
      <c r="AB277" s="16">
        <f t="shared" si="11"/>
        <v>2136</v>
      </c>
    </row>
    <row r="278" spans="1:28" ht="12.75" customHeight="1" x14ac:dyDescent="0.25">
      <c r="A278" s="9">
        <f>IFERROR(VLOOKUP(B278,'[1]DADOS (OCULTAR)'!$Q$3:$S$136,3,0),"")</f>
        <v>9767633000366</v>
      </c>
      <c r="B278" s="10" t="str">
        <f>'[1]TCE - ANEXO III - Preencher'!C287</f>
        <v>HOSPITAL ERMÍRIO COUTINHO - CG Nº 014/2022</v>
      </c>
      <c r="C278" s="11"/>
      <c r="D278" s="12" t="str">
        <f>'[1]TCE - ANEXO III - Preencher'!E287</f>
        <v>OZENALDO MARQUES DA SILVA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5143-10</v>
      </c>
      <c r="G278" s="14">
        <f>IF('[1]TCE - ANEXO III - Preencher'!H287="","",'[1]TCE - ANEXO III - Preencher'!H287)</f>
        <v>45566</v>
      </c>
      <c r="H278" s="15">
        <f>'[1]TCE - ANEXO III - Preencher'!I287</f>
        <v>0</v>
      </c>
      <c r="I278" s="15">
        <f>'[1]TCE - ANEXO III - Preencher'!J287</f>
        <v>152.41</v>
      </c>
      <c r="J278" s="15">
        <f>'[1]TCE - ANEXO III - Preencher'!K287</f>
        <v>0</v>
      </c>
      <c r="K278" s="16">
        <f>'[1]TCE - ANEXO III - Preencher'!L287</f>
        <v>85.94</v>
      </c>
      <c r="L278" s="16">
        <f>'[1]TCE - ANEXO III - Preencher'!M287</f>
        <v>7.06</v>
      </c>
      <c r="M278" s="16">
        <f t="shared" si="6"/>
        <v>78.88</v>
      </c>
      <c r="N278" s="16">
        <f>'[1]TCE - ANEXO III - Preencher'!O287</f>
        <v>1.81</v>
      </c>
      <c r="O278" s="16">
        <f>'[1]TCE - ANEXO III - Preencher'!P287</f>
        <v>0</v>
      </c>
      <c r="P278" s="16">
        <f t="shared" si="7"/>
        <v>1.81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233.1</v>
      </c>
    </row>
    <row r="279" spans="1:28" ht="12.75" customHeight="1" x14ac:dyDescent="0.25">
      <c r="A279" s="9">
        <f>IFERROR(VLOOKUP(B279,'[1]DADOS (OCULTAR)'!$Q$3:$S$136,3,0),"")</f>
        <v>9767633000366</v>
      </c>
      <c r="B279" s="10" t="str">
        <f>'[1]TCE - ANEXO III - Preencher'!C288</f>
        <v>HOSPITAL ERMÍRIO COUTINHO - CG Nº 014/2022</v>
      </c>
      <c r="C279" s="11"/>
      <c r="D279" s="12" t="str">
        <f>'[1]TCE - ANEXO III - Preencher'!E288</f>
        <v>PAMELA DA SILVA FERNANDES SOARES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45566</v>
      </c>
      <c r="H279" s="15">
        <f>'[1]TCE - ANEXO III - Preencher'!I288</f>
        <v>0</v>
      </c>
      <c r="I279" s="15">
        <f>'[1]TCE - ANEXO III - Preencher'!J288</f>
        <v>165.64</v>
      </c>
      <c r="J279" s="15">
        <f>'[1]TCE - ANEXO III - Preencher'!K288</f>
        <v>0</v>
      </c>
      <c r="K279" s="16">
        <f>'[1]TCE - ANEXO III - Preencher'!L288</f>
        <v>85.94</v>
      </c>
      <c r="L279" s="16">
        <f>'[1]TCE - ANEXO III - Preencher'!M288</f>
        <v>7.06</v>
      </c>
      <c r="M279" s="16">
        <f t="shared" si="6"/>
        <v>78.88</v>
      </c>
      <c r="N279" s="16">
        <f>'[1]TCE - ANEXO III - Preencher'!O288</f>
        <v>1.81</v>
      </c>
      <c r="O279" s="16">
        <f>'[1]TCE - ANEXO III - Preencher'!P288</f>
        <v>0</v>
      </c>
      <c r="P279" s="16">
        <f t="shared" si="7"/>
        <v>1.81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1913</v>
      </c>
      <c r="Y279" s="16">
        <f>'[1]TCE - ANEXO III - Preencher'!Z288</f>
        <v>0</v>
      </c>
      <c r="Z279" s="16">
        <f t="shared" si="10"/>
        <v>1913</v>
      </c>
      <c r="AA279" s="17" t="str">
        <f>IF('[1]TCE - ANEXO III - Preencher'!AB288="","",'[1]TCE - ANEXO III - Preencher'!AB288)</f>
        <v>ABONO ASSIST FINAN COMPL</v>
      </c>
      <c r="AB279" s="16">
        <f t="shared" si="11"/>
        <v>2159.33</v>
      </c>
    </row>
    <row r="280" spans="1:28" ht="12.75" customHeight="1" x14ac:dyDescent="0.25">
      <c r="A280" s="9">
        <f>IFERROR(VLOOKUP(B280,'[1]DADOS (OCULTAR)'!$Q$3:$S$136,3,0),"")</f>
        <v>9767633000366</v>
      </c>
      <c r="B280" s="10" t="str">
        <f>'[1]TCE - ANEXO III - Preencher'!C289</f>
        <v>HOSPITAL ERMÍRIO COUTINHO - CG Nº 014/2022</v>
      </c>
      <c r="C280" s="11"/>
      <c r="D280" s="12" t="str">
        <f>'[1]TCE - ANEXO III - Preencher'!E289</f>
        <v>PATRICIA CRISTINA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3242-05</v>
      </c>
      <c r="G280" s="14">
        <f>IF('[1]TCE - ANEXO III - Preencher'!H289="","",'[1]TCE - ANEXO III - Preencher'!H289)</f>
        <v>45566</v>
      </c>
      <c r="H280" s="15">
        <f>'[1]TCE - ANEXO III - Preencher'!I289</f>
        <v>0</v>
      </c>
      <c r="I280" s="15">
        <f>'[1]TCE - ANEXO III - Preencher'!J289</f>
        <v>199.14</v>
      </c>
      <c r="J280" s="15">
        <f>'[1]TCE - ANEXO III - Preencher'!K289</f>
        <v>0</v>
      </c>
      <c r="K280" s="16">
        <f>'[1]TCE - ANEXO III - Preencher'!L289</f>
        <v>85.94</v>
      </c>
      <c r="L280" s="16">
        <f>'[1]TCE - ANEXO III - Preencher'!M289</f>
        <v>7.06</v>
      </c>
      <c r="M280" s="16">
        <f t="shared" si="6"/>
        <v>78.88</v>
      </c>
      <c r="N280" s="16">
        <f>'[1]TCE - ANEXO III - Preencher'!O289</f>
        <v>1.81</v>
      </c>
      <c r="O280" s="16">
        <f>'[1]TCE - ANEXO III - Preencher'!P289</f>
        <v>0</v>
      </c>
      <c r="P280" s="16">
        <f t="shared" si="7"/>
        <v>1.81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73.55</v>
      </c>
      <c r="U280" s="16">
        <f>'[1]TCE - ANEXO III - Preencher'!V289</f>
        <v>0</v>
      </c>
      <c r="V280" s="16">
        <f t="shared" si="9"/>
        <v>73.55</v>
      </c>
      <c r="W280" s="17" t="str">
        <f>IF('[1]TCE - ANEXO III - Preencher'!X289="","",'[1]TCE - ANEXO III - Preencher'!X289)</f>
        <v xml:space="preserve">AUX CRECHE </v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353.38</v>
      </c>
    </row>
    <row r="281" spans="1:28" ht="12.75" customHeight="1" x14ac:dyDescent="0.25">
      <c r="A281" s="9">
        <f>IFERROR(VLOOKUP(B281,'[1]DADOS (OCULTAR)'!$Q$3:$S$136,3,0),"")</f>
        <v>9767633000366</v>
      </c>
      <c r="B281" s="10" t="str">
        <f>'[1]TCE - ANEXO III - Preencher'!C290</f>
        <v>HOSPITAL ERMÍRIO COUTINHO - CG Nº 014/2022</v>
      </c>
      <c r="C281" s="11"/>
      <c r="D281" s="12" t="str">
        <f>'[1]TCE - ANEXO III - Preencher'!E290</f>
        <v>PATRICIA FERNANDA DE SOUZA MELO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2516-05</v>
      </c>
      <c r="G281" s="14">
        <f>IF('[1]TCE - ANEXO III - Preencher'!H290="","",'[1]TCE - ANEXO III - Preencher'!H290)</f>
        <v>45566</v>
      </c>
      <c r="H281" s="15">
        <f>'[1]TCE - ANEXO III - Preencher'!I290</f>
        <v>0</v>
      </c>
      <c r="I281" s="15">
        <f>'[1]TCE - ANEXO III - Preencher'!J290</f>
        <v>238.6</v>
      </c>
      <c r="J281" s="15">
        <f>'[1]TCE - ANEXO III - Preencher'!K290</f>
        <v>0</v>
      </c>
      <c r="K281" s="16">
        <f>'[1]TCE - ANEXO III - Preencher'!L290</f>
        <v>85.94</v>
      </c>
      <c r="L281" s="16">
        <f>'[1]TCE - ANEXO III - Preencher'!M290</f>
        <v>7.06</v>
      </c>
      <c r="M281" s="16">
        <f t="shared" si="6"/>
        <v>78.88</v>
      </c>
      <c r="N281" s="16">
        <f>'[1]TCE - ANEXO III - Preencher'!O290</f>
        <v>1.81</v>
      </c>
      <c r="O281" s="16">
        <f>'[1]TCE - ANEXO III - Preencher'!P290</f>
        <v>0</v>
      </c>
      <c r="P281" s="16">
        <f t="shared" si="7"/>
        <v>1.81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319.29000000000002</v>
      </c>
    </row>
    <row r="282" spans="1:28" ht="12.75" customHeight="1" x14ac:dyDescent="0.25">
      <c r="A282" s="9">
        <f>IFERROR(VLOOKUP(B282,'[1]DADOS (OCULTAR)'!$Q$3:$S$136,3,0),"")</f>
        <v>9767633000366</v>
      </c>
      <c r="B282" s="10" t="str">
        <f>'[1]TCE - ANEXO III - Preencher'!C291</f>
        <v>HOSPITAL ERMÍRIO COUTINHO - CG Nº 014/2022</v>
      </c>
      <c r="C282" s="11"/>
      <c r="D282" s="12" t="str">
        <f>'[1]TCE - ANEXO III - Preencher'!E291</f>
        <v>PAULA KARINE FERREIRA ARAGAO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45566</v>
      </c>
      <c r="H282" s="15">
        <f>'[1]TCE - ANEXO III - Preencher'!I291</f>
        <v>0</v>
      </c>
      <c r="I282" s="15">
        <f>'[1]TCE - ANEXO III - Preencher'!J291</f>
        <v>319.24</v>
      </c>
      <c r="J282" s="15">
        <f>'[1]TCE - ANEXO III - Preencher'!K291</f>
        <v>0</v>
      </c>
      <c r="K282" s="16">
        <f>'[1]TCE - ANEXO III - Preencher'!L291</f>
        <v>85.94</v>
      </c>
      <c r="L282" s="16">
        <f>'[1]TCE - ANEXO III - Preencher'!M291</f>
        <v>3.59</v>
      </c>
      <c r="M282" s="16">
        <f t="shared" si="6"/>
        <v>82.35</v>
      </c>
      <c r="N282" s="16">
        <f>'[1]TCE - ANEXO III - Preencher'!O291</f>
        <v>4.97</v>
      </c>
      <c r="O282" s="16">
        <f>'[1]TCE - ANEXO III - Preencher'!P291</f>
        <v>0</v>
      </c>
      <c r="P282" s="16">
        <f t="shared" si="7"/>
        <v>4.97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1466.14</v>
      </c>
      <c r="Y282" s="16">
        <f>'[1]TCE - ANEXO III - Preencher'!Z291</f>
        <v>0</v>
      </c>
      <c r="Z282" s="16">
        <f t="shared" si="10"/>
        <v>1466.14</v>
      </c>
      <c r="AA282" s="17" t="str">
        <f>IF('[1]TCE - ANEXO III - Preencher'!AB291="","",'[1]TCE - ANEXO III - Preencher'!AB291)</f>
        <v>ABONO ASSIST FINAN COMPL</v>
      </c>
      <c r="AB282" s="16">
        <f t="shared" si="11"/>
        <v>1872.7000000000003</v>
      </c>
    </row>
    <row r="283" spans="1:28" ht="12.75" customHeight="1" x14ac:dyDescent="0.25">
      <c r="A283" s="9">
        <f>IFERROR(VLOOKUP(B283,'[1]DADOS (OCULTAR)'!$Q$3:$S$136,3,0),"")</f>
        <v>9767633000366</v>
      </c>
      <c r="B283" s="10" t="str">
        <f>'[1]TCE - ANEXO III - Preencher'!C292</f>
        <v>HOSPITAL ERMÍRIO COUTINHO - CG Nº 014/2022</v>
      </c>
      <c r="C283" s="11"/>
      <c r="D283" s="12" t="str">
        <f>'[1]TCE - ANEXO III - Preencher'!E292</f>
        <v>PAULO FERNANDO DE SANTANA JUNIOR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5143-20</v>
      </c>
      <c r="G283" s="14">
        <f>IF('[1]TCE - ANEXO III - Preencher'!H292="","",'[1]TCE - ANEXO III - Preencher'!H292)</f>
        <v>45566</v>
      </c>
      <c r="H283" s="15">
        <f>'[1]TCE - ANEXO III - Preencher'!I292</f>
        <v>0</v>
      </c>
      <c r="I283" s="15">
        <f>'[1]TCE - ANEXO III - Preencher'!J292</f>
        <v>150.44999999999999</v>
      </c>
      <c r="J283" s="15">
        <f>'[1]TCE - ANEXO III - Preencher'!K292</f>
        <v>0</v>
      </c>
      <c r="K283" s="16">
        <f>'[1]TCE - ANEXO III - Preencher'!L292</f>
        <v>85.94</v>
      </c>
      <c r="L283" s="16">
        <f>'[1]TCE - ANEXO III - Preencher'!M292</f>
        <v>7.06</v>
      </c>
      <c r="M283" s="16">
        <f t="shared" si="6"/>
        <v>78.88</v>
      </c>
      <c r="N283" s="16">
        <f>'[1]TCE - ANEXO III - Preencher'!O292</f>
        <v>1.81</v>
      </c>
      <c r="O283" s="16">
        <f>'[1]TCE - ANEXO III - Preencher'!P292</f>
        <v>0</v>
      </c>
      <c r="P283" s="16">
        <f t="shared" si="7"/>
        <v>1.81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231.14</v>
      </c>
    </row>
    <row r="284" spans="1:28" ht="12.75" customHeight="1" x14ac:dyDescent="0.25">
      <c r="A284" s="9">
        <f>IFERROR(VLOOKUP(B284,'[1]DADOS (OCULTAR)'!$Q$3:$S$136,3,0),"")</f>
        <v>9767633000366</v>
      </c>
      <c r="B284" s="10" t="str">
        <f>'[1]TCE - ANEXO III - Preencher'!C293</f>
        <v>HOSPITAL ERMÍRIO COUTINHO - CG Nº 014/2022</v>
      </c>
      <c r="C284" s="11"/>
      <c r="D284" s="12" t="str">
        <f>'[1]TCE - ANEXO III - Preencher'!E293</f>
        <v>PAULO GABRIEL DIAS FERNANDES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4110-05</v>
      </c>
      <c r="G284" s="14">
        <f>IF('[1]TCE - ANEXO III - Preencher'!H293="","",'[1]TCE - ANEXO III - Preencher'!H293)</f>
        <v>45566</v>
      </c>
      <c r="H284" s="15">
        <f>'[1]TCE - ANEXO III - Preencher'!I293</f>
        <v>0</v>
      </c>
      <c r="I284" s="15">
        <f>'[1]TCE - ANEXO III - Preencher'!J293</f>
        <v>13.26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1.81</v>
      </c>
      <c r="O284" s="16">
        <f>'[1]TCE - ANEXO III - Preencher'!P293</f>
        <v>0</v>
      </c>
      <c r="P284" s="16">
        <f t="shared" si="7"/>
        <v>1.81</v>
      </c>
      <c r="Q284" s="16">
        <f>'[1]TCE - ANEXO III - Preencher'!R293</f>
        <v>64</v>
      </c>
      <c r="R284" s="16">
        <f>'[1]TCE - ANEXO III - Preencher'!S293</f>
        <v>0</v>
      </c>
      <c r="S284" s="16">
        <f t="shared" si="8"/>
        <v>64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79.069999999999993</v>
      </c>
    </row>
    <row r="285" spans="1:28" ht="12.75" customHeight="1" x14ac:dyDescent="0.25">
      <c r="A285" s="9">
        <f>IFERROR(VLOOKUP(B285,'[1]DADOS (OCULTAR)'!$Q$3:$S$136,3,0),"")</f>
        <v>9767633000366</v>
      </c>
      <c r="B285" s="10" t="str">
        <f>'[1]TCE - ANEXO III - Preencher'!C294</f>
        <v>HOSPITAL ERMÍRIO COUTINHO - CG Nº 014/2022</v>
      </c>
      <c r="C285" s="11"/>
      <c r="D285" s="12" t="str">
        <f>'[1]TCE - ANEXO III - Preencher'!E294</f>
        <v>PAULO JOSE DE ANDRADE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>
        <f>IF('[1]TCE - ANEXO III - Preencher'!H294="","",'[1]TCE - ANEXO III - Preencher'!H294)</f>
        <v>45566</v>
      </c>
      <c r="H285" s="15">
        <f>'[1]TCE - ANEXO III - Preencher'!I294</f>
        <v>0</v>
      </c>
      <c r="I285" s="15">
        <f>'[1]TCE - ANEXO III - Preencher'!J294</f>
        <v>176.44</v>
      </c>
      <c r="J285" s="15">
        <f>'[1]TCE - ANEXO III - Preencher'!K294</f>
        <v>0</v>
      </c>
      <c r="K285" s="16">
        <f>'[1]TCE - ANEXO III - Preencher'!L294</f>
        <v>85.94</v>
      </c>
      <c r="L285" s="16">
        <f>'[1]TCE - ANEXO III - Preencher'!M294</f>
        <v>7.06</v>
      </c>
      <c r="M285" s="16">
        <f t="shared" si="6"/>
        <v>78.88</v>
      </c>
      <c r="N285" s="16">
        <f>'[1]TCE - ANEXO III - Preencher'!O294</f>
        <v>1.81</v>
      </c>
      <c r="O285" s="16">
        <f>'[1]TCE - ANEXO III - Preencher'!P294</f>
        <v>0</v>
      </c>
      <c r="P285" s="16">
        <f t="shared" si="7"/>
        <v>1.81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1913</v>
      </c>
      <c r="Y285" s="16">
        <f>'[1]TCE - ANEXO III - Preencher'!Z294</f>
        <v>0</v>
      </c>
      <c r="Z285" s="16">
        <f t="shared" si="10"/>
        <v>1913</v>
      </c>
      <c r="AA285" s="17" t="str">
        <f>IF('[1]TCE - ANEXO III - Preencher'!AB294="","",'[1]TCE - ANEXO III - Preencher'!AB294)</f>
        <v>ABONO ASSIST FINAN COMPL</v>
      </c>
      <c r="AB285" s="16">
        <f t="shared" si="11"/>
        <v>2170.13</v>
      </c>
    </row>
    <row r="286" spans="1:28" ht="12.75" customHeight="1" x14ac:dyDescent="0.25">
      <c r="A286" s="9">
        <f>IFERROR(VLOOKUP(B286,'[1]DADOS (OCULTAR)'!$Q$3:$S$136,3,0),"")</f>
        <v>9767633000366</v>
      </c>
      <c r="B286" s="10" t="str">
        <f>'[1]TCE - ANEXO III - Preencher'!C295</f>
        <v>HOSPITAL ERMÍRIO COUTINHO - CG Nº 014/2022</v>
      </c>
      <c r="C286" s="11"/>
      <c r="D286" s="12" t="str">
        <f>'[1]TCE - ANEXO III - Preencher'!E295</f>
        <v>PAULO SERGIO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45566</v>
      </c>
      <c r="H286" s="15">
        <f>'[1]TCE - ANEXO III - Preencher'!I295</f>
        <v>0</v>
      </c>
      <c r="I286" s="15">
        <f>'[1]TCE - ANEXO III - Preencher'!J295</f>
        <v>172</v>
      </c>
      <c r="J286" s="15">
        <f>'[1]TCE - ANEXO III - Preencher'!K295</f>
        <v>0</v>
      </c>
      <c r="K286" s="16">
        <f>'[1]TCE - ANEXO III - Preencher'!L295</f>
        <v>85.94</v>
      </c>
      <c r="L286" s="16">
        <f>'[1]TCE - ANEXO III - Preencher'!M295</f>
        <v>7.06</v>
      </c>
      <c r="M286" s="16">
        <f t="shared" si="6"/>
        <v>78.88</v>
      </c>
      <c r="N286" s="16">
        <f>'[1]TCE - ANEXO III - Preencher'!O295</f>
        <v>1.81</v>
      </c>
      <c r="O286" s="16">
        <f>'[1]TCE - ANEXO III - Preencher'!P295</f>
        <v>0</v>
      </c>
      <c r="P286" s="16">
        <f t="shared" si="7"/>
        <v>1.81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1913</v>
      </c>
      <c r="Y286" s="16">
        <f>'[1]TCE - ANEXO III - Preencher'!Z295</f>
        <v>0</v>
      </c>
      <c r="Z286" s="16">
        <f t="shared" si="10"/>
        <v>1913</v>
      </c>
      <c r="AA286" s="17" t="str">
        <f>IF('[1]TCE - ANEXO III - Preencher'!AB295="","",'[1]TCE - ANEXO III - Preencher'!AB295)</f>
        <v>ABONO ASSIST FINAN COMPL</v>
      </c>
      <c r="AB286" s="16">
        <f t="shared" si="11"/>
        <v>2165.69</v>
      </c>
    </row>
    <row r="287" spans="1:28" ht="12.75" customHeight="1" x14ac:dyDescent="0.25">
      <c r="A287" s="9">
        <f>IFERROR(VLOOKUP(B287,'[1]DADOS (OCULTAR)'!$Q$3:$S$136,3,0),"")</f>
        <v>9767633000366</v>
      </c>
      <c r="B287" s="10" t="str">
        <f>'[1]TCE - ANEXO III - Preencher'!C296</f>
        <v>HOSPITAL ERMÍRIO COUTINHO - CG Nº 014/2022</v>
      </c>
      <c r="C287" s="11"/>
      <c r="D287" s="12" t="str">
        <f>'[1]TCE - ANEXO III - Preencher'!E296</f>
        <v>PEDRITA FRANCA FREITAS NUNES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>
        <f>IF('[1]TCE - ANEXO III - Preencher'!H296="","",'[1]TCE - ANEXO III - Preencher'!H296)</f>
        <v>45566</v>
      </c>
      <c r="H287" s="15">
        <f>'[1]TCE - ANEXO III - Preencher'!I296</f>
        <v>0</v>
      </c>
      <c r="I287" s="15">
        <f>'[1]TCE - ANEXO III - Preencher'!J296</f>
        <v>229.3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4.97</v>
      </c>
      <c r="O287" s="16">
        <f>'[1]TCE - ANEXO III - Preencher'!P296</f>
        <v>0</v>
      </c>
      <c r="P287" s="16">
        <f t="shared" si="7"/>
        <v>4.97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2096.2800000000002</v>
      </c>
      <c r="Y287" s="16">
        <f>'[1]TCE - ANEXO III - Preencher'!Z296</f>
        <v>0</v>
      </c>
      <c r="Z287" s="16">
        <f t="shared" si="10"/>
        <v>2096.2800000000002</v>
      </c>
      <c r="AA287" s="17" t="str">
        <f>IF('[1]TCE - ANEXO III - Preencher'!AB296="","",'[1]TCE - ANEXO III - Preencher'!AB296)</f>
        <v>ABONO ASSIST FINAN COMPL</v>
      </c>
      <c r="AB287" s="16">
        <f t="shared" si="11"/>
        <v>2330.5500000000002</v>
      </c>
    </row>
    <row r="288" spans="1:28" ht="12.75" customHeight="1" x14ac:dyDescent="0.25">
      <c r="A288" s="9">
        <f>IFERROR(VLOOKUP(B288,'[1]DADOS (OCULTAR)'!$Q$3:$S$136,3,0),"")</f>
        <v>9767633000366</v>
      </c>
      <c r="B288" s="10" t="str">
        <f>'[1]TCE - ANEXO III - Preencher'!C297</f>
        <v>HOSPITAL ERMÍRIO COUTINHO - CG Nº 014/2022</v>
      </c>
      <c r="C288" s="11"/>
      <c r="D288" s="12" t="str">
        <f>'[1]TCE - ANEXO III - Preencher'!E297</f>
        <v>QUEILLA RODRIGUES DA SILVA ANDRADE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5211-30</v>
      </c>
      <c r="G288" s="14">
        <f>IF('[1]TCE - ANEXO III - Preencher'!H297="","",'[1]TCE - ANEXO III - Preencher'!H297)</f>
        <v>45566</v>
      </c>
      <c r="H288" s="15">
        <f>'[1]TCE - ANEXO III - Preencher'!I297</f>
        <v>0</v>
      </c>
      <c r="I288" s="15">
        <f>'[1]TCE - ANEXO III - Preencher'!J297</f>
        <v>135.91999999999999</v>
      </c>
      <c r="J288" s="15">
        <f>'[1]TCE - ANEXO III - Preencher'!K297</f>
        <v>0</v>
      </c>
      <c r="K288" s="16">
        <f>'[1]TCE - ANEXO III - Preencher'!L297</f>
        <v>85.94</v>
      </c>
      <c r="L288" s="16">
        <f>'[1]TCE - ANEXO III - Preencher'!M297</f>
        <v>7.06</v>
      </c>
      <c r="M288" s="16">
        <f t="shared" si="6"/>
        <v>78.88</v>
      </c>
      <c r="N288" s="16">
        <f>'[1]TCE - ANEXO III - Preencher'!O297</f>
        <v>1.81</v>
      </c>
      <c r="O288" s="16">
        <f>'[1]TCE - ANEXO III - Preencher'!P297</f>
        <v>0</v>
      </c>
      <c r="P288" s="16">
        <f t="shared" si="7"/>
        <v>1.81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83.7</v>
      </c>
      <c r="U288" s="16">
        <f>'[1]TCE - ANEXO III - Preencher'!V297</f>
        <v>0</v>
      </c>
      <c r="V288" s="16">
        <f t="shared" si="9"/>
        <v>83.7</v>
      </c>
      <c r="W288" s="17" t="str">
        <f>IF('[1]TCE - ANEXO III - Preencher'!X297="","",'[1]TCE - ANEXO III - Preencher'!X297)</f>
        <v xml:space="preserve">AUX CRECHE </v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300.31</v>
      </c>
    </row>
    <row r="289" spans="1:28" ht="12.75" customHeight="1" x14ac:dyDescent="0.25">
      <c r="A289" s="9">
        <f>IFERROR(VLOOKUP(B289,'[1]DADOS (OCULTAR)'!$Q$3:$S$136,3,0),"")</f>
        <v>9767633000366</v>
      </c>
      <c r="B289" s="10" t="str">
        <f>'[1]TCE - ANEXO III - Preencher'!C298</f>
        <v>HOSPITAL ERMÍRIO COUTINHO - CG Nº 014/2022</v>
      </c>
      <c r="C289" s="11"/>
      <c r="D289" s="12" t="str">
        <f>'[1]TCE - ANEXO III - Preencher'!E298</f>
        <v>RAFAEL GUTEMBERGUE VICENTE CORREIA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2234-05</v>
      </c>
      <c r="G289" s="14">
        <f>IF('[1]TCE - ANEXO III - Preencher'!H298="","",'[1]TCE - ANEXO III - Preencher'!H298)</f>
        <v>45566</v>
      </c>
      <c r="H289" s="15">
        <f>'[1]TCE - ANEXO III - Preencher'!I298</f>
        <v>0</v>
      </c>
      <c r="I289" s="15">
        <f>'[1]TCE - ANEXO III - Preencher'!J298</f>
        <v>484.09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1.81</v>
      </c>
      <c r="O289" s="16">
        <f>'[1]TCE - ANEXO III - Preencher'!P298</f>
        <v>0</v>
      </c>
      <c r="P289" s="16">
        <f t="shared" si="7"/>
        <v>1.81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485.9</v>
      </c>
    </row>
    <row r="290" spans="1:28" ht="12.75" customHeight="1" x14ac:dyDescent="0.25">
      <c r="A290" s="9">
        <f>IFERROR(VLOOKUP(B290,'[1]DADOS (OCULTAR)'!$Q$3:$S$136,3,0),"")</f>
        <v>9767633000366</v>
      </c>
      <c r="B290" s="10" t="str">
        <f>'[1]TCE - ANEXO III - Preencher'!C299</f>
        <v>HOSPITAL ERMÍRIO COUTINHO - CG Nº 014/2022</v>
      </c>
      <c r="C290" s="11"/>
      <c r="D290" s="12" t="str">
        <f>'[1]TCE - ANEXO III - Preencher'!E299</f>
        <v>RAFAEL MARQUES FERREIRA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4221-10</v>
      </c>
      <c r="G290" s="14">
        <f>IF('[1]TCE - ANEXO III - Preencher'!H299="","",'[1]TCE - ANEXO III - Preencher'!H299)</f>
        <v>45566</v>
      </c>
      <c r="H290" s="15">
        <f>'[1]TCE - ANEXO III - Preencher'!I299</f>
        <v>0</v>
      </c>
      <c r="I290" s="15">
        <f>'[1]TCE - ANEXO III - Preencher'!J299</f>
        <v>178.91</v>
      </c>
      <c r="J290" s="15">
        <f>'[1]TCE - ANEXO III - Preencher'!K299</f>
        <v>0</v>
      </c>
      <c r="K290" s="16">
        <f>'[1]TCE - ANEXO III - Preencher'!L299</f>
        <v>85.94</v>
      </c>
      <c r="L290" s="16">
        <f>'[1]TCE - ANEXO III - Preencher'!M299</f>
        <v>7.06</v>
      </c>
      <c r="M290" s="16">
        <f t="shared" si="6"/>
        <v>78.88</v>
      </c>
      <c r="N290" s="16">
        <f>'[1]TCE - ANEXO III - Preencher'!O299</f>
        <v>1.81</v>
      </c>
      <c r="O290" s="16">
        <f>'[1]TCE - ANEXO III - Preencher'!P299</f>
        <v>0</v>
      </c>
      <c r="P290" s="16">
        <f t="shared" si="7"/>
        <v>1.81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259.59999999999997</v>
      </c>
    </row>
    <row r="291" spans="1:28" ht="12.75" customHeight="1" x14ac:dyDescent="0.25">
      <c r="A291" s="9">
        <f>IFERROR(VLOOKUP(B291,'[1]DADOS (OCULTAR)'!$Q$3:$S$136,3,0),"")</f>
        <v>9767633000366</v>
      </c>
      <c r="B291" s="10" t="str">
        <f>'[1]TCE - ANEXO III - Preencher'!C300</f>
        <v>HOSPITAL ERMÍRIO COUTINHO - CG Nº 014/2022</v>
      </c>
      <c r="C291" s="11"/>
      <c r="D291" s="12" t="str">
        <f>'[1]TCE - ANEXO III - Preencher'!E300</f>
        <v>RAFAELA GOMES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45566</v>
      </c>
      <c r="H291" s="15">
        <f>'[1]TCE - ANEXO III - Preencher'!I300</f>
        <v>0</v>
      </c>
      <c r="I291" s="15">
        <f>'[1]TCE - ANEXO III - Preencher'!J300</f>
        <v>147.96</v>
      </c>
      <c r="J291" s="15">
        <f>'[1]TCE - ANEXO III - Preencher'!K300</f>
        <v>0</v>
      </c>
      <c r="K291" s="16">
        <f>'[1]TCE - ANEXO III - Preencher'!L300</f>
        <v>85.94</v>
      </c>
      <c r="L291" s="16">
        <f>'[1]TCE - ANEXO III - Preencher'!M300</f>
        <v>7.06</v>
      </c>
      <c r="M291" s="16">
        <f t="shared" si="6"/>
        <v>78.88</v>
      </c>
      <c r="N291" s="16">
        <f>'[1]TCE - ANEXO III - Preencher'!O300</f>
        <v>1.81</v>
      </c>
      <c r="O291" s="16">
        <f>'[1]TCE - ANEXO III - Preencher'!P300</f>
        <v>0</v>
      </c>
      <c r="P291" s="16">
        <f t="shared" si="7"/>
        <v>1.81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81.02</v>
      </c>
      <c r="U291" s="16">
        <f>'[1]TCE - ANEXO III - Preencher'!V300</f>
        <v>0</v>
      </c>
      <c r="V291" s="16">
        <f t="shared" si="9"/>
        <v>81.02</v>
      </c>
      <c r="W291" s="17" t="str">
        <f>IF('[1]TCE - ANEXO III - Preencher'!X300="","",'[1]TCE - ANEXO III - Preencher'!X300)</f>
        <v xml:space="preserve">AUX CRECHE </v>
      </c>
      <c r="X291" s="16">
        <f>'[1]TCE - ANEXO III - Preencher'!Y300</f>
        <v>1913</v>
      </c>
      <c r="Y291" s="16">
        <f>'[1]TCE - ANEXO III - Preencher'!Z300</f>
        <v>0</v>
      </c>
      <c r="Z291" s="16">
        <f t="shared" si="10"/>
        <v>1913</v>
      </c>
      <c r="AA291" s="17" t="str">
        <f>IF('[1]TCE - ANEXO III - Preencher'!AB300="","",'[1]TCE - ANEXO III - Preencher'!AB300)</f>
        <v>ABONO ASSIST FINAN COMPL</v>
      </c>
      <c r="AB291" s="16">
        <f t="shared" si="11"/>
        <v>2222.67</v>
      </c>
    </row>
    <row r="292" spans="1:28" ht="12.75" customHeight="1" x14ac:dyDescent="0.25">
      <c r="A292" s="9">
        <f>IFERROR(VLOOKUP(B292,'[1]DADOS (OCULTAR)'!$Q$3:$S$136,3,0),"")</f>
        <v>9767633000366</v>
      </c>
      <c r="B292" s="10" t="str">
        <f>'[1]TCE - ANEXO III - Preencher'!C301</f>
        <v>HOSPITAL ERMÍRIO COUTINHO - CG Nº 014/2022</v>
      </c>
      <c r="C292" s="11"/>
      <c r="D292" s="12" t="str">
        <f>'[1]TCE - ANEXO III - Preencher'!E301</f>
        <v>RAFAELA OLIVEIRA PIMENTEL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>
        <f>IF('[1]TCE - ANEXO III - Preencher'!H301="","",'[1]TCE - ANEXO III - Preencher'!H301)</f>
        <v>45566</v>
      </c>
      <c r="H292" s="15">
        <f>'[1]TCE - ANEXO III - Preencher'!I301</f>
        <v>0</v>
      </c>
      <c r="I292" s="15">
        <f>'[1]TCE - ANEXO III - Preencher'!J301</f>
        <v>142.31</v>
      </c>
      <c r="J292" s="15">
        <f>'[1]TCE - ANEXO III - Preencher'!K301</f>
        <v>0</v>
      </c>
      <c r="K292" s="16">
        <f>'[1]TCE - ANEXO III - Preencher'!L301</f>
        <v>85.94</v>
      </c>
      <c r="L292" s="16">
        <f>'[1]TCE - ANEXO III - Preencher'!M301</f>
        <v>7.06</v>
      </c>
      <c r="M292" s="16">
        <f t="shared" si="6"/>
        <v>78.88</v>
      </c>
      <c r="N292" s="16">
        <f>'[1]TCE - ANEXO III - Preencher'!O301</f>
        <v>1.81</v>
      </c>
      <c r="O292" s="16">
        <f>'[1]TCE - ANEXO III - Preencher'!P301</f>
        <v>0</v>
      </c>
      <c r="P292" s="16">
        <f t="shared" si="7"/>
        <v>1.81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81.02</v>
      </c>
      <c r="U292" s="16">
        <f>'[1]TCE - ANEXO III - Preencher'!V301</f>
        <v>0</v>
      </c>
      <c r="V292" s="16">
        <f t="shared" si="9"/>
        <v>81.02</v>
      </c>
      <c r="W292" s="17" t="str">
        <f>IF('[1]TCE - ANEXO III - Preencher'!X301="","",'[1]TCE - ANEXO III - Preencher'!X301)</f>
        <v xml:space="preserve">AUX CRECHE </v>
      </c>
      <c r="X292" s="16">
        <f>'[1]TCE - ANEXO III - Preencher'!Y301</f>
        <v>1913</v>
      </c>
      <c r="Y292" s="16">
        <f>'[1]TCE - ANEXO III - Preencher'!Z301</f>
        <v>0</v>
      </c>
      <c r="Z292" s="16">
        <f t="shared" si="10"/>
        <v>1913</v>
      </c>
      <c r="AA292" s="17" t="str">
        <f>IF('[1]TCE - ANEXO III - Preencher'!AB301="","",'[1]TCE - ANEXO III - Preencher'!AB301)</f>
        <v>ABONO ASSIST FINAN COMPL</v>
      </c>
      <c r="AB292" s="16">
        <f t="shared" si="11"/>
        <v>2217.02</v>
      </c>
    </row>
    <row r="293" spans="1:28" ht="12.75" customHeight="1" x14ac:dyDescent="0.25">
      <c r="A293" s="9">
        <f>IFERROR(VLOOKUP(B293,'[1]DADOS (OCULTAR)'!$Q$3:$S$136,3,0),"")</f>
        <v>9767633000366</v>
      </c>
      <c r="B293" s="10" t="str">
        <f>'[1]TCE - ANEXO III - Preencher'!C302</f>
        <v>HOSPITAL ERMÍRIO COUTINHO - CG Nº 014/2022</v>
      </c>
      <c r="C293" s="11"/>
      <c r="D293" s="12" t="str">
        <f>'[1]TCE - ANEXO III - Preencher'!E302</f>
        <v>RAIANE DA SILVA MOURA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45566</v>
      </c>
      <c r="H293" s="15">
        <f>'[1]TCE - ANEXO III - Preencher'!I302</f>
        <v>0</v>
      </c>
      <c r="I293" s="15">
        <f>'[1]TCE - ANEXO III - Preencher'!J302</f>
        <v>142.31</v>
      </c>
      <c r="J293" s="15">
        <f>'[1]TCE - ANEXO III - Preencher'!K302</f>
        <v>0</v>
      </c>
      <c r="K293" s="16">
        <f>'[1]TCE - ANEXO III - Preencher'!L302</f>
        <v>85.94</v>
      </c>
      <c r="L293" s="16">
        <f>'[1]TCE - ANEXO III - Preencher'!M302</f>
        <v>7.06</v>
      </c>
      <c r="M293" s="16">
        <f t="shared" si="6"/>
        <v>78.88</v>
      </c>
      <c r="N293" s="16">
        <f>'[1]TCE - ANEXO III - Preencher'!O302</f>
        <v>1.81</v>
      </c>
      <c r="O293" s="16">
        <f>'[1]TCE - ANEXO III - Preencher'!P302</f>
        <v>0</v>
      </c>
      <c r="P293" s="16">
        <f t="shared" si="7"/>
        <v>1.81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1913</v>
      </c>
      <c r="Y293" s="16">
        <f>'[1]TCE - ANEXO III - Preencher'!Z302</f>
        <v>0</v>
      </c>
      <c r="Z293" s="16">
        <f t="shared" si="10"/>
        <v>1913</v>
      </c>
      <c r="AA293" s="17" t="str">
        <f>IF('[1]TCE - ANEXO III - Preencher'!AB302="","",'[1]TCE - ANEXO III - Preencher'!AB302)</f>
        <v>ABONO ASSIST FINAN COMPL</v>
      </c>
      <c r="AB293" s="16">
        <f t="shared" si="11"/>
        <v>2136</v>
      </c>
    </row>
    <row r="294" spans="1:28" ht="12.75" customHeight="1" x14ac:dyDescent="0.25">
      <c r="A294" s="9">
        <f>IFERROR(VLOOKUP(B294,'[1]DADOS (OCULTAR)'!$Q$3:$S$136,3,0),"")</f>
        <v>9767633000366</v>
      </c>
      <c r="B294" s="10" t="str">
        <f>'[1]TCE - ANEXO III - Preencher'!C303</f>
        <v>HOSPITAL ERMÍRIO COUTINHO - CG Nº 014/2022</v>
      </c>
      <c r="C294" s="11"/>
      <c r="D294" s="12" t="str">
        <f>'[1]TCE - ANEXO III - Preencher'!E303</f>
        <v>RAISSA RAMOS TOME</v>
      </c>
      <c r="E294" s="10" t="str">
        <f>IF('[1]TCE - ANEXO III - Preencher'!F303="4 - Assistência Odontológica","2 - Outros Profissionais da Saúde",'[1]TCE - ANEXO III - Preencher'!F303)</f>
        <v>1 - Médico</v>
      </c>
      <c r="F294" s="13" t="str">
        <f>'[1]TCE - ANEXO III - Preencher'!G303</f>
        <v>2251-24</v>
      </c>
      <c r="G294" s="14">
        <f>IF('[1]TCE - ANEXO III - Preencher'!H303="","",'[1]TCE - ANEXO III - Preencher'!H303)</f>
        <v>45566</v>
      </c>
      <c r="H294" s="15">
        <f>'[1]TCE - ANEXO III - Preencher'!I303</f>
        <v>0</v>
      </c>
      <c r="I294" s="15">
        <f>'[1]TCE - ANEXO III - Preencher'!J303</f>
        <v>1131.45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8.56</v>
      </c>
      <c r="O294" s="16">
        <f>'[1]TCE - ANEXO III - Preencher'!P303</f>
        <v>0</v>
      </c>
      <c r="P294" s="16">
        <f t="shared" si="7"/>
        <v>8.56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1140.01</v>
      </c>
    </row>
    <row r="295" spans="1:28" ht="12.75" customHeight="1" x14ac:dyDescent="0.25">
      <c r="A295" s="9">
        <f>IFERROR(VLOOKUP(B295,'[1]DADOS (OCULTAR)'!$Q$3:$S$136,3,0),"")</f>
        <v>9767633000366</v>
      </c>
      <c r="B295" s="10" t="str">
        <f>'[1]TCE - ANEXO III - Preencher'!C304</f>
        <v>HOSPITAL ERMÍRIO COUTINHO - CG Nº 014/2022</v>
      </c>
      <c r="C295" s="11"/>
      <c r="D295" s="12" t="str">
        <f>'[1]TCE - ANEXO III - Preencher'!E304</f>
        <v>RAQUEL CRISTINA SILVA DO NASCIMENTO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5211-30</v>
      </c>
      <c r="G295" s="14">
        <f>IF('[1]TCE - ANEXO III - Preencher'!H304="","",'[1]TCE - ANEXO III - Preencher'!H304)</f>
        <v>45566</v>
      </c>
      <c r="H295" s="15">
        <f>'[1]TCE - ANEXO III - Preencher'!I304</f>
        <v>0</v>
      </c>
      <c r="I295" s="15">
        <f>'[1]TCE - ANEXO III - Preencher'!J304</f>
        <v>121.62</v>
      </c>
      <c r="J295" s="15">
        <f>'[1]TCE - ANEXO III - Preencher'!K304</f>
        <v>0</v>
      </c>
      <c r="K295" s="16">
        <f>'[1]TCE - ANEXO III - Preencher'!L304</f>
        <v>85.94</v>
      </c>
      <c r="L295" s="16">
        <f>'[1]TCE - ANEXO III - Preencher'!M304</f>
        <v>7.06</v>
      </c>
      <c r="M295" s="16">
        <f t="shared" si="6"/>
        <v>78.88</v>
      </c>
      <c r="N295" s="16">
        <f>'[1]TCE - ANEXO III - Preencher'!O304</f>
        <v>1.81</v>
      </c>
      <c r="O295" s="16">
        <f>'[1]TCE - ANEXO III - Preencher'!P304</f>
        <v>0</v>
      </c>
      <c r="P295" s="16">
        <f t="shared" si="7"/>
        <v>1.81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202.31</v>
      </c>
    </row>
    <row r="296" spans="1:28" ht="12.75" customHeight="1" x14ac:dyDescent="0.25">
      <c r="A296" s="9">
        <f>IFERROR(VLOOKUP(B296,'[1]DADOS (OCULTAR)'!$Q$3:$S$136,3,0),"")</f>
        <v>9767633000366</v>
      </c>
      <c r="B296" s="10" t="str">
        <f>'[1]TCE - ANEXO III - Preencher'!C305</f>
        <v>HOSPITAL ERMÍRIO COUTINHO - CG Nº 014/2022</v>
      </c>
      <c r="C296" s="11"/>
      <c r="D296" s="12" t="str">
        <f>'[1]TCE - ANEXO III - Preencher'!E305</f>
        <v>RAQUEL DA CRUZ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45566</v>
      </c>
      <c r="H296" s="15">
        <f>'[1]TCE - ANEXO III - Preencher'!I305</f>
        <v>0</v>
      </c>
      <c r="I296" s="15">
        <f>'[1]TCE - ANEXO III - Preencher'!J305</f>
        <v>172</v>
      </c>
      <c r="J296" s="15">
        <f>'[1]TCE - ANEXO III - Preencher'!K305</f>
        <v>0</v>
      </c>
      <c r="K296" s="16">
        <f>'[1]TCE - ANEXO III - Preencher'!L305</f>
        <v>85.94</v>
      </c>
      <c r="L296" s="16">
        <f>'[1]TCE - ANEXO III - Preencher'!M305</f>
        <v>7.06</v>
      </c>
      <c r="M296" s="16">
        <f t="shared" si="6"/>
        <v>78.88</v>
      </c>
      <c r="N296" s="16">
        <f>'[1]TCE - ANEXO III - Preencher'!O305</f>
        <v>1.81</v>
      </c>
      <c r="O296" s="16">
        <f>'[1]TCE - ANEXO III - Preencher'!P305</f>
        <v>0</v>
      </c>
      <c r="P296" s="16">
        <f t="shared" si="7"/>
        <v>1.81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1913</v>
      </c>
      <c r="Y296" s="16">
        <f>'[1]TCE - ANEXO III - Preencher'!Z305</f>
        <v>0</v>
      </c>
      <c r="Z296" s="16">
        <f t="shared" si="10"/>
        <v>1913</v>
      </c>
      <c r="AA296" s="17" t="str">
        <f>IF('[1]TCE - ANEXO III - Preencher'!AB305="","",'[1]TCE - ANEXO III - Preencher'!AB305)</f>
        <v>ABONO ASSIST FINAN COMPL</v>
      </c>
      <c r="AB296" s="16">
        <f t="shared" si="11"/>
        <v>2165.69</v>
      </c>
    </row>
    <row r="297" spans="1:28" ht="12.75" customHeight="1" x14ac:dyDescent="0.25">
      <c r="A297" s="9">
        <f>IFERROR(VLOOKUP(B297,'[1]DADOS (OCULTAR)'!$Q$3:$S$136,3,0),"")</f>
        <v>9767633000366</v>
      </c>
      <c r="B297" s="10" t="str">
        <f>'[1]TCE - ANEXO III - Preencher'!C306</f>
        <v>HOSPITAL ERMÍRIO COUTINHO - CG Nº 014/2022</v>
      </c>
      <c r="C297" s="11"/>
      <c r="D297" s="12" t="str">
        <f>'[1]TCE - ANEXO III - Preencher'!E306</f>
        <v>RAUAN RICHERD DE ARAUJO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5211-30</v>
      </c>
      <c r="G297" s="14">
        <f>IF('[1]TCE - ANEXO III - Preencher'!H306="","",'[1]TCE - ANEXO III - Preencher'!H306)</f>
        <v>45566</v>
      </c>
      <c r="H297" s="15">
        <f>'[1]TCE - ANEXO III - Preencher'!I306</f>
        <v>0</v>
      </c>
      <c r="I297" s="15">
        <f>'[1]TCE - ANEXO III - Preencher'!J306</f>
        <v>121.62</v>
      </c>
      <c r="J297" s="15">
        <f>'[1]TCE - ANEXO III - Preencher'!K306</f>
        <v>0</v>
      </c>
      <c r="K297" s="16">
        <f>'[1]TCE - ANEXO III - Preencher'!L306</f>
        <v>85.94</v>
      </c>
      <c r="L297" s="16">
        <f>'[1]TCE - ANEXO III - Preencher'!M306</f>
        <v>7.06</v>
      </c>
      <c r="M297" s="16">
        <f t="shared" si="6"/>
        <v>78.88</v>
      </c>
      <c r="N297" s="16">
        <f>'[1]TCE - ANEXO III - Preencher'!O306</f>
        <v>1.81</v>
      </c>
      <c r="O297" s="16">
        <f>'[1]TCE - ANEXO III - Preencher'!P306</f>
        <v>0</v>
      </c>
      <c r="P297" s="16">
        <f t="shared" si="7"/>
        <v>1.81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202.31</v>
      </c>
    </row>
    <row r="298" spans="1:28" ht="12.75" customHeight="1" x14ac:dyDescent="0.25">
      <c r="A298" s="9">
        <f>IFERROR(VLOOKUP(B298,'[1]DADOS (OCULTAR)'!$Q$3:$S$136,3,0),"")</f>
        <v>9767633000366</v>
      </c>
      <c r="B298" s="10" t="str">
        <f>'[1]TCE - ANEXO III - Preencher'!C307</f>
        <v>HOSPITAL ERMÍRIO COUTINHO - CG Nº 014/2022</v>
      </c>
      <c r="C298" s="11"/>
      <c r="D298" s="12" t="str">
        <f>'[1]TCE - ANEXO III - Preencher'!E307</f>
        <v>REJANE MARIA FERREIRA LOPES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4101-05</v>
      </c>
      <c r="G298" s="14">
        <f>IF('[1]TCE - ANEXO III - Preencher'!H307="","",'[1]TCE - ANEXO III - Preencher'!H307)</f>
        <v>45566</v>
      </c>
      <c r="H298" s="15">
        <f>'[1]TCE - ANEXO III - Preencher'!I307</f>
        <v>0</v>
      </c>
      <c r="I298" s="15">
        <f>'[1]TCE - ANEXO III - Preencher'!J307</f>
        <v>250.51</v>
      </c>
      <c r="J298" s="15">
        <f>'[1]TCE - ANEXO III - Preencher'!K307</f>
        <v>0</v>
      </c>
      <c r="K298" s="16">
        <f>'[1]TCE - ANEXO III - Preencher'!L307</f>
        <v>85.94</v>
      </c>
      <c r="L298" s="16">
        <f>'[1]TCE - ANEXO III - Preencher'!M307</f>
        <v>7.06</v>
      </c>
      <c r="M298" s="16">
        <f t="shared" si="6"/>
        <v>78.88</v>
      </c>
      <c r="N298" s="16">
        <f>'[1]TCE - ANEXO III - Preencher'!O307</f>
        <v>1.81</v>
      </c>
      <c r="O298" s="16">
        <f>'[1]TCE - ANEXO III - Preencher'!P307</f>
        <v>0</v>
      </c>
      <c r="P298" s="16">
        <f t="shared" si="7"/>
        <v>1.81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83.7</v>
      </c>
      <c r="U298" s="16">
        <f>'[1]TCE - ANEXO III - Preencher'!V307</f>
        <v>0</v>
      </c>
      <c r="V298" s="16">
        <f t="shared" si="9"/>
        <v>83.7</v>
      </c>
      <c r="W298" s="17" t="str">
        <f>IF('[1]TCE - ANEXO III - Preencher'!X307="","",'[1]TCE - ANEXO III - Preencher'!X307)</f>
        <v xml:space="preserve">AUX CRECHE </v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414.9</v>
      </c>
    </row>
    <row r="299" spans="1:28" ht="12.75" customHeight="1" x14ac:dyDescent="0.25">
      <c r="A299" s="9">
        <f>IFERROR(VLOOKUP(B299,'[1]DADOS (OCULTAR)'!$Q$3:$S$136,3,0),"")</f>
        <v>9767633000366</v>
      </c>
      <c r="B299" s="10" t="str">
        <f>'[1]TCE - ANEXO III - Preencher'!C308</f>
        <v>HOSPITAL ERMÍRIO COUTINHO - CG Nº 014/2022</v>
      </c>
      <c r="C299" s="11"/>
      <c r="D299" s="12" t="str">
        <f>'[1]TCE - ANEXO III - Preencher'!E308</f>
        <v>RICARDO RODRIGUES  PEREIRA JUNIOR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3241-15</v>
      </c>
      <c r="G299" s="14">
        <f>IF('[1]TCE - ANEXO III - Preencher'!H308="","",'[1]TCE - ANEXO III - Preencher'!H308)</f>
        <v>45566</v>
      </c>
      <c r="H299" s="15">
        <f>'[1]TCE - ANEXO III - Preencher'!I308</f>
        <v>0</v>
      </c>
      <c r="I299" s="15">
        <f>'[1]TCE - ANEXO III - Preencher'!J308</f>
        <v>313.27999999999997</v>
      </c>
      <c r="J299" s="15">
        <f>'[1]TCE - ANEXO III - Preencher'!K308</f>
        <v>0</v>
      </c>
      <c r="K299" s="16">
        <f>'[1]TCE - ANEXO III - Preencher'!L308</f>
        <v>85.94</v>
      </c>
      <c r="L299" s="16">
        <f>'[1]TCE - ANEXO III - Preencher'!M308</f>
        <v>7.06</v>
      </c>
      <c r="M299" s="16">
        <f t="shared" si="6"/>
        <v>78.88</v>
      </c>
      <c r="N299" s="16">
        <f>'[1]TCE - ANEXO III - Preencher'!O308</f>
        <v>13.98</v>
      </c>
      <c r="O299" s="16">
        <f>'[1]TCE - ANEXO III - Preencher'!P308</f>
        <v>0</v>
      </c>
      <c r="P299" s="16">
        <f t="shared" si="7"/>
        <v>13.98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406.14</v>
      </c>
    </row>
    <row r="300" spans="1:28" ht="12.75" customHeight="1" x14ac:dyDescent="0.25">
      <c r="A300" s="9">
        <f>IFERROR(VLOOKUP(B300,'[1]DADOS (OCULTAR)'!$Q$3:$S$136,3,0),"")</f>
        <v>9767633000366</v>
      </c>
      <c r="B300" s="10" t="str">
        <f>'[1]TCE - ANEXO III - Preencher'!C309</f>
        <v>HOSPITAL ERMÍRIO COUTINHO - CG Nº 014/2022</v>
      </c>
      <c r="C300" s="11"/>
      <c r="D300" s="12" t="str">
        <f>'[1]TCE - ANEXO III - Preencher'!E309</f>
        <v>RIELTO DIAS MACIEL</v>
      </c>
      <c r="E300" s="10" t="str">
        <f>IF('[1]TCE - ANEXO III - Preencher'!F309="4 - Assistência Odontológica","2 - Outros Profissionais da Saúde",'[1]TCE - ANEXO III - Preencher'!F309)</f>
        <v>1 - Médico</v>
      </c>
      <c r="F300" s="13" t="str">
        <f>'[1]TCE - ANEXO III - Preencher'!G309</f>
        <v>2251-25</v>
      </c>
      <c r="G300" s="14">
        <f>IF('[1]TCE - ANEXO III - Preencher'!H309="","",'[1]TCE - ANEXO III - Preencher'!H309)</f>
        <v>45566</v>
      </c>
      <c r="H300" s="15">
        <f>'[1]TCE - ANEXO III - Preencher'!I309</f>
        <v>0</v>
      </c>
      <c r="I300" s="15">
        <f>'[1]TCE - ANEXO III - Preencher'!J309</f>
        <v>834.85</v>
      </c>
      <c r="J300" s="15">
        <f>'[1]TCE - ANEXO III - Preencher'!K309</f>
        <v>0</v>
      </c>
      <c r="K300" s="16">
        <f>'[1]TCE - ANEXO III - Preencher'!L309</f>
        <v>85.94</v>
      </c>
      <c r="L300" s="16">
        <f>'[1]TCE - ANEXO III - Preencher'!M309</f>
        <v>7.06</v>
      </c>
      <c r="M300" s="16">
        <f t="shared" si="6"/>
        <v>78.88</v>
      </c>
      <c r="N300" s="16">
        <f>'[1]TCE - ANEXO III - Preencher'!O309</f>
        <v>8.56</v>
      </c>
      <c r="O300" s="16">
        <f>'[1]TCE - ANEXO III - Preencher'!P309</f>
        <v>0</v>
      </c>
      <c r="P300" s="16">
        <f t="shared" si="7"/>
        <v>8.56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922.29</v>
      </c>
    </row>
    <row r="301" spans="1:28" ht="12.75" customHeight="1" x14ac:dyDescent="0.25">
      <c r="A301" s="9">
        <f>IFERROR(VLOOKUP(B301,'[1]DADOS (OCULTAR)'!$Q$3:$S$136,3,0),"")</f>
        <v>9767633000366</v>
      </c>
      <c r="B301" s="10" t="str">
        <f>'[1]TCE - ANEXO III - Preencher'!C310</f>
        <v>HOSPITAL ERMÍRIO COUTINHO - CG Nº 014/2022</v>
      </c>
      <c r="C301" s="11"/>
      <c r="D301" s="12" t="str">
        <f>'[1]TCE - ANEXO III - Preencher'!E310</f>
        <v>RISETE GOMES DE SOUZA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>
        <f>IF('[1]TCE - ANEXO III - Preencher'!H310="","",'[1]TCE - ANEXO III - Preencher'!H310)</f>
        <v>45566</v>
      </c>
      <c r="H301" s="15">
        <f>'[1]TCE - ANEXO III - Preencher'!I310</f>
        <v>0</v>
      </c>
      <c r="I301" s="15">
        <f>'[1]TCE - ANEXO III - Preencher'!J310</f>
        <v>162.28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1.81</v>
      </c>
      <c r="O301" s="16">
        <f>'[1]TCE - ANEXO III - Preencher'!P310</f>
        <v>0</v>
      </c>
      <c r="P301" s="16">
        <f t="shared" si="7"/>
        <v>1.81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1913</v>
      </c>
      <c r="Y301" s="16">
        <f>'[1]TCE - ANEXO III - Preencher'!Z310</f>
        <v>0</v>
      </c>
      <c r="Z301" s="16">
        <f t="shared" si="10"/>
        <v>1913</v>
      </c>
      <c r="AA301" s="17" t="str">
        <f>IF('[1]TCE - ANEXO III - Preencher'!AB310="","",'[1]TCE - ANEXO III - Preencher'!AB310)</f>
        <v>ABONO ASSIST FINAN COMPL</v>
      </c>
      <c r="AB301" s="16">
        <f t="shared" si="11"/>
        <v>2077.09</v>
      </c>
    </row>
    <row r="302" spans="1:28" ht="12.75" customHeight="1" x14ac:dyDescent="0.25">
      <c r="A302" s="9">
        <f>IFERROR(VLOOKUP(B302,'[1]DADOS (OCULTAR)'!$Q$3:$S$136,3,0),"")</f>
        <v>9767633000366</v>
      </c>
      <c r="B302" s="10" t="str">
        <f>'[1]TCE - ANEXO III - Preencher'!C311</f>
        <v>HOSPITAL ERMÍRIO COUTINHO - CG Nº 014/2022</v>
      </c>
      <c r="C302" s="11"/>
      <c r="D302" s="12" t="str">
        <f>'[1]TCE - ANEXO III - Preencher'!E311</f>
        <v>RISONEIDE DO CARMO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45566</v>
      </c>
      <c r="H302" s="15">
        <f>'[1]TCE - ANEXO III - Preencher'!I311</f>
        <v>0</v>
      </c>
      <c r="I302" s="15">
        <f>'[1]TCE - ANEXO III - Preencher'!J311</f>
        <v>150.22</v>
      </c>
      <c r="J302" s="15">
        <f>'[1]TCE - ANEXO III - Preencher'!K311</f>
        <v>0</v>
      </c>
      <c r="K302" s="16">
        <f>'[1]TCE - ANEXO III - Preencher'!L311</f>
        <v>85.94</v>
      </c>
      <c r="L302" s="16">
        <f>'[1]TCE - ANEXO III - Preencher'!M311</f>
        <v>7.06</v>
      </c>
      <c r="M302" s="16">
        <f t="shared" si="6"/>
        <v>78.88</v>
      </c>
      <c r="N302" s="16">
        <f>'[1]TCE - ANEXO III - Preencher'!O311</f>
        <v>1.81</v>
      </c>
      <c r="O302" s="16">
        <f>'[1]TCE - ANEXO III - Preencher'!P311</f>
        <v>0</v>
      </c>
      <c r="P302" s="16">
        <f t="shared" si="7"/>
        <v>1.81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1913</v>
      </c>
      <c r="Y302" s="16">
        <f>'[1]TCE - ANEXO III - Preencher'!Z311</f>
        <v>0</v>
      </c>
      <c r="Z302" s="16">
        <f t="shared" si="10"/>
        <v>1913</v>
      </c>
      <c r="AA302" s="17" t="str">
        <f>IF('[1]TCE - ANEXO III - Preencher'!AB311="","",'[1]TCE - ANEXO III - Preencher'!AB311)</f>
        <v>ABONO ASSIST FINAN COMPL</v>
      </c>
      <c r="AB302" s="16">
        <f t="shared" si="11"/>
        <v>2143.91</v>
      </c>
    </row>
    <row r="303" spans="1:28" ht="12.75" customHeight="1" x14ac:dyDescent="0.25">
      <c r="A303" s="9">
        <f>IFERROR(VLOOKUP(B303,'[1]DADOS (OCULTAR)'!$Q$3:$S$136,3,0),"")</f>
        <v>9767633000366</v>
      </c>
      <c r="B303" s="10" t="str">
        <f>'[1]TCE - ANEXO III - Preencher'!C312</f>
        <v>HOSPITAL ERMÍRIO COUTINHO - CG Nº 014/2022</v>
      </c>
      <c r="C303" s="11"/>
      <c r="D303" s="12" t="str">
        <f>'[1]TCE - ANEXO III - Preencher'!E312</f>
        <v>RITA DE CASSIA DA SILVA NUNES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>
        <f>IF('[1]TCE - ANEXO III - Preencher'!H312="","",'[1]TCE - ANEXO III - Preencher'!H312)</f>
        <v>45566</v>
      </c>
      <c r="H303" s="15">
        <f>'[1]TCE - ANEXO III - Preencher'!I312</f>
        <v>0</v>
      </c>
      <c r="I303" s="15">
        <f>'[1]TCE - ANEXO III - Preencher'!J312</f>
        <v>142.31</v>
      </c>
      <c r="J303" s="15">
        <f>'[1]TCE - ANEXO III - Preencher'!K312</f>
        <v>0</v>
      </c>
      <c r="K303" s="16">
        <f>'[1]TCE - ANEXO III - Preencher'!L312</f>
        <v>85.94</v>
      </c>
      <c r="L303" s="16">
        <f>'[1]TCE - ANEXO III - Preencher'!M312</f>
        <v>7.06</v>
      </c>
      <c r="M303" s="16">
        <f t="shared" si="6"/>
        <v>78.88</v>
      </c>
      <c r="N303" s="16">
        <f>'[1]TCE - ANEXO III - Preencher'!O312</f>
        <v>1.81</v>
      </c>
      <c r="O303" s="16">
        <f>'[1]TCE - ANEXO III - Preencher'!P312</f>
        <v>0</v>
      </c>
      <c r="P303" s="16">
        <f t="shared" si="7"/>
        <v>1.81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1913</v>
      </c>
      <c r="Y303" s="16">
        <f>'[1]TCE - ANEXO III - Preencher'!Z312</f>
        <v>0</v>
      </c>
      <c r="Z303" s="16">
        <f t="shared" si="10"/>
        <v>1913</v>
      </c>
      <c r="AA303" s="17" t="str">
        <f>IF('[1]TCE - ANEXO III - Preencher'!AB312="","",'[1]TCE - ANEXO III - Preencher'!AB312)</f>
        <v>ABONO ASSIST FINAN COMPL</v>
      </c>
      <c r="AB303" s="16">
        <f t="shared" si="11"/>
        <v>2136</v>
      </c>
    </row>
    <row r="304" spans="1:28" ht="12.75" customHeight="1" x14ac:dyDescent="0.25">
      <c r="A304" s="9">
        <f>IFERROR(VLOOKUP(B304,'[1]DADOS (OCULTAR)'!$Q$3:$S$136,3,0),"")</f>
        <v>9767633000366</v>
      </c>
      <c r="B304" s="10" t="str">
        <f>'[1]TCE - ANEXO III - Preencher'!C313</f>
        <v>HOSPITAL ERMÍRIO COUTINHO - CG Nº 014/2022</v>
      </c>
      <c r="C304" s="11"/>
      <c r="D304" s="12" t="str">
        <f>'[1]TCE - ANEXO III - Preencher'!E313</f>
        <v>ROBERTA RODRIGUES DE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2235-05</v>
      </c>
      <c r="G304" s="14">
        <f>IF('[1]TCE - ANEXO III - Preencher'!H313="","",'[1]TCE - ANEXO III - Preencher'!H313)</f>
        <v>45566</v>
      </c>
      <c r="H304" s="15">
        <f>'[1]TCE - ANEXO III - Preencher'!I313</f>
        <v>0</v>
      </c>
      <c r="I304" s="15">
        <f>'[1]TCE - ANEXO III - Preencher'!J313</f>
        <v>450.07</v>
      </c>
      <c r="J304" s="15">
        <f>'[1]TCE - ANEXO III - Preencher'!K313</f>
        <v>0</v>
      </c>
      <c r="K304" s="16">
        <f>'[1]TCE - ANEXO III - Preencher'!L313</f>
        <v>85.94</v>
      </c>
      <c r="L304" s="16">
        <f>'[1]TCE - ANEXO III - Preencher'!M313</f>
        <v>3.59</v>
      </c>
      <c r="M304" s="16">
        <f t="shared" si="6"/>
        <v>82.35</v>
      </c>
      <c r="N304" s="16">
        <f>'[1]TCE - ANEXO III - Preencher'!O313</f>
        <v>4.97</v>
      </c>
      <c r="O304" s="16">
        <f>'[1]TCE - ANEXO III - Preencher'!P313</f>
        <v>0</v>
      </c>
      <c r="P304" s="16">
        <f t="shared" si="7"/>
        <v>4.97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1466.14</v>
      </c>
      <c r="Y304" s="16">
        <f>'[1]TCE - ANEXO III - Preencher'!Z313</f>
        <v>0</v>
      </c>
      <c r="Z304" s="16">
        <f t="shared" si="10"/>
        <v>1466.14</v>
      </c>
      <c r="AA304" s="17" t="str">
        <f>IF('[1]TCE - ANEXO III - Preencher'!AB313="","",'[1]TCE - ANEXO III - Preencher'!AB313)</f>
        <v>ABONO ASSIST FINAN COMPL</v>
      </c>
      <c r="AB304" s="16">
        <f t="shared" si="11"/>
        <v>2003.5300000000002</v>
      </c>
    </row>
    <row r="305" spans="1:28" ht="12.75" customHeight="1" x14ac:dyDescent="0.25">
      <c r="A305" s="9">
        <f>IFERROR(VLOOKUP(B305,'[1]DADOS (OCULTAR)'!$Q$3:$S$136,3,0),"")</f>
        <v>9767633000366</v>
      </c>
      <c r="B305" s="10" t="str">
        <f>'[1]TCE - ANEXO III - Preencher'!C314</f>
        <v>HOSPITAL ERMÍRIO COUTINHO - CG Nº 014/2022</v>
      </c>
      <c r="C305" s="11"/>
      <c r="D305" s="12" t="str">
        <f>'[1]TCE - ANEXO III - Preencher'!E314</f>
        <v>ROBERTA ROSEANE ARAUJO DE MORAES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1312-10</v>
      </c>
      <c r="G305" s="14">
        <f>IF('[1]TCE - ANEXO III - Preencher'!H314="","",'[1]TCE - ANEXO III - Preencher'!H314)</f>
        <v>45566</v>
      </c>
      <c r="H305" s="15">
        <f>'[1]TCE - ANEXO III - Preencher'!I314</f>
        <v>0</v>
      </c>
      <c r="I305" s="15">
        <f>'[1]TCE - ANEXO III - Preencher'!J314</f>
        <v>390.35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1.81</v>
      </c>
      <c r="O305" s="16">
        <f>'[1]TCE - ANEXO III - Preencher'!P314</f>
        <v>0</v>
      </c>
      <c r="P305" s="16">
        <f t="shared" si="7"/>
        <v>1.81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392.16</v>
      </c>
    </row>
    <row r="306" spans="1:28" ht="12.75" customHeight="1" x14ac:dyDescent="0.25">
      <c r="A306" s="9">
        <f>IFERROR(VLOOKUP(B306,'[1]DADOS (OCULTAR)'!$Q$3:$S$136,3,0),"")</f>
        <v>9767633000366</v>
      </c>
      <c r="B306" s="10" t="str">
        <f>'[1]TCE - ANEXO III - Preencher'!C315</f>
        <v>HOSPITAL ERMÍRIO COUTINHO - CG Nº 014/2022</v>
      </c>
      <c r="C306" s="11"/>
      <c r="D306" s="12" t="str">
        <f>'[1]TCE - ANEXO III - Preencher'!E315</f>
        <v>ROBSON ALECRIM ROCHA</v>
      </c>
      <c r="E306" s="10" t="str">
        <f>IF('[1]TCE - ANEXO III - Preencher'!F315="4 - Assistência Odontológica","2 - Outros Profissionais da Saúde",'[1]TCE - ANEXO III - Preencher'!F315)</f>
        <v>1 - Médico</v>
      </c>
      <c r="F306" s="13" t="str">
        <f>'[1]TCE - ANEXO III - Preencher'!G315</f>
        <v>2251-25</v>
      </c>
      <c r="G306" s="14">
        <f>IF('[1]TCE - ANEXO III - Preencher'!H315="","",'[1]TCE - ANEXO III - Preencher'!H315)</f>
        <v>45566</v>
      </c>
      <c r="H306" s="15">
        <f>'[1]TCE - ANEXO III - Preencher'!I315</f>
        <v>0</v>
      </c>
      <c r="I306" s="15">
        <f>'[1]TCE - ANEXO III - Preencher'!J315</f>
        <v>982.7</v>
      </c>
      <c r="J306" s="15">
        <f>'[1]TCE - ANEXO III - Preencher'!K315</f>
        <v>0</v>
      </c>
      <c r="K306" s="16">
        <f>'[1]TCE - ANEXO III - Preencher'!L315</f>
        <v>85.94</v>
      </c>
      <c r="L306" s="16">
        <f>'[1]TCE - ANEXO III - Preencher'!M315</f>
        <v>7.06</v>
      </c>
      <c r="M306" s="16">
        <f t="shared" si="6"/>
        <v>78.88</v>
      </c>
      <c r="N306" s="16">
        <f>'[1]TCE - ANEXO III - Preencher'!O315</f>
        <v>8.56</v>
      </c>
      <c r="O306" s="16">
        <f>'[1]TCE - ANEXO III - Preencher'!P315</f>
        <v>0</v>
      </c>
      <c r="P306" s="16">
        <f t="shared" si="7"/>
        <v>8.56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1070.1399999999999</v>
      </c>
    </row>
    <row r="307" spans="1:28" ht="12.75" customHeight="1" x14ac:dyDescent="0.25">
      <c r="A307" s="9">
        <f>IFERROR(VLOOKUP(B307,'[1]DADOS (OCULTAR)'!$Q$3:$S$136,3,0),"")</f>
        <v>9767633000366</v>
      </c>
      <c r="B307" s="10" t="str">
        <f>'[1]TCE - ANEXO III - Preencher'!C316</f>
        <v>HOSPITAL ERMÍRIO COUTINHO - CG Nº 014/2022</v>
      </c>
      <c r="C307" s="11"/>
      <c r="D307" s="12" t="str">
        <f>'[1]TCE - ANEXO III - Preencher'!E316</f>
        <v>ROBSON FREITAS REGO</v>
      </c>
      <c r="E307" s="10" t="str">
        <f>IF('[1]TCE - ANEXO III - Preencher'!F316="4 - Assistência Odontológica","2 - Outros Profissionais da Saúde",'[1]TCE - ANEXO III - Preencher'!F316)</f>
        <v>1 - Médico</v>
      </c>
      <c r="F307" s="13" t="str">
        <f>'[1]TCE - ANEXO III - Preencher'!G316</f>
        <v>2252-50</v>
      </c>
      <c r="G307" s="14">
        <f>IF('[1]TCE - ANEXO III - Preencher'!H316="","",'[1]TCE - ANEXO III - Preencher'!H316)</f>
        <v>45566</v>
      </c>
      <c r="H307" s="15">
        <f>'[1]TCE - ANEXO III - Preencher'!I316</f>
        <v>0</v>
      </c>
      <c r="I307" s="15">
        <f>'[1]TCE - ANEXO III - Preencher'!J316</f>
        <v>834.77</v>
      </c>
      <c r="J307" s="15">
        <f>'[1]TCE - ANEXO III - Preencher'!K316</f>
        <v>0</v>
      </c>
      <c r="K307" s="16">
        <f>'[1]TCE - ANEXO III - Preencher'!L316</f>
        <v>85.94</v>
      </c>
      <c r="L307" s="16">
        <f>'[1]TCE - ANEXO III - Preencher'!M316</f>
        <v>7.06</v>
      </c>
      <c r="M307" s="16">
        <f t="shared" si="6"/>
        <v>78.88</v>
      </c>
      <c r="N307" s="16">
        <f>'[1]TCE - ANEXO III - Preencher'!O316</f>
        <v>8.56</v>
      </c>
      <c r="O307" s="16">
        <f>'[1]TCE - ANEXO III - Preencher'!P316</f>
        <v>0</v>
      </c>
      <c r="P307" s="16">
        <f t="shared" si="7"/>
        <v>8.56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922.20999999999992</v>
      </c>
    </row>
    <row r="308" spans="1:28" ht="12.75" customHeight="1" x14ac:dyDescent="0.25">
      <c r="A308" s="9">
        <f>IFERROR(VLOOKUP(B308,'[1]DADOS (OCULTAR)'!$Q$3:$S$136,3,0),"")</f>
        <v>9767633000366</v>
      </c>
      <c r="B308" s="10" t="str">
        <f>'[1]TCE - ANEXO III - Preencher'!C317</f>
        <v>HOSPITAL ERMÍRIO COUTINHO - CG Nº 014/2022</v>
      </c>
      <c r="C308" s="11"/>
      <c r="D308" s="12" t="str">
        <f>'[1]TCE - ANEXO III - Preencher'!E317</f>
        <v>ROGERIO MARQUES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3241-15</v>
      </c>
      <c r="G308" s="14">
        <f>IF('[1]TCE - ANEXO III - Preencher'!H317="","",'[1]TCE - ANEXO III - Preencher'!H317)</f>
        <v>45566</v>
      </c>
      <c r="H308" s="15">
        <f>'[1]TCE - ANEXO III - Preencher'!I317</f>
        <v>0</v>
      </c>
      <c r="I308" s="15">
        <f>'[1]TCE - ANEXO III - Preencher'!J317</f>
        <v>283.95999999999998</v>
      </c>
      <c r="J308" s="15">
        <f>'[1]TCE - ANEXO III - Preencher'!K317</f>
        <v>0</v>
      </c>
      <c r="K308" s="16">
        <f>'[1]TCE - ANEXO III - Preencher'!L317</f>
        <v>85.94</v>
      </c>
      <c r="L308" s="16">
        <f>'[1]TCE - ANEXO III - Preencher'!M317</f>
        <v>7.06</v>
      </c>
      <c r="M308" s="16">
        <f t="shared" si="6"/>
        <v>78.88</v>
      </c>
      <c r="N308" s="16">
        <f>'[1]TCE - ANEXO III - Preencher'!O317</f>
        <v>13.98</v>
      </c>
      <c r="O308" s="16">
        <f>'[1]TCE - ANEXO III - Preencher'!P317</f>
        <v>0</v>
      </c>
      <c r="P308" s="16">
        <f t="shared" si="7"/>
        <v>13.98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376.82</v>
      </c>
    </row>
    <row r="309" spans="1:28" ht="12.75" customHeight="1" x14ac:dyDescent="0.25">
      <c r="A309" s="9">
        <f>IFERROR(VLOOKUP(B309,'[1]DADOS (OCULTAR)'!$Q$3:$S$136,3,0),"")</f>
        <v>9767633000366</v>
      </c>
      <c r="B309" s="10" t="str">
        <f>'[1]TCE - ANEXO III - Preencher'!C318</f>
        <v>HOSPITAL ERMÍRIO COUTINHO - CG Nº 014/2022</v>
      </c>
      <c r="C309" s="11"/>
      <c r="D309" s="12" t="str">
        <f>'[1]TCE - ANEXO III - Preencher'!E318</f>
        <v>ROMULO PIRES DE SOUZA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2251-25</v>
      </c>
      <c r="G309" s="14">
        <f>IF('[1]TCE - ANEXO III - Preencher'!H318="","",'[1]TCE - ANEXO III - Preencher'!H318)</f>
        <v>45566</v>
      </c>
      <c r="H309" s="15">
        <f>'[1]TCE - ANEXO III - Preencher'!I318</f>
        <v>0</v>
      </c>
      <c r="I309" s="15">
        <f>'[1]TCE - ANEXO III - Preencher'!J318</f>
        <v>1643.41</v>
      </c>
      <c r="J309" s="15">
        <f>'[1]TCE - ANEXO III - Preencher'!K318</f>
        <v>0</v>
      </c>
      <c r="K309" s="16">
        <f>'[1]TCE - ANEXO III - Preencher'!L318</f>
        <v>85.94</v>
      </c>
      <c r="L309" s="16">
        <f>'[1]TCE - ANEXO III - Preencher'!M318</f>
        <v>7.06</v>
      </c>
      <c r="M309" s="16">
        <f t="shared" si="6"/>
        <v>78.88</v>
      </c>
      <c r="N309" s="16">
        <f>'[1]TCE - ANEXO III - Preencher'!O318</f>
        <v>1.81</v>
      </c>
      <c r="O309" s="16">
        <f>'[1]TCE - ANEXO III - Preencher'!P318</f>
        <v>0</v>
      </c>
      <c r="P309" s="16">
        <f t="shared" si="7"/>
        <v>1.81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1724.1</v>
      </c>
    </row>
    <row r="310" spans="1:28" ht="12.75" customHeight="1" x14ac:dyDescent="0.25">
      <c r="A310" s="9">
        <f>IFERROR(VLOOKUP(B310,'[1]DADOS (OCULTAR)'!$Q$3:$S$136,3,0),"")</f>
        <v>9767633000366</v>
      </c>
      <c r="B310" s="10" t="str">
        <f>'[1]TCE - ANEXO III - Preencher'!C319</f>
        <v>HOSPITAL ERMÍRIO COUTINHO - CG Nº 014/2022</v>
      </c>
      <c r="C310" s="11"/>
      <c r="D310" s="12" t="str">
        <f>'[1]TCE - ANEXO III - Preencher'!E319</f>
        <v>ROSANGELA MARIA REGO DE ALMEIDA NASCIMENTO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>
        <f>IF('[1]TCE - ANEXO III - Preencher'!H319="","",'[1]TCE - ANEXO III - Preencher'!H319)</f>
        <v>45566</v>
      </c>
      <c r="H310" s="15">
        <f>'[1]TCE - ANEXO III - Preencher'!I319</f>
        <v>0</v>
      </c>
      <c r="I310" s="15">
        <f>'[1]TCE - ANEXO III - Preencher'!J319</f>
        <v>161.08000000000001</v>
      </c>
      <c r="J310" s="15">
        <f>'[1]TCE - ANEXO III - Preencher'!K319</f>
        <v>0</v>
      </c>
      <c r="K310" s="16">
        <f>'[1]TCE - ANEXO III - Preencher'!L319</f>
        <v>85.94</v>
      </c>
      <c r="L310" s="16">
        <f>'[1]TCE - ANEXO III - Preencher'!M319</f>
        <v>7.06</v>
      </c>
      <c r="M310" s="16">
        <f t="shared" si="6"/>
        <v>78.88</v>
      </c>
      <c r="N310" s="16">
        <f>'[1]TCE - ANEXO III - Preencher'!O319</f>
        <v>1.81</v>
      </c>
      <c r="O310" s="16">
        <f>'[1]TCE - ANEXO III - Preencher'!P319</f>
        <v>0</v>
      </c>
      <c r="P310" s="16">
        <f t="shared" si="7"/>
        <v>1.81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1913</v>
      </c>
      <c r="Y310" s="16">
        <f>'[1]TCE - ANEXO III - Preencher'!Z319</f>
        <v>0</v>
      </c>
      <c r="Z310" s="16">
        <f t="shared" si="10"/>
        <v>1913</v>
      </c>
      <c r="AA310" s="17" t="str">
        <f>IF('[1]TCE - ANEXO III - Preencher'!AB319="","",'[1]TCE - ANEXO III - Preencher'!AB319)</f>
        <v>ABONO ASSIST FINAN COMPL</v>
      </c>
      <c r="AB310" s="16">
        <f t="shared" si="11"/>
        <v>2154.77</v>
      </c>
    </row>
    <row r="311" spans="1:28" ht="12.75" customHeight="1" x14ac:dyDescent="0.25">
      <c r="A311" s="9">
        <f>IFERROR(VLOOKUP(B311,'[1]DADOS (OCULTAR)'!$Q$3:$S$136,3,0),"")</f>
        <v>9767633000366</v>
      </c>
      <c r="B311" s="10" t="str">
        <f>'[1]TCE - ANEXO III - Preencher'!C320</f>
        <v>HOSPITAL ERMÍRIO COUTINHO - CG Nº 014/2022</v>
      </c>
      <c r="C311" s="11"/>
      <c r="D311" s="12" t="str">
        <f>'[1]TCE - ANEXO III - Preencher'!E320</f>
        <v>SANDRA MARIA PESSOA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4221-10</v>
      </c>
      <c r="G311" s="14">
        <f>IF('[1]TCE - ANEXO III - Preencher'!H320="","",'[1]TCE - ANEXO III - Preencher'!H320)</f>
        <v>45566</v>
      </c>
      <c r="H311" s="15">
        <f>'[1]TCE - ANEXO III - Preencher'!I320</f>
        <v>0</v>
      </c>
      <c r="I311" s="15">
        <f>'[1]TCE - ANEXO III - Preencher'!J320</f>
        <v>178.91</v>
      </c>
      <c r="J311" s="15">
        <f>'[1]TCE - ANEXO III - Preencher'!K320</f>
        <v>0</v>
      </c>
      <c r="K311" s="16">
        <f>'[1]TCE - ANEXO III - Preencher'!L320</f>
        <v>85.94</v>
      </c>
      <c r="L311" s="16">
        <f>'[1]TCE - ANEXO III - Preencher'!M320</f>
        <v>7.06</v>
      </c>
      <c r="M311" s="16">
        <f t="shared" si="6"/>
        <v>78.88</v>
      </c>
      <c r="N311" s="16">
        <f>'[1]TCE - ANEXO III - Preencher'!O320</f>
        <v>1.81</v>
      </c>
      <c r="O311" s="16">
        <f>'[1]TCE - ANEXO III - Preencher'!P320</f>
        <v>0</v>
      </c>
      <c r="P311" s="16">
        <f t="shared" si="7"/>
        <v>1.81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259.59999999999997</v>
      </c>
    </row>
    <row r="312" spans="1:28" ht="12.75" customHeight="1" x14ac:dyDescent="0.25">
      <c r="A312" s="9">
        <f>IFERROR(VLOOKUP(B312,'[1]DADOS (OCULTAR)'!$Q$3:$S$136,3,0),"")</f>
        <v>9767633000366</v>
      </c>
      <c r="B312" s="10" t="str">
        <f>'[1]TCE - ANEXO III - Preencher'!C321</f>
        <v>HOSPITAL ERMÍRIO COUTINHO - CG Nº 014/2022</v>
      </c>
      <c r="C312" s="11"/>
      <c r="D312" s="12" t="str">
        <f>'[1]TCE - ANEXO III - Preencher'!E321</f>
        <v>SCOBAH LAZARO PEREIRA ALVES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5163-45</v>
      </c>
      <c r="G312" s="14">
        <f>IF('[1]TCE - ANEXO III - Preencher'!H321="","",'[1]TCE - ANEXO III - Preencher'!H321)</f>
        <v>45566</v>
      </c>
      <c r="H312" s="15">
        <f>'[1]TCE - ANEXO III - Preencher'!I321</f>
        <v>0</v>
      </c>
      <c r="I312" s="15">
        <f>'[1]TCE - ANEXO III - Preencher'!J321</f>
        <v>139.15</v>
      </c>
      <c r="J312" s="15">
        <f>'[1]TCE - ANEXO III - Preencher'!K321</f>
        <v>0</v>
      </c>
      <c r="K312" s="16">
        <f>'[1]TCE - ANEXO III - Preencher'!L321</f>
        <v>85.94</v>
      </c>
      <c r="L312" s="16">
        <f>'[1]TCE - ANEXO III - Preencher'!M321</f>
        <v>7.06</v>
      </c>
      <c r="M312" s="16">
        <f t="shared" si="6"/>
        <v>78.88</v>
      </c>
      <c r="N312" s="16">
        <f>'[1]TCE - ANEXO III - Preencher'!O321</f>
        <v>1.81</v>
      </c>
      <c r="O312" s="16">
        <f>'[1]TCE - ANEXO III - Preencher'!P321</f>
        <v>0</v>
      </c>
      <c r="P312" s="16">
        <f t="shared" si="7"/>
        <v>1.81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219.84</v>
      </c>
    </row>
    <row r="313" spans="1:28" ht="12.75" customHeight="1" x14ac:dyDescent="0.25">
      <c r="A313" s="9">
        <f>IFERROR(VLOOKUP(B313,'[1]DADOS (OCULTAR)'!$Q$3:$S$136,3,0),"")</f>
        <v>9767633000366</v>
      </c>
      <c r="B313" s="10" t="str">
        <f>'[1]TCE - ANEXO III - Preencher'!C322</f>
        <v>HOSPITAL ERMÍRIO COUTINHO - CG Nº 014/2022</v>
      </c>
      <c r="C313" s="11"/>
      <c r="D313" s="12" t="str">
        <f>'[1]TCE - ANEXO III - Preencher'!E322</f>
        <v>SELMA MARIA NASCIMENTO DE ALMEIDA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5135-05</v>
      </c>
      <c r="G313" s="14">
        <f>IF('[1]TCE - ANEXO III - Preencher'!H322="","",'[1]TCE - ANEXO III - Preencher'!H322)</f>
        <v>45566</v>
      </c>
      <c r="H313" s="15">
        <f>'[1]TCE - ANEXO III - Preencher'!I322</f>
        <v>0</v>
      </c>
      <c r="I313" s="15">
        <f>'[1]TCE - ANEXO III - Preencher'!J322</f>
        <v>156.1</v>
      </c>
      <c r="J313" s="15">
        <f>'[1]TCE - ANEXO III - Preencher'!K322</f>
        <v>0</v>
      </c>
      <c r="K313" s="16">
        <f>'[1]TCE - ANEXO III - Preencher'!L322</f>
        <v>85.94</v>
      </c>
      <c r="L313" s="16">
        <f>'[1]TCE - ANEXO III - Preencher'!M322</f>
        <v>7.06</v>
      </c>
      <c r="M313" s="16">
        <f t="shared" si="6"/>
        <v>78.88</v>
      </c>
      <c r="N313" s="16">
        <f>'[1]TCE - ANEXO III - Preencher'!O322</f>
        <v>1.81</v>
      </c>
      <c r="O313" s="16">
        <f>'[1]TCE - ANEXO III - Preencher'!P322</f>
        <v>0</v>
      </c>
      <c r="P313" s="16">
        <f t="shared" si="7"/>
        <v>1.81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236.79</v>
      </c>
    </row>
    <row r="314" spans="1:28" ht="12.75" customHeight="1" x14ac:dyDescent="0.25">
      <c r="A314" s="9">
        <f>IFERROR(VLOOKUP(B314,'[1]DADOS (OCULTAR)'!$Q$3:$S$136,3,0),"")</f>
        <v>9767633000366</v>
      </c>
      <c r="B314" s="10" t="str">
        <f>'[1]TCE - ANEXO III - Preencher'!C323</f>
        <v>HOSPITAL ERMÍRIO COUTINHO - CG Nº 014/2022</v>
      </c>
      <c r="C314" s="11"/>
      <c r="D314" s="12" t="str">
        <f>'[1]TCE - ANEXO III - Preencher'!E323</f>
        <v>SERGIO ROBERTO DA SILVA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5143-10</v>
      </c>
      <c r="G314" s="14">
        <f>IF('[1]TCE - ANEXO III - Preencher'!H323="","",'[1]TCE - ANEXO III - Preencher'!H323)</f>
        <v>45566</v>
      </c>
      <c r="H314" s="15">
        <f>'[1]TCE - ANEXO III - Preencher'!I323</f>
        <v>0</v>
      </c>
      <c r="I314" s="15">
        <f>'[1]TCE - ANEXO III - Preencher'!J323</f>
        <v>141.11000000000001</v>
      </c>
      <c r="J314" s="15">
        <f>'[1]TCE - ANEXO III - Preencher'!K323</f>
        <v>0</v>
      </c>
      <c r="K314" s="16">
        <f>'[1]TCE - ANEXO III - Preencher'!L323</f>
        <v>85.94</v>
      </c>
      <c r="L314" s="16">
        <f>'[1]TCE - ANEXO III - Preencher'!M323</f>
        <v>7.06</v>
      </c>
      <c r="M314" s="16">
        <f t="shared" si="6"/>
        <v>78.88</v>
      </c>
      <c r="N314" s="16">
        <f>'[1]TCE - ANEXO III - Preencher'!O323</f>
        <v>1.81</v>
      </c>
      <c r="O314" s="16">
        <f>'[1]TCE - ANEXO III - Preencher'!P323</f>
        <v>0</v>
      </c>
      <c r="P314" s="16">
        <f t="shared" si="7"/>
        <v>1.81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221.8</v>
      </c>
    </row>
    <row r="315" spans="1:28" ht="12.75" customHeight="1" x14ac:dyDescent="0.25">
      <c r="A315" s="9">
        <f>IFERROR(VLOOKUP(B315,'[1]DADOS (OCULTAR)'!$Q$3:$S$136,3,0),"")</f>
        <v>9767633000366</v>
      </c>
      <c r="B315" s="10" t="str">
        <f>'[1]TCE - ANEXO III - Preencher'!C324</f>
        <v>HOSPITAL ERMÍRIO COUTINHO - CG Nº 014/2022</v>
      </c>
      <c r="C315" s="11"/>
      <c r="D315" s="12" t="str">
        <f>'[1]TCE - ANEXO III - Preencher'!E324</f>
        <v>SHIRLEIDE REGINA DA SILVA TAVARES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4131-15</v>
      </c>
      <c r="G315" s="14">
        <f>IF('[1]TCE - ANEXO III - Preencher'!H324="","",'[1]TCE - ANEXO III - Preencher'!H324)</f>
        <v>45566</v>
      </c>
      <c r="H315" s="15">
        <f>'[1]TCE - ANEXO III - Preencher'!I324</f>
        <v>0</v>
      </c>
      <c r="I315" s="15">
        <f>'[1]TCE - ANEXO III - Preencher'!J324</f>
        <v>187.19</v>
      </c>
      <c r="J315" s="15">
        <f>'[1]TCE - ANEXO III - Preencher'!K324</f>
        <v>0</v>
      </c>
      <c r="K315" s="16">
        <f>'[1]TCE - ANEXO III - Preencher'!L324</f>
        <v>85.94</v>
      </c>
      <c r="L315" s="16">
        <f>'[1]TCE - ANEXO III - Preencher'!M324</f>
        <v>7.06</v>
      </c>
      <c r="M315" s="16">
        <f t="shared" si="6"/>
        <v>78.88</v>
      </c>
      <c r="N315" s="16">
        <f>'[1]TCE - ANEXO III - Preencher'!O324</f>
        <v>1.81</v>
      </c>
      <c r="O315" s="16">
        <f>'[1]TCE - ANEXO III - Preencher'!P324</f>
        <v>0</v>
      </c>
      <c r="P315" s="16">
        <f t="shared" si="7"/>
        <v>1.81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267.88</v>
      </c>
    </row>
    <row r="316" spans="1:28" ht="12.75" customHeight="1" x14ac:dyDescent="0.25">
      <c r="A316" s="9">
        <f>IFERROR(VLOOKUP(B316,'[1]DADOS (OCULTAR)'!$Q$3:$S$136,3,0),"")</f>
        <v>9767633000366</v>
      </c>
      <c r="B316" s="10" t="str">
        <f>'[1]TCE - ANEXO III - Preencher'!C325</f>
        <v>HOSPITAL ERMÍRIO COUTINHO - CG Nº 014/2022</v>
      </c>
      <c r="C316" s="11"/>
      <c r="D316" s="12" t="str">
        <f>'[1]TCE - ANEXO III - Preencher'!E325</f>
        <v>SILVANEIDE TERESA DE BRITO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45566</v>
      </c>
      <c r="H316" s="15">
        <f>'[1]TCE - ANEXO III - Preencher'!I325</f>
        <v>0</v>
      </c>
      <c r="I316" s="15">
        <f>'[1]TCE - ANEXO III - Preencher'!J325</f>
        <v>166.82</v>
      </c>
      <c r="J316" s="15">
        <f>'[1]TCE - ANEXO III - Preencher'!K325</f>
        <v>0</v>
      </c>
      <c r="K316" s="16">
        <f>'[1]TCE - ANEXO III - Preencher'!L325</f>
        <v>85.94</v>
      </c>
      <c r="L316" s="16">
        <f>'[1]TCE - ANEXO III - Preencher'!M325</f>
        <v>7.06</v>
      </c>
      <c r="M316" s="16">
        <f t="shared" si="6"/>
        <v>78.88</v>
      </c>
      <c r="N316" s="16">
        <f>'[1]TCE - ANEXO III - Preencher'!O325</f>
        <v>1.81</v>
      </c>
      <c r="O316" s="16">
        <f>'[1]TCE - ANEXO III - Preencher'!P325</f>
        <v>0</v>
      </c>
      <c r="P316" s="16">
        <f t="shared" si="7"/>
        <v>1.81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1913</v>
      </c>
      <c r="Y316" s="16">
        <f>'[1]TCE - ANEXO III - Preencher'!Z325</f>
        <v>0</v>
      </c>
      <c r="Z316" s="16">
        <f t="shared" si="10"/>
        <v>1913</v>
      </c>
      <c r="AA316" s="17" t="str">
        <f>IF('[1]TCE - ANEXO III - Preencher'!AB325="","",'[1]TCE - ANEXO III - Preencher'!AB325)</f>
        <v>ABONO ASSIST FINAN COMPL</v>
      </c>
      <c r="AB316" s="16">
        <f t="shared" si="11"/>
        <v>2160.5100000000002</v>
      </c>
    </row>
    <row r="317" spans="1:28" ht="12.75" customHeight="1" x14ac:dyDescent="0.25">
      <c r="A317" s="9">
        <f>IFERROR(VLOOKUP(B317,'[1]DADOS (OCULTAR)'!$Q$3:$S$136,3,0),"")</f>
        <v>9767633000366</v>
      </c>
      <c r="B317" s="10" t="str">
        <f>'[1]TCE - ANEXO III - Preencher'!C326</f>
        <v>HOSPITAL ERMÍRIO COUTINHO - CG Nº 014/2022</v>
      </c>
      <c r="C317" s="11"/>
      <c r="D317" s="12" t="str">
        <f>'[1]TCE - ANEXO III - Preencher'!E326</f>
        <v>SILVANIA DE MOURA VIEIRA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>
        <f>IF('[1]TCE - ANEXO III - Preencher'!H326="","",'[1]TCE - ANEXO III - Preencher'!H326)</f>
        <v>45566</v>
      </c>
      <c r="H317" s="15">
        <f>'[1]TCE - ANEXO III - Preencher'!I326</f>
        <v>0</v>
      </c>
      <c r="I317" s="15">
        <f>'[1]TCE - ANEXO III - Preencher'!J326</f>
        <v>153.6</v>
      </c>
      <c r="J317" s="15">
        <f>'[1]TCE - ANEXO III - Preencher'!K326</f>
        <v>0</v>
      </c>
      <c r="K317" s="16">
        <f>'[1]TCE - ANEXO III - Preencher'!L326</f>
        <v>85.94</v>
      </c>
      <c r="L317" s="16">
        <f>'[1]TCE - ANEXO III - Preencher'!M326</f>
        <v>7.06</v>
      </c>
      <c r="M317" s="16">
        <f t="shared" si="6"/>
        <v>78.88</v>
      </c>
      <c r="N317" s="16">
        <f>'[1]TCE - ANEXO III - Preencher'!O326</f>
        <v>1.81</v>
      </c>
      <c r="O317" s="16">
        <f>'[1]TCE - ANEXO III - Preencher'!P326</f>
        <v>0</v>
      </c>
      <c r="P317" s="16">
        <f t="shared" si="7"/>
        <v>1.81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81.02</v>
      </c>
      <c r="U317" s="16">
        <f>'[1]TCE - ANEXO III - Preencher'!V326</f>
        <v>0</v>
      </c>
      <c r="V317" s="16">
        <f t="shared" si="9"/>
        <v>81.02</v>
      </c>
      <c r="W317" s="17" t="str">
        <f>IF('[1]TCE - ANEXO III - Preencher'!X326="","",'[1]TCE - ANEXO III - Preencher'!X326)</f>
        <v xml:space="preserve">AUX CRECHE </v>
      </c>
      <c r="X317" s="16">
        <f>'[1]TCE - ANEXO III - Preencher'!Y326</f>
        <v>1913</v>
      </c>
      <c r="Y317" s="16">
        <f>'[1]TCE - ANEXO III - Preencher'!Z326</f>
        <v>0</v>
      </c>
      <c r="Z317" s="16">
        <f t="shared" si="10"/>
        <v>1913</v>
      </c>
      <c r="AA317" s="17" t="str">
        <f>IF('[1]TCE - ANEXO III - Preencher'!AB326="","",'[1]TCE - ANEXO III - Preencher'!AB326)</f>
        <v>ABONO ASSIST FINAN COMPL</v>
      </c>
      <c r="AB317" s="16">
        <f t="shared" si="11"/>
        <v>2228.31</v>
      </c>
    </row>
    <row r="318" spans="1:28" ht="12.75" customHeight="1" x14ac:dyDescent="0.25">
      <c r="A318" s="9">
        <f>IFERROR(VLOOKUP(B318,'[1]DADOS (OCULTAR)'!$Q$3:$S$136,3,0),"")</f>
        <v>9767633000366</v>
      </c>
      <c r="B318" s="10" t="str">
        <f>'[1]TCE - ANEXO III - Preencher'!C327</f>
        <v>HOSPITAL ERMÍRIO COUTINHO - CG Nº 014/2022</v>
      </c>
      <c r="C318" s="11"/>
      <c r="D318" s="12" t="str">
        <f>'[1]TCE - ANEXO III - Preencher'!E327</f>
        <v>SIMONE FERREIRA BARBOSA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>
        <f>IF('[1]TCE - ANEXO III - Preencher'!H327="","",'[1]TCE - ANEXO III - Preencher'!H327)</f>
        <v>45566</v>
      </c>
      <c r="H318" s="15">
        <f>'[1]TCE - ANEXO III - Preencher'!I327</f>
        <v>0</v>
      </c>
      <c r="I318" s="15">
        <f>'[1]TCE - ANEXO III - Preencher'!J327</f>
        <v>355.47</v>
      </c>
      <c r="J318" s="15">
        <f>'[1]TCE - ANEXO III - Preencher'!K327</f>
        <v>0</v>
      </c>
      <c r="K318" s="16">
        <f>'[1]TCE - ANEXO III - Preencher'!L327</f>
        <v>85.94</v>
      </c>
      <c r="L318" s="16">
        <f>'[1]TCE - ANEXO III - Preencher'!M327</f>
        <v>3.59</v>
      </c>
      <c r="M318" s="16">
        <f t="shared" si="6"/>
        <v>82.35</v>
      </c>
      <c r="N318" s="16">
        <f>'[1]TCE - ANEXO III - Preencher'!O327</f>
        <v>4.97</v>
      </c>
      <c r="O318" s="16">
        <f>'[1]TCE - ANEXO III - Preencher'!P327</f>
        <v>0</v>
      </c>
      <c r="P318" s="16">
        <f t="shared" si="7"/>
        <v>4.97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138.38999999999999</v>
      </c>
      <c r="U318" s="16">
        <f>'[1]TCE - ANEXO III - Preencher'!V327</f>
        <v>0</v>
      </c>
      <c r="V318" s="16">
        <f t="shared" si="9"/>
        <v>138.38999999999999</v>
      </c>
      <c r="W318" s="17" t="str">
        <f>IF('[1]TCE - ANEXO III - Preencher'!X327="","",'[1]TCE - ANEXO III - Preencher'!X327)</f>
        <v xml:space="preserve">AUX CRECHE </v>
      </c>
      <c r="X318" s="16">
        <f>'[1]TCE - ANEXO III - Preencher'!Y327</f>
        <v>1466.14</v>
      </c>
      <c r="Y318" s="16">
        <f>'[1]TCE - ANEXO III - Preencher'!Z327</f>
        <v>0</v>
      </c>
      <c r="Z318" s="16">
        <f t="shared" si="10"/>
        <v>1466.14</v>
      </c>
      <c r="AA318" s="17" t="str">
        <f>IF('[1]TCE - ANEXO III - Preencher'!AB327="","",'[1]TCE - ANEXO III - Preencher'!AB327)</f>
        <v>ABONO ASSIST FINAN COMPL</v>
      </c>
      <c r="AB318" s="16">
        <f t="shared" si="11"/>
        <v>2047.3200000000002</v>
      </c>
    </row>
    <row r="319" spans="1:28" ht="12.75" customHeight="1" x14ac:dyDescent="0.25">
      <c r="A319" s="9">
        <f>IFERROR(VLOOKUP(B319,'[1]DADOS (OCULTAR)'!$Q$3:$S$136,3,0),"")</f>
        <v>9767633000366</v>
      </c>
      <c r="B319" s="10" t="str">
        <f>'[1]TCE - ANEXO III - Preencher'!C328</f>
        <v>HOSPITAL ERMÍRIO COUTINHO - CG Nº 014/2022</v>
      </c>
      <c r="C319" s="11"/>
      <c r="D319" s="12" t="str">
        <f>'[1]TCE - ANEXO III - Preencher'!E328</f>
        <v>SIMONE FERREIRA COUTINHO CASSEMIRO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>
        <f>IF('[1]TCE - ANEXO III - Preencher'!H328="","",'[1]TCE - ANEXO III - Preencher'!H328)</f>
        <v>45566</v>
      </c>
      <c r="H319" s="15">
        <f>'[1]TCE - ANEXO III - Preencher'!I328</f>
        <v>0</v>
      </c>
      <c r="I319" s="15">
        <f>'[1]TCE - ANEXO III - Preencher'!J328</f>
        <v>307.31</v>
      </c>
      <c r="J319" s="15">
        <f>'[1]TCE - ANEXO III - Preencher'!K328</f>
        <v>0</v>
      </c>
      <c r="K319" s="16">
        <f>'[1]TCE - ANEXO III - Preencher'!L328</f>
        <v>85.94</v>
      </c>
      <c r="L319" s="16">
        <f>'[1]TCE - ANEXO III - Preencher'!M328</f>
        <v>3.59</v>
      </c>
      <c r="M319" s="16">
        <f t="shared" si="6"/>
        <v>82.35</v>
      </c>
      <c r="N319" s="16">
        <f>'[1]TCE - ANEXO III - Preencher'!O328</f>
        <v>4.97</v>
      </c>
      <c r="O319" s="16">
        <f>'[1]TCE - ANEXO III - Preencher'!P328</f>
        <v>0</v>
      </c>
      <c r="P319" s="16">
        <f t="shared" si="7"/>
        <v>4.97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1466.14</v>
      </c>
      <c r="Y319" s="16">
        <f>'[1]TCE - ANEXO III - Preencher'!Z328</f>
        <v>0</v>
      </c>
      <c r="Z319" s="16">
        <f t="shared" si="10"/>
        <v>1466.14</v>
      </c>
      <c r="AA319" s="17" t="str">
        <f>IF('[1]TCE - ANEXO III - Preencher'!AB328="","",'[1]TCE - ANEXO III - Preencher'!AB328)</f>
        <v>ABONO ASSIST FINAN COMPL</v>
      </c>
      <c r="AB319" s="16">
        <f t="shared" si="11"/>
        <v>1860.77</v>
      </c>
    </row>
    <row r="320" spans="1:28" ht="12.75" customHeight="1" x14ac:dyDescent="0.25">
      <c r="A320" s="9">
        <f>IFERROR(VLOOKUP(B320,'[1]DADOS (OCULTAR)'!$Q$3:$S$136,3,0),"")</f>
        <v>9767633000366</v>
      </c>
      <c r="B320" s="10" t="str">
        <f>'[1]TCE - ANEXO III - Preencher'!C329</f>
        <v>HOSPITAL ERMÍRIO COUTINHO - CG Nº 014/2022</v>
      </c>
      <c r="C320" s="11"/>
      <c r="D320" s="12" t="str">
        <f>'[1]TCE - ANEXO III - Preencher'!E329</f>
        <v>SIMONE JOSEFA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2515-40</v>
      </c>
      <c r="G320" s="14">
        <f>IF('[1]TCE - ANEXO III - Preencher'!H329="","",'[1]TCE - ANEXO III - Preencher'!H329)</f>
        <v>45566</v>
      </c>
      <c r="H320" s="15">
        <f>'[1]TCE - ANEXO III - Preencher'!I329</f>
        <v>0</v>
      </c>
      <c r="I320" s="15">
        <f>'[1]TCE - ANEXO III - Preencher'!J329</f>
        <v>224.63</v>
      </c>
      <c r="J320" s="15">
        <f>'[1]TCE - ANEXO III - Preencher'!K329</f>
        <v>0</v>
      </c>
      <c r="K320" s="16">
        <f>'[1]TCE - ANEXO III - Preencher'!L329</f>
        <v>85.94</v>
      </c>
      <c r="L320" s="16">
        <f>'[1]TCE - ANEXO III - Preencher'!M329</f>
        <v>7.06</v>
      </c>
      <c r="M320" s="16">
        <f t="shared" si="6"/>
        <v>78.88</v>
      </c>
      <c r="N320" s="16">
        <f>'[1]TCE - ANEXO III - Preencher'!O329</f>
        <v>1.81</v>
      </c>
      <c r="O320" s="16">
        <f>'[1]TCE - ANEXO III - Preencher'!P329</f>
        <v>0</v>
      </c>
      <c r="P320" s="16">
        <f t="shared" si="7"/>
        <v>1.81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305.32</v>
      </c>
    </row>
    <row r="321" spans="1:28" ht="12.75" customHeight="1" x14ac:dyDescent="0.25">
      <c r="A321" s="9">
        <f>IFERROR(VLOOKUP(B321,'[1]DADOS (OCULTAR)'!$Q$3:$S$136,3,0),"")</f>
        <v>9767633000366</v>
      </c>
      <c r="B321" s="10" t="str">
        <f>'[1]TCE - ANEXO III - Preencher'!C330</f>
        <v>HOSPITAL ERMÍRIO COUTINHO - CG Nº 014/2022</v>
      </c>
      <c r="C321" s="11"/>
      <c r="D321" s="12" t="str">
        <f>'[1]TCE - ANEXO III - Preencher'!E330</f>
        <v>SINADIA MARIA DE OLIVEIRA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>
        <f>IF('[1]TCE - ANEXO III - Preencher'!H330="","",'[1]TCE - ANEXO III - Preencher'!H330)</f>
        <v>45566</v>
      </c>
      <c r="H321" s="15">
        <f>'[1]TCE - ANEXO III - Preencher'!I330</f>
        <v>0</v>
      </c>
      <c r="I321" s="15">
        <f>'[1]TCE - ANEXO III - Preencher'!J330</f>
        <v>142.31</v>
      </c>
      <c r="J321" s="15">
        <f>'[1]TCE - ANEXO III - Preencher'!K330</f>
        <v>0</v>
      </c>
      <c r="K321" s="16">
        <f>'[1]TCE - ANEXO III - Preencher'!L330</f>
        <v>85.94</v>
      </c>
      <c r="L321" s="16">
        <f>'[1]TCE - ANEXO III - Preencher'!M330</f>
        <v>7.06</v>
      </c>
      <c r="M321" s="16">
        <f t="shared" si="6"/>
        <v>78.88</v>
      </c>
      <c r="N321" s="16">
        <f>'[1]TCE - ANEXO III - Preencher'!O330</f>
        <v>1.81</v>
      </c>
      <c r="O321" s="16">
        <f>'[1]TCE - ANEXO III - Preencher'!P330</f>
        <v>0</v>
      </c>
      <c r="P321" s="16">
        <f t="shared" si="7"/>
        <v>1.81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81.02</v>
      </c>
      <c r="U321" s="16">
        <f>'[1]TCE - ANEXO III - Preencher'!V330</f>
        <v>0</v>
      </c>
      <c r="V321" s="16">
        <f t="shared" si="9"/>
        <v>81.02</v>
      </c>
      <c r="W321" s="17" t="str">
        <f>IF('[1]TCE - ANEXO III - Preencher'!X330="","",'[1]TCE - ANEXO III - Preencher'!X330)</f>
        <v xml:space="preserve">AUX CRECHE </v>
      </c>
      <c r="X321" s="16">
        <f>'[1]TCE - ANEXO III - Preencher'!Y330</f>
        <v>1913</v>
      </c>
      <c r="Y321" s="16">
        <f>'[1]TCE - ANEXO III - Preencher'!Z330</f>
        <v>0</v>
      </c>
      <c r="Z321" s="16">
        <f t="shared" si="10"/>
        <v>1913</v>
      </c>
      <c r="AA321" s="17" t="str">
        <f>IF('[1]TCE - ANEXO III - Preencher'!AB330="","",'[1]TCE - ANEXO III - Preencher'!AB330)</f>
        <v>ABONO ASSIST FINAN COMPL</v>
      </c>
      <c r="AB321" s="16">
        <f t="shared" si="11"/>
        <v>2217.02</v>
      </c>
    </row>
    <row r="322" spans="1:28" ht="12.75" customHeight="1" x14ac:dyDescent="0.25">
      <c r="A322" s="9">
        <f>IFERROR(VLOOKUP(B322,'[1]DADOS (OCULTAR)'!$Q$3:$S$136,3,0),"")</f>
        <v>9767633000366</v>
      </c>
      <c r="B322" s="10" t="str">
        <f>'[1]TCE - ANEXO III - Preencher'!C331</f>
        <v>HOSPITAL ERMÍRIO COUTINHO - CG Nº 014/2022</v>
      </c>
      <c r="C322" s="11"/>
      <c r="D322" s="12" t="str">
        <f>'[1]TCE - ANEXO III - Preencher'!E331</f>
        <v>SONIA MARIA VALERIANO DA SILVA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4221-10</v>
      </c>
      <c r="G322" s="14">
        <f>IF('[1]TCE - ANEXO III - Preencher'!H331="","",'[1]TCE - ANEXO III - Preencher'!H331)</f>
        <v>45566</v>
      </c>
      <c r="H322" s="15">
        <f>'[1]TCE - ANEXO III - Preencher'!I331</f>
        <v>0</v>
      </c>
      <c r="I322" s="15">
        <f>'[1]TCE - ANEXO III - Preencher'!J331</f>
        <v>156.44</v>
      </c>
      <c r="J322" s="15">
        <f>'[1]TCE - ANEXO III - Preencher'!K331</f>
        <v>0</v>
      </c>
      <c r="K322" s="16">
        <f>'[1]TCE - ANEXO III - Preencher'!L331</f>
        <v>85.94</v>
      </c>
      <c r="L322" s="16">
        <f>'[1]TCE - ANEXO III - Preencher'!M331</f>
        <v>7.06</v>
      </c>
      <c r="M322" s="16">
        <f t="shared" si="6"/>
        <v>78.88</v>
      </c>
      <c r="N322" s="16">
        <f>'[1]TCE - ANEXO III - Preencher'!O331</f>
        <v>1.81</v>
      </c>
      <c r="O322" s="16">
        <f>'[1]TCE - ANEXO III - Preencher'!P331</f>
        <v>0</v>
      </c>
      <c r="P322" s="16">
        <f t="shared" si="7"/>
        <v>1.81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237.13</v>
      </c>
    </row>
    <row r="323" spans="1:28" ht="12.75" customHeight="1" x14ac:dyDescent="0.25">
      <c r="A323" s="9">
        <f>IFERROR(VLOOKUP(B323,'[1]DADOS (OCULTAR)'!$Q$3:$S$136,3,0),"")</f>
        <v>9767633000366</v>
      </c>
      <c r="B323" s="10" t="str">
        <f>'[1]TCE - ANEXO III - Preencher'!C332</f>
        <v>HOSPITAL ERMÍRIO COUTINHO - CG Nº 014/2022</v>
      </c>
      <c r="C323" s="11"/>
      <c r="D323" s="12" t="str">
        <f>'[1]TCE - ANEXO III - Preencher'!E332</f>
        <v>SOPHIA MICAELLY VICENTE DE MOURA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4110-05</v>
      </c>
      <c r="G323" s="14">
        <f>IF('[1]TCE - ANEXO III - Preencher'!H332="","",'[1]TCE - ANEXO III - Preencher'!H332)</f>
        <v>45566</v>
      </c>
      <c r="H323" s="15">
        <f>'[1]TCE - ANEXO III - Preencher'!I332</f>
        <v>0</v>
      </c>
      <c r="I323" s="15">
        <f>'[1]TCE - ANEXO III - Preencher'!J332</f>
        <v>13.26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1.81</v>
      </c>
      <c r="O323" s="16">
        <f>'[1]TCE - ANEXO III - Preencher'!P332</f>
        <v>0</v>
      </c>
      <c r="P323" s="16">
        <f t="shared" si="7"/>
        <v>1.81</v>
      </c>
      <c r="Q323" s="16">
        <f>'[1]TCE - ANEXO III - Preencher'!R332</f>
        <v>64</v>
      </c>
      <c r="R323" s="16">
        <f>'[1]TCE - ANEXO III - Preencher'!S332</f>
        <v>0</v>
      </c>
      <c r="S323" s="16">
        <f t="shared" si="8"/>
        <v>64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79.069999999999993</v>
      </c>
    </row>
    <row r="324" spans="1:28" ht="12.75" customHeight="1" x14ac:dyDescent="0.25">
      <c r="A324" s="9">
        <f>IFERROR(VLOOKUP(B324,'[1]DADOS (OCULTAR)'!$Q$3:$S$136,3,0),"")</f>
        <v>9767633000366</v>
      </c>
      <c r="B324" s="10" t="str">
        <f>'[1]TCE - ANEXO III - Preencher'!C333</f>
        <v>HOSPITAL ERMÍRIO COUTINHO - CG Nº 014/2022</v>
      </c>
      <c r="C324" s="11"/>
      <c r="D324" s="12" t="str">
        <f>'[1]TCE - ANEXO III - Preencher'!E333</f>
        <v>STEFANO MAGNO DA SILVA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4110-05</v>
      </c>
      <c r="G324" s="14">
        <f>IF('[1]TCE - ANEXO III - Preencher'!H333="","",'[1]TCE - ANEXO III - Preencher'!H333)</f>
        <v>45566</v>
      </c>
      <c r="H324" s="15">
        <f>'[1]TCE - ANEXO III - Preencher'!I333</f>
        <v>0</v>
      </c>
      <c r="I324" s="15">
        <f>'[1]TCE - ANEXO III - Preencher'!J333</f>
        <v>116.56</v>
      </c>
      <c r="J324" s="15">
        <f>'[1]TCE - ANEXO III - Preencher'!K333</f>
        <v>0</v>
      </c>
      <c r="K324" s="16">
        <f>'[1]TCE - ANEXO III - Preencher'!L333</f>
        <v>85.94</v>
      </c>
      <c r="L324" s="16">
        <f>'[1]TCE - ANEXO III - Preencher'!M333</f>
        <v>7.06</v>
      </c>
      <c r="M324" s="16">
        <f t="shared" si="6"/>
        <v>78.88</v>
      </c>
      <c r="N324" s="16">
        <f>'[1]TCE - ANEXO III - Preencher'!O333</f>
        <v>1.81</v>
      </c>
      <c r="O324" s="16">
        <f>'[1]TCE - ANEXO III - Preencher'!P333</f>
        <v>0</v>
      </c>
      <c r="P324" s="16">
        <f t="shared" si="7"/>
        <v>1.81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197.25</v>
      </c>
    </row>
    <row r="325" spans="1:28" ht="12.75" customHeight="1" x14ac:dyDescent="0.25">
      <c r="A325" s="9">
        <f>IFERROR(VLOOKUP(B325,'[1]DADOS (OCULTAR)'!$Q$3:$S$136,3,0),"")</f>
        <v>9767633000366</v>
      </c>
      <c r="B325" s="10" t="str">
        <f>'[1]TCE - ANEXO III - Preencher'!C334</f>
        <v>HOSPITAL ERMÍRIO COUTINHO - CG Nº 014/2022</v>
      </c>
      <c r="C325" s="11"/>
      <c r="D325" s="12" t="str">
        <f>'[1]TCE - ANEXO III - Preencher'!E334</f>
        <v>SUSANA VITORIA DE SOUZA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5211-30</v>
      </c>
      <c r="G325" s="14">
        <f>IF('[1]TCE - ANEXO III - Preencher'!H334="","",'[1]TCE - ANEXO III - Preencher'!H334)</f>
        <v>45566</v>
      </c>
      <c r="H325" s="15">
        <f>'[1]TCE - ANEXO III - Preencher'!I334</f>
        <v>0</v>
      </c>
      <c r="I325" s="15">
        <f>'[1]TCE - ANEXO III - Preencher'!J334</f>
        <v>121.62</v>
      </c>
      <c r="J325" s="15">
        <f>'[1]TCE - ANEXO III - Preencher'!K334</f>
        <v>0</v>
      </c>
      <c r="K325" s="16">
        <f>'[1]TCE - ANEXO III - Preencher'!L334</f>
        <v>85.94</v>
      </c>
      <c r="L325" s="16">
        <f>'[1]TCE - ANEXO III - Preencher'!M334</f>
        <v>7.06</v>
      </c>
      <c r="M325" s="16">
        <f t="shared" si="6"/>
        <v>78.88</v>
      </c>
      <c r="N325" s="16">
        <f>'[1]TCE - ANEXO III - Preencher'!O334</f>
        <v>1.81</v>
      </c>
      <c r="O325" s="16">
        <f>'[1]TCE - ANEXO III - Preencher'!P334</f>
        <v>0</v>
      </c>
      <c r="P325" s="16">
        <f t="shared" si="7"/>
        <v>1.81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202.31</v>
      </c>
    </row>
    <row r="326" spans="1:28" ht="12.75" customHeight="1" x14ac:dyDescent="0.25">
      <c r="A326" s="9">
        <f>IFERROR(VLOOKUP(B326,'[1]DADOS (OCULTAR)'!$Q$3:$S$136,3,0),"")</f>
        <v>9767633000366</v>
      </c>
      <c r="B326" s="10" t="str">
        <f>'[1]TCE - ANEXO III - Preencher'!C335</f>
        <v>HOSPITAL ERMÍRIO COUTINHO - CG Nº 014/2022</v>
      </c>
      <c r="C326" s="11"/>
      <c r="D326" s="12" t="str">
        <f>'[1]TCE - ANEXO III - Preencher'!E335</f>
        <v>TALITA MIRELE RIBEIRO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>
        <f>IF('[1]TCE - ANEXO III - Preencher'!H335="","",'[1]TCE - ANEXO III - Preencher'!H335)</f>
        <v>45566</v>
      </c>
      <c r="H326" s="15">
        <f>'[1]TCE - ANEXO III - Preencher'!I335</f>
        <v>0</v>
      </c>
      <c r="I326" s="15">
        <f>'[1]TCE - ANEXO III - Preencher'!J335</f>
        <v>189.68</v>
      </c>
      <c r="J326" s="15">
        <f>'[1]TCE - ANEXO III - Preencher'!K335</f>
        <v>0</v>
      </c>
      <c r="K326" s="16">
        <f>'[1]TCE - ANEXO III - Preencher'!L335</f>
        <v>85.94</v>
      </c>
      <c r="L326" s="16">
        <f>'[1]TCE - ANEXO III - Preencher'!M335</f>
        <v>7.06</v>
      </c>
      <c r="M326" s="16">
        <f t="shared" si="6"/>
        <v>78.88</v>
      </c>
      <c r="N326" s="16">
        <f>'[1]TCE - ANEXO III - Preencher'!O335</f>
        <v>1.81</v>
      </c>
      <c r="O326" s="16">
        <f>'[1]TCE - ANEXO III - Preencher'!P335</f>
        <v>0</v>
      </c>
      <c r="P326" s="16">
        <f t="shared" si="7"/>
        <v>1.81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81.02</v>
      </c>
      <c r="U326" s="16">
        <f>'[1]TCE - ANEXO III - Preencher'!V335</f>
        <v>0</v>
      </c>
      <c r="V326" s="16">
        <f t="shared" si="9"/>
        <v>81.02</v>
      </c>
      <c r="W326" s="17" t="str">
        <f>IF('[1]TCE - ANEXO III - Preencher'!X335="","",'[1]TCE - ANEXO III - Preencher'!X335)</f>
        <v xml:space="preserve">AUX CRECHE </v>
      </c>
      <c r="X326" s="16">
        <f>'[1]TCE - ANEXO III - Preencher'!Y335</f>
        <v>1913</v>
      </c>
      <c r="Y326" s="16">
        <f>'[1]TCE - ANEXO III - Preencher'!Z335</f>
        <v>0</v>
      </c>
      <c r="Z326" s="16">
        <f t="shared" si="10"/>
        <v>1913</v>
      </c>
      <c r="AA326" s="17" t="str">
        <f>IF('[1]TCE - ANEXO III - Preencher'!AB335="","",'[1]TCE - ANEXO III - Preencher'!AB335)</f>
        <v>ABONO ASSIST FINAN COMPL</v>
      </c>
      <c r="AB326" s="16">
        <f t="shared" si="11"/>
        <v>2264.39</v>
      </c>
    </row>
    <row r="327" spans="1:28" ht="12.75" customHeight="1" x14ac:dyDescent="0.25">
      <c r="A327" s="9">
        <f>IFERROR(VLOOKUP(B327,'[1]DADOS (OCULTAR)'!$Q$3:$S$136,3,0),"")</f>
        <v>9767633000366</v>
      </c>
      <c r="B327" s="10" t="str">
        <f>'[1]TCE - ANEXO III - Preencher'!C336</f>
        <v>HOSPITAL ERMÍRIO COUTINHO - CG Nº 014/2022</v>
      </c>
      <c r="C327" s="11"/>
      <c r="D327" s="12" t="str">
        <f>'[1]TCE - ANEXO III - Preencher'!E336</f>
        <v>TASSYA DAYANE GONCALVES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2234-05</v>
      </c>
      <c r="G327" s="14">
        <f>IF('[1]TCE - ANEXO III - Preencher'!H336="","",'[1]TCE - ANEXO III - Preencher'!H336)</f>
        <v>45566</v>
      </c>
      <c r="H327" s="15">
        <f>'[1]TCE - ANEXO III - Preencher'!I336</f>
        <v>0</v>
      </c>
      <c r="I327" s="15">
        <f>'[1]TCE - ANEXO III - Preencher'!J336</f>
        <v>310.86</v>
      </c>
      <c r="J327" s="15">
        <f>'[1]TCE - ANEXO III - Preencher'!K336</f>
        <v>0</v>
      </c>
      <c r="K327" s="16">
        <f>'[1]TCE - ANEXO III - Preencher'!L336</f>
        <v>85.94</v>
      </c>
      <c r="L327" s="16">
        <f>'[1]TCE - ANEXO III - Preencher'!M336</f>
        <v>7.06</v>
      </c>
      <c r="M327" s="16">
        <f t="shared" si="6"/>
        <v>78.88</v>
      </c>
      <c r="N327" s="16">
        <f>'[1]TCE - ANEXO III - Preencher'!O336</f>
        <v>1.81</v>
      </c>
      <c r="O327" s="16">
        <f>'[1]TCE - ANEXO III - Preencher'!P336</f>
        <v>0</v>
      </c>
      <c r="P327" s="16">
        <f t="shared" si="7"/>
        <v>1.81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391.55</v>
      </c>
    </row>
    <row r="328" spans="1:28" ht="12.75" customHeight="1" x14ac:dyDescent="0.25">
      <c r="A328" s="9">
        <f>IFERROR(VLOOKUP(B328,'[1]DADOS (OCULTAR)'!$Q$3:$S$136,3,0),"")</f>
        <v>9767633000366</v>
      </c>
      <c r="B328" s="10" t="str">
        <f>'[1]TCE - ANEXO III - Preencher'!C337</f>
        <v>HOSPITAL ERMÍRIO COUTINHO - CG Nº 014/2022</v>
      </c>
      <c r="C328" s="11"/>
      <c r="D328" s="12" t="str">
        <f>'[1]TCE - ANEXO III - Preencher'!E337</f>
        <v>TEREZINHA GOMES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45566</v>
      </c>
      <c r="H328" s="15">
        <f>'[1]TCE - ANEXO III - Preencher'!I337</f>
        <v>0</v>
      </c>
      <c r="I328" s="15">
        <f>'[1]TCE - ANEXO III - Preencher'!J337</f>
        <v>166.82</v>
      </c>
      <c r="J328" s="15">
        <f>'[1]TCE - ANEXO III - Preencher'!K337</f>
        <v>0</v>
      </c>
      <c r="K328" s="16">
        <f>'[1]TCE - ANEXO III - Preencher'!L337</f>
        <v>85.94</v>
      </c>
      <c r="L328" s="16">
        <f>'[1]TCE - ANEXO III - Preencher'!M337</f>
        <v>7.06</v>
      </c>
      <c r="M328" s="16">
        <f t="shared" si="6"/>
        <v>78.88</v>
      </c>
      <c r="N328" s="16">
        <f>'[1]TCE - ANEXO III - Preencher'!O337</f>
        <v>1.81</v>
      </c>
      <c r="O328" s="16">
        <f>'[1]TCE - ANEXO III - Preencher'!P337</f>
        <v>0</v>
      </c>
      <c r="P328" s="16">
        <f t="shared" si="7"/>
        <v>1.81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1913</v>
      </c>
      <c r="Y328" s="16">
        <f>'[1]TCE - ANEXO III - Preencher'!Z337</f>
        <v>0</v>
      </c>
      <c r="Z328" s="16">
        <f t="shared" si="10"/>
        <v>1913</v>
      </c>
      <c r="AA328" s="17" t="str">
        <f>IF('[1]TCE - ANEXO III - Preencher'!AB337="","",'[1]TCE - ANEXO III - Preencher'!AB337)</f>
        <v>ABONO ASSIST FINAN COMPL</v>
      </c>
      <c r="AB328" s="16">
        <f t="shared" si="11"/>
        <v>2160.5100000000002</v>
      </c>
    </row>
    <row r="329" spans="1:28" ht="12.75" customHeight="1" x14ac:dyDescent="0.25">
      <c r="A329" s="9">
        <f>IFERROR(VLOOKUP(B329,'[1]DADOS (OCULTAR)'!$Q$3:$S$136,3,0),"")</f>
        <v>9767633000366</v>
      </c>
      <c r="B329" s="10" t="str">
        <f>'[1]TCE - ANEXO III - Preencher'!C338</f>
        <v>HOSPITAL ERMÍRIO COUTINHO - CG Nº 014/2022</v>
      </c>
      <c r="C329" s="11"/>
      <c r="D329" s="12" t="str">
        <f>'[1]TCE - ANEXO III - Preencher'!E338</f>
        <v>TEREZINHA LOPES DOS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45566</v>
      </c>
      <c r="H329" s="15">
        <f>'[1]TCE - ANEXO III - Preencher'!I338</f>
        <v>0</v>
      </c>
      <c r="I329" s="15">
        <f>'[1]TCE - ANEXO III - Preencher'!J338</f>
        <v>169.54</v>
      </c>
      <c r="J329" s="15">
        <f>'[1]TCE - ANEXO III - Preencher'!K338</f>
        <v>0</v>
      </c>
      <c r="K329" s="16">
        <f>'[1]TCE - ANEXO III - Preencher'!L338</f>
        <v>85.94</v>
      </c>
      <c r="L329" s="16">
        <f>'[1]TCE - ANEXO III - Preencher'!M338</f>
        <v>7.06</v>
      </c>
      <c r="M329" s="16">
        <f t="shared" si="6"/>
        <v>78.88</v>
      </c>
      <c r="N329" s="16">
        <f>'[1]TCE - ANEXO III - Preencher'!O338</f>
        <v>1.81</v>
      </c>
      <c r="O329" s="16">
        <f>'[1]TCE - ANEXO III - Preencher'!P338</f>
        <v>0</v>
      </c>
      <c r="P329" s="16">
        <f t="shared" si="7"/>
        <v>1.81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1913</v>
      </c>
      <c r="Y329" s="16">
        <f>'[1]TCE - ANEXO III - Preencher'!Z338</f>
        <v>0</v>
      </c>
      <c r="Z329" s="16">
        <f t="shared" si="10"/>
        <v>1913</v>
      </c>
      <c r="AA329" s="17" t="str">
        <f>IF('[1]TCE - ANEXO III - Preencher'!AB338="","",'[1]TCE - ANEXO III - Preencher'!AB338)</f>
        <v>ABONO ASSIST FINAN COMPL</v>
      </c>
      <c r="AB329" s="16">
        <f t="shared" si="11"/>
        <v>2163.23</v>
      </c>
    </row>
    <row r="330" spans="1:28" ht="12.75" customHeight="1" x14ac:dyDescent="0.25">
      <c r="A330" s="9">
        <f>IFERROR(VLOOKUP(B330,'[1]DADOS (OCULTAR)'!$Q$3:$S$136,3,0),"")</f>
        <v>9767633000366</v>
      </c>
      <c r="B330" s="10" t="str">
        <f>'[1]TCE - ANEXO III - Preencher'!C339</f>
        <v>HOSPITAL ERMÍRIO COUTINHO - CG Nº 014/2022</v>
      </c>
      <c r="C330" s="11"/>
      <c r="D330" s="12" t="str">
        <f>'[1]TCE - ANEXO III - Preencher'!E339</f>
        <v>THAMIRES MAMEDE DE FRANÇA NASCIMENTO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>
        <f>IF('[1]TCE - ANEXO III - Preencher'!H339="","",'[1]TCE - ANEXO III - Preencher'!H339)</f>
        <v>45566</v>
      </c>
      <c r="H330" s="15">
        <f>'[1]TCE - ANEXO III - Preencher'!I339</f>
        <v>0</v>
      </c>
      <c r="I330" s="15">
        <f>'[1]TCE - ANEXO III - Preencher'!J339</f>
        <v>142.31</v>
      </c>
      <c r="J330" s="15">
        <f>'[1]TCE - ANEXO III - Preencher'!K339</f>
        <v>0</v>
      </c>
      <c r="K330" s="16">
        <f>'[1]TCE - ANEXO III - Preencher'!L339</f>
        <v>85.94</v>
      </c>
      <c r="L330" s="16">
        <f>'[1]TCE - ANEXO III - Preencher'!M339</f>
        <v>7.06</v>
      </c>
      <c r="M330" s="16">
        <f t="shared" si="6"/>
        <v>78.88</v>
      </c>
      <c r="N330" s="16">
        <f>'[1]TCE - ANEXO III - Preencher'!O339</f>
        <v>1.81</v>
      </c>
      <c r="O330" s="16">
        <f>'[1]TCE - ANEXO III - Preencher'!P339</f>
        <v>0</v>
      </c>
      <c r="P330" s="16">
        <f t="shared" si="7"/>
        <v>1.81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81.02</v>
      </c>
      <c r="U330" s="16">
        <f>'[1]TCE - ANEXO III - Preencher'!V339</f>
        <v>0</v>
      </c>
      <c r="V330" s="16">
        <f t="shared" si="9"/>
        <v>81.02</v>
      </c>
      <c r="W330" s="17" t="str">
        <f>IF('[1]TCE - ANEXO III - Preencher'!X339="","",'[1]TCE - ANEXO III - Preencher'!X339)</f>
        <v xml:space="preserve">AUX CRECHE </v>
      </c>
      <c r="X330" s="16">
        <f>'[1]TCE - ANEXO III - Preencher'!Y339</f>
        <v>1913</v>
      </c>
      <c r="Y330" s="16">
        <f>'[1]TCE - ANEXO III - Preencher'!Z339</f>
        <v>0</v>
      </c>
      <c r="Z330" s="16">
        <f t="shared" si="10"/>
        <v>1913</v>
      </c>
      <c r="AA330" s="17" t="str">
        <f>IF('[1]TCE - ANEXO III - Preencher'!AB339="","",'[1]TCE - ANEXO III - Preencher'!AB339)</f>
        <v>ABONO ASSIST FINAN COMPL</v>
      </c>
      <c r="AB330" s="16">
        <f t="shared" si="11"/>
        <v>2217.02</v>
      </c>
    </row>
    <row r="331" spans="1:28" ht="12.75" customHeight="1" x14ac:dyDescent="0.25">
      <c r="A331" s="9">
        <f>IFERROR(VLOOKUP(B331,'[1]DADOS (OCULTAR)'!$Q$3:$S$136,3,0),"")</f>
        <v>9767633000366</v>
      </c>
      <c r="B331" s="10" t="str">
        <f>'[1]TCE - ANEXO III - Preencher'!C340</f>
        <v>HOSPITAL ERMÍRIO COUTINHO - CG Nº 014/2022</v>
      </c>
      <c r="C331" s="11"/>
      <c r="D331" s="12" t="str">
        <f>'[1]TCE - ANEXO III - Preencher'!E340</f>
        <v>THATIANNE LIMA DA SILVA ARAUJO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1424-05</v>
      </c>
      <c r="G331" s="14">
        <f>IF('[1]TCE - ANEXO III - Preencher'!H340="","",'[1]TCE - ANEXO III - Preencher'!H340)</f>
        <v>45566</v>
      </c>
      <c r="H331" s="15">
        <f>'[1]TCE - ANEXO III - Preencher'!I340</f>
        <v>0</v>
      </c>
      <c r="I331" s="15">
        <f>'[1]TCE - ANEXO III - Preencher'!J340</f>
        <v>320.92</v>
      </c>
      <c r="J331" s="15">
        <f>'[1]TCE - ANEXO III - Preencher'!K340</f>
        <v>0</v>
      </c>
      <c r="K331" s="16">
        <f>'[1]TCE - ANEXO III - Preencher'!L340</f>
        <v>85.94</v>
      </c>
      <c r="L331" s="16">
        <f>'[1]TCE - ANEXO III - Preencher'!M340</f>
        <v>7.06</v>
      </c>
      <c r="M331" s="16">
        <f t="shared" si="6"/>
        <v>78.88</v>
      </c>
      <c r="N331" s="16">
        <f>'[1]TCE - ANEXO III - Preencher'!O340</f>
        <v>1.81</v>
      </c>
      <c r="O331" s="16">
        <f>'[1]TCE - ANEXO III - Preencher'!P340</f>
        <v>0</v>
      </c>
      <c r="P331" s="16">
        <f t="shared" si="7"/>
        <v>1.81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401.61</v>
      </c>
    </row>
    <row r="332" spans="1:28" ht="12.75" customHeight="1" x14ac:dyDescent="0.25">
      <c r="A332" s="9">
        <f>IFERROR(VLOOKUP(B332,'[1]DADOS (OCULTAR)'!$Q$3:$S$136,3,0),"")</f>
        <v>9767633000366</v>
      </c>
      <c r="B332" s="10" t="str">
        <f>'[1]TCE - ANEXO III - Preencher'!C341</f>
        <v>HOSPITAL ERMÍRIO COUTINHO - CG Nº 014/2022</v>
      </c>
      <c r="C332" s="11"/>
      <c r="D332" s="12" t="str">
        <f>'[1]TCE - ANEXO III - Preencher'!E341</f>
        <v>THAYS MIRELLY DA SILVA ROZENDO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4110-05</v>
      </c>
      <c r="G332" s="14">
        <f>IF('[1]TCE - ANEXO III - Preencher'!H341="","",'[1]TCE - ANEXO III - Preencher'!H341)</f>
        <v>45566</v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1.81</v>
      </c>
      <c r="O332" s="16">
        <f>'[1]TCE - ANEXO III - Preencher'!P341</f>
        <v>0</v>
      </c>
      <c r="P332" s="16">
        <f t="shared" si="7"/>
        <v>1.81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1.81</v>
      </c>
    </row>
    <row r="333" spans="1:28" ht="12.75" customHeight="1" x14ac:dyDescent="0.25">
      <c r="A333" s="9">
        <f>IFERROR(VLOOKUP(B333,'[1]DADOS (OCULTAR)'!$Q$3:$S$136,3,0),"")</f>
        <v>9767633000366</v>
      </c>
      <c r="B333" s="10" t="str">
        <f>'[1]TCE - ANEXO III - Preencher'!C342</f>
        <v>HOSPITAL ERMÍRIO COUTINHO - CG Nº 014/2022</v>
      </c>
      <c r="C333" s="11"/>
      <c r="D333" s="12" t="str">
        <f>'[1]TCE - ANEXO III - Preencher'!E342</f>
        <v>THAYZ CAVALCANTI STANG DIAS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>
        <f>IF('[1]TCE - ANEXO III - Preencher'!H342="","",'[1]TCE - ANEXO III - Preencher'!H342)</f>
        <v>45566</v>
      </c>
      <c r="H333" s="15">
        <f>'[1]TCE - ANEXO III - Preencher'!I342</f>
        <v>0</v>
      </c>
      <c r="I333" s="15">
        <f>'[1]TCE - ANEXO III - Preencher'!J342</f>
        <v>197.14</v>
      </c>
      <c r="J333" s="15">
        <f>'[1]TCE - ANEXO III - Preencher'!K342</f>
        <v>0</v>
      </c>
      <c r="K333" s="16">
        <f>'[1]TCE - ANEXO III - Preencher'!L342</f>
        <v>85.94</v>
      </c>
      <c r="L333" s="16">
        <f>'[1]TCE - ANEXO III - Preencher'!M342</f>
        <v>2.79</v>
      </c>
      <c r="M333" s="16">
        <f t="shared" si="6"/>
        <v>83.149999999999991</v>
      </c>
      <c r="N333" s="16">
        <f>'[1]TCE - ANEXO III - Preencher'!O342</f>
        <v>4.97</v>
      </c>
      <c r="O333" s="16">
        <f>'[1]TCE - ANEXO III - Preencher'!P342</f>
        <v>0</v>
      </c>
      <c r="P333" s="16">
        <f t="shared" si="7"/>
        <v>4.97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138.38999999999999</v>
      </c>
      <c r="U333" s="16">
        <f>'[1]TCE - ANEXO III - Preencher'!V342</f>
        <v>0</v>
      </c>
      <c r="V333" s="16">
        <f t="shared" si="9"/>
        <v>138.38999999999999</v>
      </c>
      <c r="W333" s="17" t="str">
        <f>IF('[1]TCE - ANEXO III - Preencher'!X342="","",'[1]TCE - ANEXO III - Preencher'!X342)</f>
        <v xml:space="preserve">AUX CRECHE </v>
      </c>
      <c r="X333" s="16">
        <f>'[1]TCE - ANEXO III - Preencher'!Y342</f>
        <v>2459.15</v>
      </c>
      <c r="Y333" s="16">
        <f>'[1]TCE - ANEXO III - Preencher'!Z342</f>
        <v>0</v>
      </c>
      <c r="Z333" s="16">
        <f t="shared" si="10"/>
        <v>2459.15</v>
      </c>
      <c r="AA333" s="17" t="str">
        <f>IF('[1]TCE - ANEXO III - Preencher'!AB342="","",'[1]TCE - ANEXO III - Preencher'!AB342)</f>
        <v>ABONO ASSIST FINAN COMPL</v>
      </c>
      <c r="AB333" s="16">
        <f t="shared" si="11"/>
        <v>2882.8</v>
      </c>
    </row>
    <row r="334" spans="1:28" ht="12.75" customHeight="1" x14ac:dyDescent="0.25">
      <c r="A334" s="9">
        <f>IFERROR(VLOOKUP(B334,'[1]DADOS (OCULTAR)'!$Q$3:$S$136,3,0),"")</f>
        <v>9767633000366</v>
      </c>
      <c r="B334" s="10" t="str">
        <f>'[1]TCE - ANEXO III - Preencher'!C343</f>
        <v>HOSPITAL ERMÍRIO COUTINHO - CG Nº 014/2022</v>
      </c>
      <c r="C334" s="11"/>
      <c r="D334" s="12" t="str">
        <f>'[1]TCE - ANEXO III - Preencher'!E343</f>
        <v>THEREZA CRISTINA SILVA DE SENA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>
        <f>IF('[1]TCE - ANEXO III - Preencher'!H343="","",'[1]TCE - ANEXO III - Preencher'!H343)</f>
        <v>45566</v>
      </c>
      <c r="H334" s="15">
        <f>'[1]TCE - ANEXO III - Preencher'!I343</f>
        <v>0</v>
      </c>
      <c r="I334" s="15">
        <f>'[1]TCE - ANEXO III - Preencher'!J343</f>
        <v>336.59</v>
      </c>
      <c r="J334" s="15">
        <f>'[1]TCE - ANEXO III - Preencher'!K343</f>
        <v>0</v>
      </c>
      <c r="K334" s="16">
        <f>'[1]TCE - ANEXO III - Preencher'!L343</f>
        <v>85.94</v>
      </c>
      <c r="L334" s="16">
        <f>'[1]TCE - ANEXO III - Preencher'!M343</f>
        <v>3.59</v>
      </c>
      <c r="M334" s="16">
        <f t="shared" si="6"/>
        <v>82.35</v>
      </c>
      <c r="N334" s="16">
        <f>'[1]TCE - ANEXO III - Preencher'!O343</f>
        <v>4.97</v>
      </c>
      <c r="O334" s="16">
        <f>'[1]TCE - ANEXO III - Preencher'!P343</f>
        <v>0</v>
      </c>
      <c r="P334" s="16">
        <f t="shared" si="7"/>
        <v>4.97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138.38999999999999</v>
      </c>
      <c r="U334" s="16">
        <f>'[1]TCE - ANEXO III - Preencher'!V343</f>
        <v>0</v>
      </c>
      <c r="V334" s="16">
        <f t="shared" si="9"/>
        <v>138.38999999999999</v>
      </c>
      <c r="W334" s="17" t="str">
        <f>IF('[1]TCE - ANEXO III - Preencher'!X343="","",'[1]TCE - ANEXO III - Preencher'!X343)</f>
        <v xml:space="preserve">AUX CRECHE </v>
      </c>
      <c r="X334" s="16">
        <f>'[1]TCE - ANEXO III - Preencher'!Y343</f>
        <v>1466.14</v>
      </c>
      <c r="Y334" s="16">
        <f>'[1]TCE - ANEXO III - Preencher'!Z343</f>
        <v>0</v>
      </c>
      <c r="Z334" s="16">
        <f t="shared" si="10"/>
        <v>1466.14</v>
      </c>
      <c r="AA334" s="17" t="str">
        <f>IF('[1]TCE - ANEXO III - Preencher'!AB343="","",'[1]TCE - ANEXO III - Preencher'!AB343)</f>
        <v>ABONO ASSIST FINAN COMPL</v>
      </c>
      <c r="AB334" s="16">
        <f t="shared" si="11"/>
        <v>2028.44</v>
      </c>
    </row>
    <row r="335" spans="1:28" ht="12.75" customHeight="1" x14ac:dyDescent="0.25">
      <c r="A335" s="9">
        <f>IFERROR(VLOOKUP(B335,'[1]DADOS (OCULTAR)'!$Q$3:$S$136,3,0),"")</f>
        <v>9767633000366</v>
      </c>
      <c r="B335" s="10" t="str">
        <f>'[1]TCE - ANEXO III - Preencher'!C344</f>
        <v>HOSPITAL ERMÍRIO COUTINHO - CG Nº 014/2022</v>
      </c>
      <c r="C335" s="11"/>
      <c r="D335" s="12" t="str">
        <f>'[1]TCE - ANEXO III - Preencher'!E344</f>
        <v>THIAGO MARINHO DE LIMA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45566</v>
      </c>
      <c r="H335" s="15">
        <f>'[1]TCE - ANEXO III - Preencher'!I344</f>
        <v>0</v>
      </c>
      <c r="I335" s="15">
        <f>'[1]TCE - ANEXO III - Preencher'!J344</f>
        <v>142.31</v>
      </c>
      <c r="J335" s="15">
        <f>'[1]TCE - ANEXO III - Preencher'!K344</f>
        <v>0</v>
      </c>
      <c r="K335" s="16">
        <f>'[1]TCE - ANEXO III - Preencher'!L344</f>
        <v>85.94</v>
      </c>
      <c r="L335" s="16">
        <f>'[1]TCE - ANEXO III - Preencher'!M344</f>
        <v>7.06</v>
      </c>
      <c r="M335" s="16">
        <f t="shared" si="6"/>
        <v>78.88</v>
      </c>
      <c r="N335" s="16">
        <f>'[1]TCE - ANEXO III - Preencher'!O344</f>
        <v>1.81</v>
      </c>
      <c r="O335" s="16">
        <f>'[1]TCE - ANEXO III - Preencher'!P344</f>
        <v>0</v>
      </c>
      <c r="P335" s="16">
        <f t="shared" si="7"/>
        <v>1.81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1913</v>
      </c>
      <c r="Y335" s="16">
        <f>'[1]TCE - ANEXO III - Preencher'!Z344</f>
        <v>0</v>
      </c>
      <c r="Z335" s="16">
        <f t="shared" si="10"/>
        <v>1913</v>
      </c>
      <c r="AA335" s="17" t="str">
        <f>IF('[1]TCE - ANEXO III - Preencher'!AB344="","",'[1]TCE - ANEXO III - Preencher'!AB344)</f>
        <v>ABONO ASSIST FINAN COMPL</v>
      </c>
      <c r="AB335" s="16">
        <f t="shared" si="11"/>
        <v>2136</v>
      </c>
    </row>
    <row r="336" spans="1:28" ht="12.75" customHeight="1" x14ac:dyDescent="0.25">
      <c r="A336" s="9">
        <f>IFERROR(VLOOKUP(B336,'[1]DADOS (OCULTAR)'!$Q$3:$S$136,3,0),"")</f>
        <v>9767633000366</v>
      </c>
      <c r="B336" s="10" t="str">
        <f>'[1]TCE - ANEXO III - Preencher'!C345</f>
        <v>HOSPITAL ERMÍRIO COUTINHO - CG Nº 014/2022</v>
      </c>
      <c r="C336" s="11"/>
      <c r="D336" s="12" t="str">
        <f>'[1]TCE - ANEXO III - Preencher'!E345</f>
        <v>TUANI FRANQUILINO DA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5143-20</v>
      </c>
      <c r="G336" s="14">
        <f>IF('[1]TCE - ANEXO III - Preencher'!H345="","",'[1]TCE - ANEXO III - Preencher'!H345)</f>
        <v>45566</v>
      </c>
      <c r="H336" s="15">
        <f>'[1]TCE - ANEXO III - Preencher'!I345</f>
        <v>0</v>
      </c>
      <c r="I336" s="15">
        <f>'[1]TCE - ANEXO III - Preencher'!J345</f>
        <v>144.80000000000001</v>
      </c>
      <c r="J336" s="15">
        <f>'[1]TCE - ANEXO III - Preencher'!K345</f>
        <v>0</v>
      </c>
      <c r="K336" s="16">
        <f>'[1]TCE - ANEXO III - Preencher'!L345</f>
        <v>85.94</v>
      </c>
      <c r="L336" s="16">
        <f>'[1]TCE - ANEXO III - Preencher'!M345</f>
        <v>7.06</v>
      </c>
      <c r="M336" s="16">
        <f t="shared" si="6"/>
        <v>78.88</v>
      </c>
      <c r="N336" s="16">
        <f>'[1]TCE - ANEXO III - Preencher'!O345</f>
        <v>1.81</v>
      </c>
      <c r="O336" s="16">
        <f>'[1]TCE - ANEXO III - Preencher'!P345</f>
        <v>0</v>
      </c>
      <c r="P336" s="16">
        <f t="shared" si="7"/>
        <v>1.81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225.49</v>
      </c>
    </row>
    <row r="337" spans="1:28" ht="12.75" customHeight="1" x14ac:dyDescent="0.25">
      <c r="A337" s="9">
        <f>IFERROR(VLOOKUP(B337,'[1]DADOS (OCULTAR)'!$Q$3:$S$136,3,0),"")</f>
        <v>9767633000366</v>
      </c>
      <c r="B337" s="10" t="str">
        <f>'[1]TCE - ANEXO III - Preencher'!C346</f>
        <v>HOSPITAL ERMÍRIO COUTINHO - CG Nº 014/2022</v>
      </c>
      <c r="C337" s="11"/>
      <c r="D337" s="12" t="str">
        <f>'[1]TCE - ANEXO III - Preencher'!E346</f>
        <v>VALDETE MARTINS DE FRANCA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4221-10</v>
      </c>
      <c r="G337" s="14">
        <f>IF('[1]TCE - ANEXO III - Preencher'!H346="","",'[1]TCE - ANEXO III - Preencher'!H346)</f>
        <v>45566</v>
      </c>
      <c r="H337" s="15">
        <f>'[1]TCE - ANEXO III - Preencher'!I346</f>
        <v>0</v>
      </c>
      <c r="I337" s="15">
        <f>'[1]TCE - ANEXO III - Preencher'!J346</f>
        <v>156.44</v>
      </c>
      <c r="J337" s="15">
        <f>'[1]TCE - ANEXO III - Preencher'!K346</f>
        <v>0</v>
      </c>
      <c r="K337" s="16">
        <f>'[1]TCE - ANEXO III - Preencher'!L346</f>
        <v>85.94</v>
      </c>
      <c r="L337" s="16">
        <f>'[1]TCE - ANEXO III - Preencher'!M346</f>
        <v>7.06</v>
      </c>
      <c r="M337" s="16">
        <f t="shared" si="6"/>
        <v>78.88</v>
      </c>
      <c r="N337" s="16">
        <f>'[1]TCE - ANEXO III - Preencher'!O346</f>
        <v>1.81</v>
      </c>
      <c r="O337" s="16">
        <f>'[1]TCE - ANEXO III - Preencher'!P346</f>
        <v>0</v>
      </c>
      <c r="P337" s="16">
        <f t="shared" si="7"/>
        <v>1.81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237.13</v>
      </c>
    </row>
    <row r="338" spans="1:28" ht="12.75" customHeight="1" x14ac:dyDescent="0.25">
      <c r="A338" s="9">
        <f>IFERROR(VLOOKUP(B338,'[1]DADOS (OCULTAR)'!$Q$3:$S$136,3,0),"")</f>
        <v>9767633000366</v>
      </c>
      <c r="B338" s="10" t="str">
        <f>'[1]TCE - ANEXO III - Preencher'!C347</f>
        <v>HOSPITAL ERMÍRIO COUTINHO - CG Nº 014/2022</v>
      </c>
      <c r="C338" s="11"/>
      <c r="D338" s="12" t="str">
        <f>'[1]TCE - ANEXO III - Preencher'!E347</f>
        <v>VALMERES REGINA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>
        <f>IF('[1]TCE - ANEXO III - Preencher'!H347="","",'[1]TCE - ANEXO III - Preencher'!H347)</f>
        <v>45566</v>
      </c>
      <c r="H338" s="15">
        <f>'[1]TCE - ANEXO III - Preencher'!I347</f>
        <v>0</v>
      </c>
      <c r="I338" s="15">
        <f>'[1]TCE - ANEXO III - Preencher'!J347</f>
        <v>158.84</v>
      </c>
      <c r="J338" s="15">
        <f>'[1]TCE - ANEXO III - Preencher'!K347</f>
        <v>0</v>
      </c>
      <c r="K338" s="16">
        <f>'[1]TCE - ANEXO III - Preencher'!L347</f>
        <v>85.94</v>
      </c>
      <c r="L338" s="16">
        <f>'[1]TCE - ANEXO III - Preencher'!M347</f>
        <v>7.06</v>
      </c>
      <c r="M338" s="16">
        <f t="shared" si="6"/>
        <v>78.88</v>
      </c>
      <c r="N338" s="16">
        <f>'[1]TCE - ANEXO III - Preencher'!O347</f>
        <v>1.81</v>
      </c>
      <c r="O338" s="16">
        <f>'[1]TCE - ANEXO III - Preencher'!P347</f>
        <v>0</v>
      </c>
      <c r="P338" s="16">
        <f t="shared" si="7"/>
        <v>1.81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1913</v>
      </c>
      <c r="Y338" s="16">
        <f>'[1]TCE - ANEXO III - Preencher'!Z347</f>
        <v>0</v>
      </c>
      <c r="Z338" s="16">
        <f t="shared" si="10"/>
        <v>1913</v>
      </c>
      <c r="AA338" s="17" t="str">
        <f>IF('[1]TCE - ANEXO III - Preencher'!AB347="","",'[1]TCE - ANEXO III - Preencher'!AB347)</f>
        <v>ABONO ASSIST FINAN COMPL</v>
      </c>
      <c r="AB338" s="16">
        <f t="shared" si="11"/>
        <v>2152.5300000000002</v>
      </c>
    </row>
    <row r="339" spans="1:28" ht="12.75" customHeight="1" x14ac:dyDescent="0.25">
      <c r="A339" s="9">
        <f>IFERROR(VLOOKUP(B339,'[1]DADOS (OCULTAR)'!$Q$3:$S$136,3,0),"")</f>
        <v>9767633000366</v>
      </c>
      <c r="B339" s="10" t="str">
        <f>'[1]TCE - ANEXO III - Preencher'!C348</f>
        <v>HOSPITAL ERMÍRIO COUTINHO - CG Nº 014/2022</v>
      </c>
      <c r="C339" s="11"/>
      <c r="D339" s="12" t="str">
        <f>'[1]TCE - ANEXO III - Preencher'!E348</f>
        <v>VANESSA MARIA RIGAUD PEIXOTO DOS SANTOS UMBELINO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2515-40</v>
      </c>
      <c r="G339" s="14">
        <f>IF('[1]TCE - ANEXO III - Preencher'!H348="","",'[1]TCE - ANEXO III - Preencher'!H348)</f>
        <v>45566</v>
      </c>
      <c r="H339" s="15">
        <f>'[1]TCE - ANEXO III - Preencher'!I348</f>
        <v>0</v>
      </c>
      <c r="I339" s="15">
        <f>'[1]TCE - ANEXO III - Preencher'!J348</f>
        <v>300.83</v>
      </c>
      <c r="J339" s="15">
        <f>'[1]TCE - ANEXO III - Preencher'!K348</f>
        <v>0</v>
      </c>
      <c r="K339" s="16">
        <f>'[1]TCE - ANEXO III - Preencher'!L348</f>
        <v>85.94</v>
      </c>
      <c r="L339" s="16">
        <f>'[1]TCE - ANEXO III - Preencher'!M348</f>
        <v>7.06</v>
      </c>
      <c r="M339" s="16">
        <f t="shared" si="6"/>
        <v>78.88</v>
      </c>
      <c r="N339" s="16">
        <f>'[1]TCE - ANEXO III - Preencher'!O348</f>
        <v>1.81</v>
      </c>
      <c r="O339" s="16">
        <f>'[1]TCE - ANEXO III - Preencher'!P348</f>
        <v>0</v>
      </c>
      <c r="P339" s="16">
        <f t="shared" si="7"/>
        <v>1.81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83.7</v>
      </c>
      <c r="U339" s="16">
        <f>'[1]TCE - ANEXO III - Preencher'!V348</f>
        <v>0</v>
      </c>
      <c r="V339" s="16">
        <f t="shared" si="9"/>
        <v>83.7</v>
      </c>
      <c r="W339" s="17" t="str">
        <f>IF('[1]TCE - ANEXO III - Preencher'!X348="","",'[1]TCE - ANEXO III - Preencher'!X348)</f>
        <v xml:space="preserve">AUX CRECHE </v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465.21999999999997</v>
      </c>
    </row>
    <row r="340" spans="1:28" ht="12.75" customHeight="1" x14ac:dyDescent="0.25">
      <c r="A340" s="9">
        <f>IFERROR(VLOOKUP(B340,'[1]DADOS (OCULTAR)'!$Q$3:$S$136,3,0),"")</f>
        <v>9767633000366</v>
      </c>
      <c r="B340" s="10" t="str">
        <f>'[1]TCE - ANEXO III - Preencher'!C349</f>
        <v>HOSPITAL ERMÍRIO COUTINHO - CG Nº 014/2022</v>
      </c>
      <c r="C340" s="11"/>
      <c r="D340" s="12" t="str">
        <f>'[1]TCE - ANEXO III - Preencher'!E349</f>
        <v>VANIA BESERRA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45566</v>
      </c>
      <c r="H340" s="15">
        <f>'[1]TCE - ANEXO III - Preencher'!I349</f>
        <v>0</v>
      </c>
      <c r="I340" s="15">
        <f>'[1]TCE - ANEXO III - Preencher'!J349</f>
        <v>153.6</v>
      </c>
      <c r="J340" s="15">
        <f>'[1]TCE - ANEXO III - Preencher'!K349</f>
        <v>0</v>
      </c>
      <c r="K340" s="16">
        <f>'[1]TCE - ANEXO III - Preencher'!L349</f>
        <v>85.94</v>
      </c>
      <c r="L340" s="16">
        <f>'[1]TCE - ANEXO III - Preencher'!M349</f>
        <v>7.06</v>
      </c>
      <c r="M340" s="16">
        <f t="shared" si="6"/>
        <v>78.88</v>
      </c>
      <c r="N340" s="16">
        <f>'[1]TCE - ANEXO III - Preencher'!O349</f>
        <v>1.81</v>
      </c>
      <c r="O340" s="16">
        <f>'[1]TCE - ANEXO III - Preencher'!P349</f>
        <v>0</v>
      </c>
      <c r="P340" s="16">
        <f t="shared" si="7"/>
        <v>1.81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1913</v>
      </c>
      <c r="Y340" s="16">
        <f>'[1]TCE - ANEXO III - Preencher'!Z349</f>
        <v>0</v>
      </c>
      <c r="Z340" s="16">
        <f t="shared" si="10"/>
        <v>1913</v>
      </c>
      <c r="AA340" s="17" t="str">
        <f>IF('[1]TCE - ANEXO III - Preencher'!AB349="","",'[1]TCE - ANEXO III - Preencher'!AB349)</f>
        <v>ABONO ASSIST FINAN COMPL</v>
      </c>
      <c r="AB340" s="16">
        <f t="shared" si="11"/>
        <v>2147.29</v>
      </c>
    </row>
    <row r="341" spans="1:28" ht="12.75" customHeight="1" x14ac:dyDescent="0.25">
      <c r="A341" s="9">
        <f>IFERROR(VLOOKUP(B341,'[1]DADOS (OCULTAR)'!$Q$3:$S$136,3,0),"")</f>
        <v>9767633000366</v>
      </c>
      <c r="B341" s="10" t="str">
        <f>'[1]TCE - ANEXO III - Preencher'!C350</f>
        <v>HOSPITAL ERMÍRIO COUTINHO - CG Nº 014/2022</v>
      </c>
      <c r="C341" s="11"/>
      <c r="D341" s="12" t="str">
        <f>'[1]TCE - ANEXO III - Preencher'!E350</f>
        <v>VERONICA LUCIANO DOS SANTOS RIBEIRO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45566</v>
      </c>
      <c r="H341" s="15">
        <f>'[1]TCE - ANEXO III - Preencher'!I350</f>
        <v>0</v>
      </c>
      <c r="I341" s="15">
        <f>'[1]TCE - ANEXO III - Preencher'!J350</f>
        <v>153.6</v>
      </c>
      <c r="J341" s="15">
        <f>'[1]TCE - ANEXO III - Preencher'!K350</f>
        <v>0</v>
      </c>
      <c r="K341" s="16">
        <f>'[1]TCE - ANEXO III - Preencher'!L350</f>
        <v>85.94</v>
      </c>
      <c r="L341" s="16">
        <f>'[1]TCE - ANEXO III - Preencher'!M350</f>
        <v>7.06</v>
      </c>
      <c r="M341" s="16">
        <f t="shared" si="6"/>
        <v>78.88</v>
      </c>
      <c r="N341" s="16">
        <f>'[1]TCE - ANEXO III - Preencher'!O350</f>
        <v>1.81</v>
      </c>
      <c r="O341" s="16">
        <f>'[1]TCE - ANEXO III - Preencher'!P350</f>
        <v>20.87</v>
      </c>
      <c r="P341" s="16">
        <f t="shared" si="7"/>
        <v>-19.060000000000002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1913</v>
      </c>
      <c r="Y341" s="16">
        <f>'[1]TCE - ANEXO III - Preencher'!Z350</f>
        <v>0</v>
      </c>
      <c r="Z341" s="16">
        <f t="shared" si="10"/>
        <v>1913</v>
      </c>
      <c r="AA341" s="17" t="str">
        <f>IF('[1]TCE - ANEXO III - Preencher'!AB350="","",'[1]TCE - ANEXO III - Preencher'!AB350)</f>
        <v>ABONO ASSIST FINAN COMPL</v>
      </c>
      <c r="AB341" s="16">
        <f t="shared" si="11"/>
        <v>2126.42</v>
      </c>
    </row>
    <row r="342" spans="1:28" ht="12.75" customHeight="1" x14ac:dyDescent="0.25">
      <c r="A342" s="9">
        <f>IFERROR(VLOOKUP(B342,'[1]DADOS (OCULTAR)'!$Q$3:$S$136,3,0),"")</f>
        <v>9767633000366</v>
      </c>
      <c r="B342" s="10" t="str">
        <f>'[1]TCE - ANEXO III - Preencher'!C351</f>
        <v>HOSPITAL ERMÍRIO COUTINHO - CG Nº 014/2022</v>
      </c>
      <c r="C342" s="11"/>
      <c r="D342" s="12" t="str">
        <f>'[1]TCE - ANEXO III - Preencher'!E351</f>
        <v>VERONICA MARIA ANDRADE PINTO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5143-20</v>
      </c>
      <c r="G342" s="14">
        <f>IF('[1]TCE - ANEXO III - Preencher'!H351="","",'[1]TCE - ANEXO III - Preencher'!H351)</f>
        <v>45566</v>
      </c>
      <c r="H342" s="15">
        <f>'[1]TCE - ANEXO III - Preencher'!I351</f>
        <v>0</v>
      </c>
      <c r="I342" s="15">
        <f>'[1]TCE - ANEXO III - Preencher'!J351</f>
        <v>150.44999999999999</v>
      </c>
      <c r="J342" s="15">
        <f>'[1]TCE - ANEXO III - Preencher'!K351</f>
        <v>0</v>
      </c>
      <c r="K342" s="16">
        <f>'[1]TCE - ANEXO III - Preencher'!L351</f>
        <v>85.94</v>
      </c>
      <c r="L342" s="16">
        <f>'[1]TCE - ANEXO III - Preencher'!M351</f>
        <v>7.06</v>
      </c>
      <c r="M342" s="16">
        <f t="shared" si="6"/>
        <v>78.88</v>
      </c>
      <c r="N342" s="16">
        <f>'[1]TCE - ANEXO III - Preencher'!O351</f>
        <v>1.81</v>
      </c>
      <c r="O342" s="16">
        <f>'[1]TCE - ANEXO III - Preencher'!P351</f>
        <v>0</v>
      </c>
      <c r="P342" s="16">
        <f t="shared" si="7"/>
        <v>1.81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231.14</v>
      </c>
    </row>
    <row r="343" spans="1:28" ht="12.75" customHeight="1" x14ac:dyDescent="0.25">
      <c r="A343" s="9">
        <f>IFERROR(VLOOKUP(B343,'[1]DADOS (OCULTAR)'!$Q$3:$S$136,3,0),"")</f>
        <v>9767633000366</v>
      </c>
      <c r="B343" s="10" t="str">
        <f>'[1]TCE - ANEXO III - Preencher'!C352</f>
        <v>HOSPITAL ERMÍRIO COUTINHO - CG Nº 014/2022</v>
      </c>
      <c r="C343" s="11"/>
      <c r="D343" s="12" t="str">
        <f>'[1]TCE - ANEXO III - Preencher'!E352</f>
        <v>VERONICA MARIA DO NASCIMENTO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3242-05</v>
      </c>
      <c r="G343" s="14">
        <f>IF('[1]TCE - ANEXO III - Preencher'!H352="","",'[1]TCE - ANEXO III - Preencher'!H352)</f>
        <v>45566</v>
      </c>
      <c r="H343" s="15">
        <f>'[1]TCE - ANEXO III - Preencher'!I352</f>
        <v>0</v>
      </c>
      <c r="I343" s="15">
        <f>'[1]TCE - ANEXO III - Preencher'!J352</f>
        <v>197.45</v>
      </c>
      <c r="J343" s="15">
        <f>'[1]TCE - ANEXO III - Preencher'!K352</f>
        <v>0</v>
      </c>
      <c r="K343" s="16">
        <f>'[1]TCE - ANEXO III - Preencher'!L352</f>
        <v>85.94</v>
      </c>
      <c r="L343" s="16">
        <f>'[1]TCE - ANEXO III - Preencher'!M352</f>
        <v>7.06</v>
      </c>
      <c r="M343" s="16">
        <f t="shared" si="6"/>
        <v>78.88</v>
      </c>
      <c r="N343" s="16">
        <f>'[1]TCE - ANEXO III - Preencher'!O352</f>
        <v>1.81</v>
      </c>
      <c r="O343" s="16">
        <f>'[1]TCE - ANEXO III - Preencher'!P352</f>
        <v>0</v>
      </c>
      <c r="P343" s="16">
        <f t="shared" si="7"/>
        <v>1.81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73.55</v>
      </c>
      <c r="U343" s="16">
        <f>'[1]TCE - ANEXO III - Preencher'!V352</f>
        <v>0</v>
      </c>
      <c r="V343" s="16">
        <f t="shared" si="9"/>
        <v>73.55</v>
      </c>
      <c r="W343" s="17" t="str">
        <f>IF('[1]TCE - ANEXO III - Preencher'!X352="","",'[1]TCE - ANEXO III - Preencher'!X352)</f>
        <v xml:space="preserve">AUX CRECHE </v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351.69</v>
      </c>
    </row>
    <row r="344" spans="1:28" ht="12.75" customHeight="1" x14ac:dyDescent="0.25">
      <c r="A344" s="9">
        <f>IFERROR(VLOOKUP(B344,'[1]DADOS (OCULTAR)'!$Q$3:$S$136,3,0),"")</f>
        <v>9767633000366</v>
      </c>
      <c r="B344" s="10" t="str">
        <f>'[1]TCE - ANEXO III - Preencher'!C353</f>
        <v>HOSPITAL ERMÍRIO COUTINHO - CG Nº 014/2022</v>
      </c>
      <c r="C344" s="11"/>
      <c r="D344" s="12" t="str">
        <f>'[1]TCE - ANEXO III - Preencher'!E353</f>
        <v>VIRGINIA KARLA BARBOSA MENDES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2235-05</v>
      </c>
      <c r="G344" s="14">
        <f>IF('[1]TCE - ANEXO III - Preencher'!H353="","",'[1]TCE - ANEXO III - Preencher'!H353)</f>
        <v>45566</v>
      </c>
      <c r="H344" s="15">
        <f>'[1]TCE - ANEXO III - Preencher'!I353</f>
        <v>0</v>
      </c>
      <c r="I344" s="15">
        <f>'[1]TCE - ANEXO III - Preencher'!J353</f>
        <v>232.12</v>
      </c>
      <c r="J344" s="15">
        <f>'[1]TCE - ANEXO III - Preencher'!K353</f>
        <v>0</v>
      </c>
      <c r="K344" s="16">
        <f>'[1]TCE - ANEXO III - Preencher'!L353</f>
        <v>85.94</v>
      </c>
      <c r="L344" s="16">
        <f>'[1]TCE - ANEXO III - Preencher'!M353</f>
        <v>2.79</v>
      </c>
      <c r="M344" s="16">
        <f t="shared" si="6"/>
        <v>83.149999999999991</v>
      </c>
      <c r="N344" s="16">
        <f>'[1]TCE - ANEXO III - Preencher'!O353</f>
        <v>4.97</v>
      </c>
      <c r="O344" s="16">
        <f>'[1]TCE - ANEXO III - Preencher'!P353</f>
        <v>0</v>
      </c>
      <c r="P344" s="16">
        <f t="shared" si="7"/>
        <v>4.97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2459.15</v>
      </c>
      <c r="Y344" s="16">
        <f>'[1]TCE - ANEXO III - Preencher'!Z353</f>
        <v>0</v>
      </c>
      <c r="Z344" s="16">
        <f t="shared" si="10"/>
        <v>2459.15</v>
      </c>
      <c r="AA344" s="17" t="str">
        <f>IF('[1]TCE - ANEXO III - Preencher'!AB353="","",'[1]TCE - ANEXO III - Preencher'!AB353)</f>
        <v>ABONO ASSIST FINAN COMPL</v>
      </c>
      <c r="AB344" s="16">
        <f t="shared" si="11"/>
        <v>2779.3900000000003</v>
      </c>
    </row>
    <row r="345" spans="1:28" ht="12.75" customHeight="1" x14ac:dyDescent="0.25">
      <c r="A345" s="9">
        <f>IFERROR(VLOOKUP(B345,'[1]DADOS (OCULTAR)'!$Q$3:$S$136,3,0),"")</f>
        <v>9767633000366</v>
      </c>
      <c r="B345" s="10" t="str">
        <f>'[1]TCE - ANEXO III - Preencher'!C354</f>
        <v>HOSPITAL ERMÍRIO COUTINHO - CG Nº 014/2022</v>
      </c>
      <c r="C345" s="11"/>
      <c r="D345" s="12" t="str">
        <f>'[1]TCE - ANEXO III - Preencher'!E354</f>
        <v>VITORIA BEATRIZ NUNES RODRIGUES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4110-05</v>
      </c>
      <c r="G345" s="14">
        <f>IF('[1]TCE - ANEXO III - Preencher'!H354="","",'[1]TCE - ANEXO III - Preencher'!H354)</f>
        <v>45566</v>
      </c>
      <c r="H345" s="15">
        <f>'[1]TCE - ANEXO III - Preencher'!I354</f>
        <v>0</v>
      </c>
      <c r="I345" s="15">
        <f>'[1]TCE - ANEXO III - Preencher'!J354</f>
        <v>13.26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1.81</v>
      </c>
      <c r="O345" s="16">
        <f>'[1]TCE - ANEXO III - Preencher'!P354</f>
        <v>0</v>
      </c>
      <c r="P345" s="16">
        <f t="shared" si="7"/>
        <v>1.81</v>
      </c>
      <c r="Q345" s="16">
        <f>'[1]TCE - ANEXO III - Preencher'!R354</f>
        <v>64</v>
      </c>
      <c r="R345" s="16">
        <f>'[1]TCE - ANEXO III - Preencher'!S354</f>
        <v>0</v>
      </c>
      <c r="S345" s="16">
        <f t="shared" si="8"/>
        <v>64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79.069999999999993</v>
      </c>
    </row>
    <row r="346" spans="1:28" ht="12.75" customHeight="1" x14ac:dyDescent="0.25">
      <c r="A346" s="9">
        <f>IFERROR(VLOOKUP(B346,'[1]DADOS (OCULTAR)'!$Q$3:$S$136,3,0),"")</f>
        <v>9767633000366</v>
      </c>
      <c r="B346" s="10" t="str">
        <f>'[1]TCE - ANEXO III - Preencher'!C355</f>
        <v>HOSPITAL ERMÍRIO COUTINHO - CG Nº 014/2022</v>
      </c>
      <c r="C346" s="11"/>
      <c r="D346" s="12" t="str">
        <f>'[1]TCE - ANEXO III - Preencher'!E355</f>
        <v>WANDERSON SOUSA GOMES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4102-20</v>
      </c>
      <c r="G346" s="14">
        <f>IF('[1]TCE - ANEXO III - Preencher'!H355="","",'[1]TCE - ANEXO III - Preencher'!H355)</f>
        <v>45566</v>
      </c>
      <c r="H346" s="15">
        <f>'[1]TCE - ANEXO III - Preencher'!I355</f>
        <v>0</v>
      </c>
      <c r="I346" s="15">
        <f>'[1]TCE - ANEXO III - Preencher'!J355</f>
        <v>245.45</v>
      </c>
      <c r="J346" s="15">
        <f>'[1]TCE - ANEXO III - Preencher'!K355</f>
        <v>0</v>
      </c>
      <c r="K346" s="16">
        <f>'[1]TCE - ANEXO III - Preencher'!L355</f>
        <v>85.94</v>
      </c>
      <c r="L346" s="16">
        <f>'[1]TCE - ANEXO III - Preencher'!M355</f>
        <v>7.06</v>
      </c>
      <c r="M346" s="16">
        <f t="shared" si="6"/>
        <v>78.88</v>
      </c>
      <c r="N346" s="16">
        <f>'[1]TCE - ANEXO III - Preencher'!O355</f>
        <v>1.81</v>
      </c>
      <c r="O346" s="16">
        <f>'[1]TCE - ANEXO III - Preencher'!P355</f>
        <v>0</v>
      </c>
      <c r="P346" s="16">
        <f t="shared" si="7"/>
        <v>1.81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326.14</v>
      </c>
    </row>
    <row r="347" spans="1:28" ht="12.75" customHeight="1" x14ac:dyDescent="0.25">
      <c r="A347" s="9">
        <f>IFERROR(VLOOKUP(B347,'[1]DADOS (OCULTAR)'!$Q$3:$S$136,3,0),"")</f>
        <v>9767633000366</v>
      </c>
      <c r="B347" s="10" t="str">
        <f>'[1]TCE - ANEXO III - Preencher'!C356</f>
        <v>HOSPITAL ERMÍRIO COUTINHO - CG Nº 014/2022</v>
      </c>
      <c r="C347" s="11"/>
      <c r="D347" s="12" t="str">
        <f>'[1]TCE - ANEXO III - Preencher'!E356</f>
        <v>WANESSA MARIA RAMOS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4131-15</v>
      </c>
      <c r="G347" s="14">
        <f>IF('[1]TCE - ANEXO III - Preencher'!H356="","",'[1]TCE - ANEXO III - Preencher'!H356)</f>
        <v>45566</v>
      </c>
      <c r="H347" s="15">
        <f>'[1]TCE - ANEXO III - Preencher'!I356</f>
        <v>0</v>
      </c>
      <c r="I347" s="15">
        <f>'[1]TCE - ANEXO III - Preencher'!J356</f>
        <v>187.19</v>
      </c>
      <c r="J347" s="15">
        <f>'[1]TCE - ANEXO III - Preencher'!K356</f>
        <v>0</v>
      </c>
      <c r="K347" s="16">
        <f>'[1]TCE - ANEXO III - Preencher'!L356</f>
        <v>85.94</v>
      </c>
      <c r="L347" s="16">
        <f>'[1]TCE - ANEXO III - Preencher'!M356</f>
        <v>7.06</v>
      </c>
      <c r="M347" s="16">
        <f t="shared" si="6"/>
        <v>78.88</v>
      </c>
      <c r="N347" s="16">
        <f>'[1]TCE - ANEXO III - Preencher'!O356</f>
        <v>1.81</v>
      </c>
      <c r="O347" s="16">
        <f>'[1]TCE - ANEXO III - Preencher'!P356</f>
        <v>0</v>
      </c>
      <c r="P347" s="16">
        <f t="shared" si="7"/>
        <v>1.81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267.88</v>
      </c>
    </row>
    <row r="348" spans="1:28" ht="12.75" customHeight="1" x14ac:dyDescent="0.25">
      <c r="A348" s="9">
        <f>IFERROR(VLOOKUP(B348,'[1]DADOS (OCULTAR)'!$Q$3:$S$136,3,0),"")</f>
        <v>9767633000366</v>
      </c>
      <c r="B348" s="10" t="str">
        <f>'[1]TCE - ANEXO III - Preencher'!C357</f>
        <v>HOSPITAL ERMÍRIO COUTINHO - CG Nº 014/2022</v>
      </c>
      <c r="C348" s="11"/>
      <c r="D348" s="12" t="str">
        <f>'[1]TCE - ANEXO III - Preencher'!E357</f>
        <v>WELISON DOMINGOS DE SOUZA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3241-15</v>
      </c>
      <c r="G348" s="14">
        <f>IF('[1]TCE - ANEXO III - Preencher'!H357="","",'[1]TCE - ANEXO III - Preencher'!H357)</f>
        <v>45566</v>
      </c>
      <c r="H348" s="15">
        <f>'[1]TCE - ANEXO III - Preencher'!I357</f>
        <v>0</v>
      </c>
      <c r="I348" s="15">
        <f>'[1]TCE - ANEXO III - Preencher'!J357</f>
        <v>335.66</v>
      </c>
      <c r="J348" s="15">
        <f>'[1]TCE - ANEXO III - Preencher'!K357</f>
        <v>0</v>
      </c>
      <c r="K348" s="16">
        <f>'[1]TCE - ANEXO III - Preencher'!L357</f>
        <v>85.94</v>
      </c>
      <c r="L348" s="16">
        <f>'[1]TCE - ANEXO III - Preencher'!M357</f>
        <v>7.06</v>
      </c>
      <c r="M348" s="16">
        <f t="shared" si="6"/>
        <v>78.88</v>
      </c>
      <c r="N348" s="16">
        <f>'[1]TCE - ANEXO III - Preencher'!O357</f>
        <v>13.98</v>
      </c>
      <c r="O348" s="16">
        <f>'[1]TCE - ANEXO III - Preencher'!P357</f>
        <v>0</v>
      </c>
      <c r="P348" s="16">
        <f t="shared" si="7"/>
        <v>13.98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428.52000000000004</v>
      </c>
    </row>
    <row r="349" spans="1:28" ht="12.75" customHeight="1" x14ac:dyDescent="0.25">
      <c r="A349" s="9">
        <f>IFERROR(VLOOKUP(B349,'[1]DADOS (OCULTAR)'!$Q$3:$S$136,3,0),"")</f>
        <v>9767633000366</v>
      </c>
      <c r="B349" s="10" t="str">
        <f>'[1]TCE - ANEXO III - Preencher'!C358</f>
        <v>HOSPITAL ERMÍRIO COUTINHO - CG Nº 014/2022</v>
      </c>
      <c r="C349" s="11"/>
      <c r="D349" s="12" t="str">
        <f>'[1]TCE - ANEXO III - Preencher'!E358</f>
        <v>WELLINGTON LOPES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4110-05</v>
      </c>
      <c r="G349" s="14">
        <f>IF('[1]TCE - ANEXO III - Preencher'!H358="","",'[1]TCE - ANEXO III - Preencher'!H358)</f>
        <v>45566</v>
      </c>
      <c r="H349" s="15">
        <f>'[1]TCE - ANEXO III - Preencher'!I358</f>
        <v>0</v>
      </c>
      <c r="I349" s="15">
        <f>'[1]TCE - ANEXO III - Preencher'!J358</f>
        <v>214.63</v>
      </c>
      <c r="J349" s="15">
        <f>'[1]TCE - ANEXO III - Preencher'!K358</f>
        <v>0</v>
      </c>
      <c r="K349" s="16">
        <f>'[1]TCE - ANEXO III - Preencher'!L358</f>
        <v>85.94</v>
      </c>
      <c r="L349" s="16">
        <f>'[1]TCE - ANEXO III - Preencher'!M358</f>
        <v>7.06</v>
      </c>
      <c r="M349" s="16">
        <f t="shared" si="6"/>
        <v>78.88</v>
      </c>
      <c r="N349" s="16">
        <f>'[1]TCE - ANEXO III - Preencher'!O358</f>
        <v>1.81</v>
      </c>
      <c r="O349" s="16">
        <f>'[1]TCE - ANEXO III - Preencher'!P358</f>
        <v>0</v>
      </c>
      <c r="P349" s="16">
        <f t="shared" si="7"/>
        <v>1.81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295.32</v>
      </c>
    </row>
    <row r="350" spans="1:28" ht="12.75" customHeight="1" x14ac:dyDescent="0.25">
      <c r="A350" s="9">
        <f>IFERROR(VLOOKUP(B350,'[1]DADOS (OCULTAR)'!$Q$3:$S$136,3,0),"")</f>
        <v>9767633000366</v>
      </c>
      <c r="B350" s="10" t="str">
        <f>'[1]TCE - ANEXO III - Preencher'!C359</f>
        <v>HOSPITAL ERMÍRIO COUTINHO - CG Nº 014/2022</v>
      </c>
      <c r="C350" s="11"/>
      <c r="D350" s="12" t="str">
        <f>'[1]TCE - ANEXO III - Preencher'!E359</f>
        <v>WILLIAN EDRIK DA SILVA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5143-20</v>
      </c>
      <c r="G350" s="14">
        <f>IF('[1]TCE - ANEXO III - Preencher'!H359="","",'[1]TCE - ANEXO III - Preencher'!H359)</f>
        <v>45566</v>
      </c>
      <c r="H350" s="15">
        <f>'[1]TCE - ANEXO III - Preencher'!I359</f>
        <v>0</v>
      </c>
      <c r="I350" s="15">
        <f>'[1]TCE - ANEXO III - Preencher'!J359</f>
        <v>144.82</v>
      </c>
      <c r="J350" s="15">
        <f>'[1]TCE - ANEXO III - Preencher'!K359</f>
        <v>0</v>
      </c>
      <c r="K350" s="16">
        <f>'[1]TCE - ANEXO III - Preencher'!L359</f>
        <v>85.94</v>
      </c>
      <c r="L350" s="16">
        <f>'[1]TCE - ANEXO III - Preencher'!M359</f>
        <v>7.06</v>
      </c>
      <c r="M350" s="16">
        <f t="shared" si="6"/>
        <v>78.88</v>
      </c>
      <c r="N350" s="16">
        <f>'[1]TCE - ANEXO III - Preencher'!O359</f>
        <v>1.81</v>
      </c>
      <c r="O350" s="16">
        <f>'[1]TCE - ANEXO III - Preencher'!P359</f>
        <v>0</v>
      </c>
      <c r="P350" s="16">
        <f t="shared" si="7"/>
        <v>1.81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225.51</v>
      </c>
    </row>
    <row r="351" spans="1:28" ht="12.75" customHeight="1" x14ac:dyDescent="0.25">
      <c r="A351" s="9">
        <f>IFERROR(VLOOKUP(B351,'[1]DADOS (OCULTAR)'!$Q$3:$S$136,3,0),"")</f>
        <v>9767633000366</v>
      </c>
      <c r="B351" s="10" t="str">
        <f>'[1]TCE - ANEXO III - Preencher'!C360</f>
        <v>HOSPITAL ERMÍRIO COUTINHO - CG Nº 014/2022</v>
      </c>
      <c r="C351" s="11"/>
      <c r="D351" s="12" t="str">
        <f>'[1]TCE - ANEXO III - Preencher'!E360</f>
        <v>WINARACI LOPES MARCOLINO DE ARAUJO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4221-10</v>
      </c>
      <c r="G351" s="14">
        <f>IF('[1]TCE - ANEXO III - Preencher'!H360="","",'[1]TCE - ANEXO III - Preencher'!H360)</f>
        <v>45566</v>
      </c>
      <c r="H351" s="15">
        <f>'[1]TCE - ANEXO III - Preencher'!I360</f>
        <v>0</v>
      </c>
      <c r="I351" s="15">
        <f>'[1]TCE - ANEXO III - Preencher'!J360</f>
        <v>180.42</v>
      </c>
      <c r="J351" s="15">
        <f>'[1]TCE - ANEXO III - Preencher'!K360</f>
        <v>0</v>
      </c>
      <c r="K351" s="16">
        <f>'[1]TCE - ANEXO III - Preencher'!L360</f>
        <v>85.94</v>
      </c>
      <c r="L351" s="16">
        <f>'[1]TCE - ANEXO III - Preencher'!M360</f>
        <v>7.06</v>
      </c>
      <c r="M351" s="16">
        <f t="shared" si="6"/>
        <v>78.88</v>
      </c>
      <c r="N351" s="16">
        <f>'[1]TCE - ANEXO III - Preencher'!O360</f>
        <v>1.81</v>
      </c>
      <c r="O351" s="16">
        <f>'[1]TCE - ANEXO III - Preencher'!P360</f>
        <v>0</v>
      </c>
      <c r="P351" s="16">
        <f t="shared" si="7"/>
        <v>1.81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261.10999999999996</v>
      </c>
    </row>
    <row r="352" spans="1:28" ht="12.75" customHeight="1" x14ac:dyDescent="0.25">
      <c r="A352" s="9">
        <f>IFERROR(VLOOKUP(B352,'[1]DADOS (OCULTAR)'!$Q$3:$S$136,3,0),"")</f>
        <v>9767633000366</v>
      </c>
      <c r="B352" s="10" t="str">
        <f>'[1]TCE - ANEXO III - Preencher'!C361</f>
        <v>HOSPITAL ERMÍRIO COUTINHO - CG Nº 014/2022</v>
      </c>
      <c r="C352" s="11"/>
      <c r="D352" s="12" t="str">
        <f>'[1]TCE - ANEXO III - Preencher'!E361</f>
        <v>YASMIN VITORIA CANDIDO PEREIRA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4110-05</v>
      </c>
      <c r="G352" s="14">
        <f>IF('[1]TCE - ANEXO III - Preencher'!H361="","",'[1]TCE - ANEXO III - Preencher'!H361)</f>
        <v>45566</v>
      </c>
      <c r="H352" s="15">
        <f>'[1]TCE - ANEXO III - Preencher'!I361</f>
        <v>0</v>
      </c>
      <c r="I352" s="15">
        <f>'[1]TCE - ANEXO III - Preencher'!J361</f>
        <v>13.26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1.81</v>
      </c>
      <c r="O352" s="16">
        <f>'[1]TCE - ANEXO III - Preencher'!P361</f>
        <v>0</v>
      </c>
      <c r="P352" s="16">
        <f t="shared" si="7"/>
        <v>1.81</v>
      </c>
      <c r="Q352" s="16">
        <f>'[1]TCE - ANEXO III - Preencher'!R361</f>
        <v>64</v>
      </c>
      <c r="R352" s="16">
        <f>'[1]TCE - ANEXO III - Preencher'!S361</f>
        <v>0</v>
      </c>
      <c r="S352" s="16">
        <f t="shared" si="8"/>
        <v>64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79.069999999999993</v>
      </c>
    </row>
    <row r="353" spans="1:28" ht="12.75" customHeight="1" x14ac:dyDescent="0.25">
      <c r="A353" s="9" t="str">
        <f>IFERROR(VLOOKUP(B353,'[1]DADOS (OCULTAR)'!$Q$3:$S$136,3,0),"")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5">
      <c r="A354" s="9" t="str">
        <f>IFERROR(VLOOKUP(B354,'[1]DADOS (OCULTAR)'!$Q$3:$S$136,3,0),"")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5">
      <c r="A355" s="9" t="str">
        <f>IFERROR(VLOOKUP(B355,'[1]DADOS (OCULTAR)'!$Q$3:$S$136,3,0),"")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5">
      <c r="A356" s="9" t="str">
        <f>IFERROR(VLOOKUP(B356,'[1]DADOS (OCULTAR)'!$Q$3:$S$136,3,0),"")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5">
      <c r="A357" s="9" t="str">
        <f>IFERROR(VLOOKUP(B357,'[1]DADOS (OCULTAR)'!$Q$3:$S$136,3,0),"")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5">
      <c r="A358" s="9" t="str">
        <f>IFERROR(VLOOKUP(B358,'[1]DADOS (OCULTAR)'!$Q$3:$S$136,3,0),"")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5">
      <c r="A359" s="9" t="str">
        <f>IFERROR(VLOOKUP(B359,'[1]DADOS (OCULTAR)'!$Q$3:$S$136,3,0),"")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5">
      <c r="A360" s="9" t="str">
        <f>IFERROR(VLOOKUP(B360,'[1]DADOS (OCULTAR)'!$Q$3:$S$136,3,0),"")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5">
      <c r="A361" s="9" t="str">
        <f>IFERROR(VLOOKUP(B361,'[1]DADOS (OCULTAR)'!$Q$3:$S$136,3,0),"")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5">
      <c r="A362" s="9" t="str">
        <f>IFERROR(VLOOKUP(B362,'[1]DADOS (OCULTAR)'!$Q$3:$S$136,3,0),"")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5">
      <c r="A363" s="9" t="str">
        <f>IFERROR(VLOOKUP(B363,'[1]DADOS (OCULTAR)'!$Q$3:$S$136,3,0),"")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5">
      <c r="A364" s="9" t="str">
        <f>IFERROR(VLOOKUP(B364,'[1]DADOS (OCULTAR)'!$Q$3:$S$136,3,0),"")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5">
      <c r="A365" s="9" t="str">
        <f>IFERROR(VLOOKUP(B365,'[1]DADOS (OCULTAR)'!$Q$3:$S$136,3,0),"")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5">
      <c r="A366" s="9" t="str">
        <f>IFERROR(VLOOKUP(B366,'[1]DADOS (OCULTAR)'!$Q$3:$S$136,3,0),"")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5">
      <c r="A367" s="9" t="str">
        <f>IFERROR(VLOOKUP(B367,'[1]DADOS (OCULTAR)'!$Q$3:$S$136,3,0),"")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5">
      <c r="A368" s="9" t="str">
        <f>IFERROR(VLOOKUP(B368,'[1]DADOS (OCULTAR)'!$Q$3:$S$136,3,0),"")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5">
      <c r="A369" s="9" t="str">
        <f>IFERROR(VLOOKUP(B369,'[1]DADOS (OCULTAR)'!$Q$3:$S$136,3,0),"")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5">
      <c r="A370" s="9" t="str">
        <f>IFERROR(VLOOKUP(B370,'[1]DADOS (OCULTAR)'!$Q$3:$S$136,3,0),"")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5">
      <c r="A371" s="9" t="str">
        <f>IFERROR(VLOOKUP(B371,'[1]DADOS (OCULTAR)'!$Q$3:$S$136,3,0),"")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5">
      <c r="A372" s="9" t="str">
        <f>IFERROR(VLOOKUP(B372,'[1]DADOS (OCULTAR)'!$Q$3:$S$136,3,0),"")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5">
      <c r="A373" s="9" t="str">
        <f>IFERROR(VLOOKUP(B373,'[1]DADOS (OCULTAR)'!$Q$3:$S$136,3,0),"")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5">
      <c r="A374" s="9" t="str">
        <f>IFERROR(VLOOKUP(B374,'[1]DADOS (OCULTAR)'!$Q$3:$S$136,3,0),"")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5">
      <c r="A375" s="9" t="str">
        <f>IFERROR(VLOOKUP(B375,'[1]DADOS (OCULTAR)'!$Q$3:$S$136,3,0),"")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5">
      <c r="A376" s="9" t="str">
        <f>IFERROR(VLOOKUP(B376,'[1]DADOS (OCULTAR)'!$Q$3:$S$136,3,0),"")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5">
      <c r="A377" s="9" t="str">
        <f>IFERROR(VLOOKUP(B377,'[1]DADOS (OCULTAR)'!$Q$3:$S$136,3,0),"")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5">
      <c r="A378" s="9" t="str">
        <f>IFERROR(VLOOKUP(B378,'[1]DADOS (OCULTAR)'!$Q$3:$S$136,3,0),"")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5">
      <c r="A379" s="9" t="str">
        <f>IFERROR(VLOOKUP(B379,'[1]DADOS (OCULTAR)'!$Q$3:$S$136,3,0),"")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5">
      <c r="A380" s="9" t="str">
        <f>IFERROR(VLOOKUP(B380,'[1]DADOS (OCULTAR)'!$Q$3:$S$136,3,0),"")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5">
      <c r="A381" s="9" t="str">
        <f>IFERROR(VLOOKUP(B381,'[1]DADOS (OCULTAR)'!$Q$3:$S$136,3,0),"")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5">
      <c r="A382" s="9" t="str">
        <f>IFERROR(VLOOKUP(B382,'[1]DADOS (OCULTAR)'!$Q$3:$S$136,3,0),"")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5">
      <c r="A383" s="9" t="str">
        <f>IFERROR(VLOOKUP(B383,'[1]DADOS (OCULTAR)'!$Q$3:$S$136,3,0),"")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5">
      <c r="A384" s="9" t="str">
        <f>IFERROR(VLOOKUP(B384,'[1]DADOS (OCULTAR)'!$Q$3:$S$136,3,0),"")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5">
      <c r="A385" s="9" t="str">
        <f>IFERROR(VLOOKUP(B385,'[1]DADOS (OCULTAR)'!$Q$3:$S$136,3,0),"")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5">
      <c r="A386" s="9" t="str">
        <f>IFERROR(VLOOKUP(B386,'[1]DADOS (OCULTAR)'!$Q$3:$S$136,3,0),"")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5">
      <c r="A387" s="9" t="str">
        <f>IFERROR(VLOOKUP(B387,'[1]DADOS (OCULTAR)'!$Q$3:$S$136,3,0),"")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5">
      <c r="A388" s="9" t="str">
        <f>IFERROR(VLOOKUP(B388,'[1]DADOS (OCULTAR)'!$Q$3:$S$136,3,0),"")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5">
      <c r="A389" s="9" t="str">
        <f>IFERROR(VLOOKUP(B389,'[1]DADOS (OCULTAR)'!$Q$3:$S$136,3,0),"")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5">
      <c r="A390" s="9" t="str">
        <f>IFERROR(VLOOKUP(B390,'[1]DADOS (OCULTAR)'!$Q$3:$S$136,3,0),"")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5">
      <c r="A391" s="9" t="str">
        <f>IFERROR(VLOOKUP(B391,'[1]DADOS (OCULTAR)'!$Q$3:$S$136,3,0),"")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5">
      <c r="A392" s="9" t="str">
        <f>IFERROR(VLOOKUP(B392,'[1]DADOS (OCULTAR)'!$Q$3:$S$136,3,0),"")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5">
      <c r="A393" s="9" t="str">
        <f>IFERROR(VLOOKUP(B393,'[1]DADOS (OCULTAR)'!$Q$3:$S$136,3,0),"")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5">
      <c r="A394" s="9" t="str">
        <f>IFERROR(VLOOKUP(B394,'[1]DADOS (OCULTAR)'!$Q$3:$S$136,3,0),"")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5">
      <c r="A395" s="9" t="str">
        <f>IFERROR(VLOOKUP(B395,'[1]DADOS (OCULTAR)'!$Q$3:$S$136,3,0),"")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5">
      <c r="A396" s="9" t="str">
        <f>IFERROR(VLOOKUP(B396,'[1]DADOS (OCULTAR)'!$Q$3:$S$136,3,0),"")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5">
      <c r="A397" s="9" t="str">
        <f>IFERROR(VLOOKUP(B397,'[1]DADOS (OCULTAR)'!$Q$3:$S$136,3,0),"")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5">
      <c r="A398" s="9" t="str">
        <f>IFERROR(VLOOKUP(B398,'[1]DADOS (OCULTAR)'!$Q$3:$S$136,3,0),"")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5">
      <c r="A399" s="9" t="str">
        <f>IFERROR(VLOOKUP(B399,'[1]DADOS (OCULTAR)'!$Q$3:$S$136,3,0),"")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5">
      <c r="A400" s="9" t="str">
        <f>IFERROR(VLOOKUP(B400,'[1]DADOS (OCULTAR)'!$Q$3:$S$136,3,0),"")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5">
      <c r="A401" s="9" t="str">
        <f>IFERROR(VLOOKUP(B401,'[1]DADOS (OCULTAR)'!$Q$3:$S$136,3,0),"")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5">
      <c r="A402" s="9" t="str">
        <f>IFERROR(VLOOKUP(B402,'[1]DADOS (OCULTAR)'!$Q$3:$S$136,3,0),"")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5">
      <c r="A403" s="9" t="str">
        <f>IFERROR(VLOOKUP(B403,'[1]DADOS (OCULTAR)'!$Q$3:$S$136,3,0),"")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5">
      <c r="A404" s="9" t="str">
        <f>IFERROR(VLOOKUP(B404,'[1]DADOS (OCULTAR)'!$Q$3:$S$136,3,0),"")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5">
      <c r="A405" s="9" t="str">
        <f>IFERROR(VLOOKUP(B405,'[1]DADOS (OCULTAR)'!$Q$3:$S$136,3,0),"")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5">
      <c r="A406" s="9" t="str">
        <f>IFERROR(VLOOKUP(B406,'[1]DADOS (OCULTAR)'!$Q$3:$S$136,3,0),"")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5">
      <c r="A407" s="9" t="str">
        <f>IFERROR(VLOOKUP(B407,'[1]DADOS (OCULTAR)'!$Q$3:$S$136,3,0),"")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5">
      <c r="A408" s="9" t="str">
        <f>IFERROR(VLOOKUP(B408,'[1]DADOS (OCULTAR)'!$Q$3:$S$136,3,0),"")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5">
      <c r="A409" s="9" t="str">
        <f>IFERROR(VLOOKUP(B409,'[1]DADOS (OCULTAR)'!$Q$3:$S$136,3,0),"")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5">
      <c r="A410" s="9" t="str">
        <f>IFERROR(VLOOKUP(B410,'[1]DADOS (OCULTAR)'!$Q$3:$S$136,3,0),"")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5">
      <c r="A411" s="9" t="str">
        <f>IFERROR(VLOOKUP(B411,'[1]DADOS (OCULTAR)'!$Q$3:$S$136,3,0),"")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5">
      <c r="A412" s="9" t="str">
        <f>IFERROR(VLOOKUP(B412,'[1]DADOS (OCULTAR)'!$Q$3:$S$136,3,0),"")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5">
      <c r="A413" s="9" t="str">
        <f>IFERROR(VLOOKUP(B413,'[1]DADOS (OCULTAR)'!$Q$3:$S$136,3,0),"")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5">
      <c r="A414" s="9" t="str">
        <f>IFERROR(VLOOKUP(B414,'[1]DADOS (OCULTAR)'!$Q$3:$S$136,3,0),"")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5">
      <c r="A415" s="9" t="str">
        <f>IFERROR(VLOOKUP(B415,'[1]DADOS (OCULTAR)'!$Q$3:$S$136,3,0),"")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5">
      <c r="A416" s="9" t="str">
        <f>IFERROR(VLOOKUP(B416,'[1]DADOS (OCULTAR)'!$Q$3:$S$136,3,0),"")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5">
      <c r="A417" s="9" t="str">
        <f>IFERROR(VLOOKUP(B417,'[1]DADOS (OCULTAR)'!$Q$3:$S$136,3,0),"")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5">
      <c r="A418" s="9" t="str">
        <f>IFERROR(VLOOKUP(B418,'[1]DADOS (OCULTAR)'!$Q$3:$S$136,3,0),"")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5">
      <c r="A419" s="9" t="str">
        <f>IFERROR(VLOOKUP(B419,'[1]DADOS (OCULTAR)'!$Q$3:$S$136,3,0),"")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5">
      <c r="A420" s="9" t="str">
        <f>IFERROR(VLOOKUP(B420,'[1]DADOS (OCULTAR)'!$Q$3:$S$136,3,0),"")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5">
      <c r="A421" s="9" t="str">
        <f>IFERROR(VLOOKUP(B421,'[1]DADOS (OCULTAR)'!$Q$3:$S$136,3,0),"")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5">
      <c r="A422" s="9" t="str">
        <f>IFERROR(VLOOKUP(B422,'[1]DADOS (OCULTAR)'!$Q$3:$S$136,3,0),"")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5">
      <c r="A423" s="9" t="str">
        <f>IFERROR(VLOOKUP(B423,'[1]DADOS (OCULTAR)'!$Q$3:$S$136,3,0),"")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5">
      <c r="A424" s="9" t="str">
        <f>IFERROR(VLOOKUP(B424,'[1]DADOS (OCULTAR)'!$Q$3:$S$136,3,0),"")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5">
      <c r="A425" s="9" t="str">
        <f>IFERROR(VLOOKUP(B425,'[1]DADOS (OCULTAR)'!$Q$3:$S$136,3,0),"")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5">
      <c r="A426" s="9" t="str">
        <f>IFERROR(VLOOKUP(B426,'[1]DADOS (OCULTAR)'!$Q$3:$S$136,3,0),"")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5">
      <c r="A427" s="9" t="str">
        <f>IFERROR(VLOOKUP(B427,'[1]DADOS (OCULTAR)'!$Q$3:$S$136,3,0),"")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5">
      <c r="A428" s="9" t="str">
        <f>IFERROR(VLOOKUP(B428,'[1]DADOS (OCULTAR)'!$Q$3:$S$136,3,0),"")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5">
      <c r="A429" s="9" t="str">
        <f>IFERROR(VLOOKUP(B429,'[1]DADOS (OCULTAR)'!$Q$3:$S$136,3,0),"")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5">
      <c r="A430" s="9" t="str">
        <f>IFERROR(VLOOKUP(B430,'[1]DADOS (OCULTAR)'!$Q$3:$S$136,3,0),"")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5">
      <c r="A431" s="9" t="str">
        <f>IFERROR(VLOOKUP(B431,'[1]DADOS (OCULTAR)'!$Q$3:$S$136,3,0),"")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5">
      <c r="A432" s="9" t="str">
        <f>IFERROR(VLOOKUP(B432,'[1]DADOS (OCULTAR)'!$Q$3:$S$136,3,0),"")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5">
      <c r="A433" s="9" t="str">
        <f>IFERROR(VLOOKUP(B433,'[1]DADOS (OCULTAR)'!$Q$3:$S$136,3,0),"")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5">
      <c r="A434" s="9" t="str">
        <f>IFERROR(VLOOKUP(B434,'[1]DADOS (OCULTAR)'!$Q$3:$S$136,3,0),"")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5">
      <c r="A435" s="9" t="str">
        <f>IFERROR(VLOOKUP(B435,'[1]DADOS (OCULTAR)'!$Q$3:$S$136,3,0),"")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5">
      <c r="A436" s="9" t="str">
        <f>IFERROR(VLOOKUP(B436,'[1]DADOS (OCULTAR)'!$Q$3:$S$136,3,0),"")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5">
      <c r="A437" s="9" t="str">
        <f>IFERROR(VLOOKUP(B437,'[1]DADOS (OCULTAR)'!$Q$3:$S$136,3,0),"")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5">
      <c r="A438" s="9" t="str">
        <f>IFERROR(VLOOKUP(B438,'[1]DADOS (OCULTAR)'!$Q$3:$S$136,3,0),"")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5">
      <c r="A439" s="9" t="str">
        <f>IFERROR(VLOOKUP(B439,'[1]DADOS (OCULTAR)'!$Q$3:$S$136,3,0),"")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5">
      <c r="A440" s="9" t="str">
        <f>IFERROR(VLOOKUP(B440,'[1]DADOS (OCULTAR)'!$Q$3:$S$136,3,0),"")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5">
      <c r="A441" s="9" t="str">
        <f>IFERROR(VLOOKUP(B441,'[1]DADOS (OCULTAR)'!$Q$3:$S$136,3,0),"")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5">
      <c r="A442" s="9" t="str">
        <f>IFERROR(VLOOKUP(B442,'[1]DADOS (OCULTAR)'!$Q$3:$S$136,3,0),"")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5">
      <c r="A443" s="9" t="str">
        <f>IFERROR(VLOOKUP(B443,'[1]DADOS (OCULTAR)'!$Q$3:$S$136,3,0),"")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5">
      <c r="A444" s="9" t="str">
        <f>IFERROR(VLOOKUP(B444,'[1]DADOS (OCULTAR)'!$Q$3:$S$136,3,0),"")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5">
      <c r="A445" s="9" t="str">
        <f>IFERROR(VLOOKUP(B445,'[1]DADOS (OCULTAR)'!$Q$3:$S$136,3,0),"")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5">
      <c r="A446" s="9" t="str">
        <f>IFERROR(VLOOKUP(B446,'[1]DADOS (OCULTAR)'!$Q$3:$S$136,3,0),"")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5">
      <c r="A447" s="9" t="str">
        <f>IFERROR(VLOOKUP(B447,'[1]DADOS (OCULTAR)'!$Q$3:$S$136,3,0),"")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5">
      <c r="A448" s="9" t="str">
        <f>IFERROR(VLOOKUP(B448,'[1]DADOS (OCULTAR)'!$Q$3:$S$136,3,0),"")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5">
      <c r="A449" s="9" t="str">
        <f>IFERROR(VLOOKUP(B449,'[1]DADOS (OCULTAR)'!$Q$3:$S$136,3,0),"")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5">
      <c r="A450" s="9" t="str">
        <f>IFERROR(VLOOKUP(B450,'[1]DADOS (OCULTAR)'!$Q$3:$S$136,3,0),"")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5">
      <c r="A451" s="9" t="str">
        <f>IFERROR(VLOOKUP(B451,'[1]DADOS (OCULTAR)'!$Q$3:$S$136,3,0),"")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5">
      <c r="A452" s="9" t="str">
        <f>IFERROR(VLOOKUP(B452,'[1]DADOS (OCULTAR)'!$Q$3:$S$136,3,0),"")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5">
      <c r="A453" s="9" t="str">
        <f>IFERROR(VLOOKUP(B453,'[1]DADOS (OCULTAR)'!$Q$3:$S$136,3,0),"")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5">
      <c r="A454" s="9" t="str">
        <f>IFERROR(VLOOKUP(B454,'[1]DADOS (OCULTAR)'!$Q$3:$S$136,3,0),"")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5">
      <c r="A455" s="9" t="str">
        <f>IFERROR(VLOOKUP(B455,'[1]DADOS (OCULTAR)'!$Q$3:$S$136,3,0),"")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5">
      <c r="A456" s="9" t="str">
        <f>IFERROR(VLOOKUP(B456,'[1]DADOS (OCULTAR)'!$Q$3:$S$136,3,0),"")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5">
      <c r="A457" s="9" t="str">
        <f>IFERROR(VLOOKUP(B457,'[1]DADOS (OCULTAR)'!$Q$3:$S$136,3,0),"")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5">
      <c r="A458" s="9" t="str">
        <f>IFERROR(VLOOKUP(B458,'[1]DADOS (OCULTAR)'!$Q$3:$S$136,3,0),"")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5">
      <c r="A459" s="9" t="str">
        <f>IFERROR(VLOOKUP(B459,'[1]DADOS (OCULTAR)'!$Q$3:$S$136,3,0),"")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5">
      <c r="A460" s="9" t="str">
        <f>IFERROR(VLOOKUP(B460,'[1]DADOS (OCULTAR)'!$Q$3:$S$136,3,0),"")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5">
      <c r="A461" s="9" t="str">
        <f>IFERROR(VLOOKUP(B461,'[1]DADOS (OCULTAR)'!$Q$3:$S$136,3,0),"")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5">
      <c r="A462" s="9" t="str">
        <f>IFERROR(VLOOKUP(B462,'[1]DADOS (OCULTAR)'!$Q$3:$S$136,3,0),"")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5">
      <c r="A463" s="9" t="str">
        <f>IFERROR(VLOOKUP(B463,'[1]DADOS (OCULTAR)'!$Q$3:$S$136,3,0),"")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5">
      <c r="A464" s="9" t="str">
        <f>IFERROR(VLOOKUP(B464,'[1]DADOS (OCULTAR)'!$Q$3:$S$136,3,0),"")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5">
      <c r="A465" s="9" t="str">
        <f>IFERROR(VLOOKUP(B465,'[1]DADOS (OCULTAR)'!$Q$3:$S$136,3,0),"")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5">
      <c r="A466" s="9" t="str">
        <f>IFERROR(VLOOKUP(B466,'[1]DADOS (OCULTAR)'!$Q$3:$S$136,3,0),"")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5">
      <c r="A467" s="9" t="str">
        <f>IFERROR(VLOOKUP(B467,'[1]DADOS (OCULTAR)'!$Q$3:$S$136,3,0),"")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5">
      <c r="A468" s="9" t="str">
        <f>IFERROR(VLOOKUP(B468,'[1]DADOS (OCULTAR)'!$Q$3:$S$136,3,0),"")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5">
      <c r="A469" s="9" t="str">
        <f>IFERROR(VLOOKUP(B469,'[1]DADOS (OCULTAR)'!$Q$3:$S$136,3,0),"")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5">
      <c r="A470" s="9" t="str">
        <f>IFERROR(VLOOKUP(B470,'[1]DADOS (OCULTAR)'!$Q$3:$S$136,3,0),"")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5">
      <c r="A471" s="9" t="str">
        <f>IFERROR(VLOOKUP(B471,'[1]DADOS (OCULTAR)'!$Q$3:$S$136,3,0),"")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5">
      <c r="A472" s="9" t="str">
        <f>IFERROR(VLOOKUP(B472,'[1]DADOS (OCULTAR)'!$Q$3:$S$136,3,0),"")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5">
      <c r="A473" s="9" t="str">
        <f>IFERROR(VLOOKUP(B473,'[1]DADOS (OCULTAR)'!$Q$3:$S$136,3,0),"")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5">
      <c r="A474" s="9" t="str">
        <f>IFERROR(VLOOKUP(B474,'[1]DADOS (OCULTAR)'!$Q$3:$S$136,3,0),"")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5">
      <c r="A475" s="9" t="str">
        <f>IFERROR(VLOOKUP(B475,'[1]DADOS (OCULTAR)'!$Q$3:$S$136,3,0),"")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5">
      <c r="A476" s="9" t="str">
        <f>IFERROR(VLOOKUP(B476,'[1]DADOS (OCULTAR)'!$Q$3:$S$136,3,0),"")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5">
      <c r="A477" s="9" t="str">
        <f>IFERROR(VLOOKUP(B477,'[1]DADOS (OCULTAR)'!$Q$3:$S$136,3,0),"")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5">
      <c r="A478" s="9" t="str">
        <f>IFERROR(VLOOKUP(B478,'[1]DADOS (OCULTAR)'!$Q$3:$S$136,3,0),"")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5">
      <c r="A479" s="9" t="str">
        <f>IFERROR(VLOOKUP(B479,'[1]DADOS (OCULTAR)'!$Q$3:$S$136,3,0),"")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5">
      <c r="A480" s="9" t="str">
        <f>IFERROR(VLOOKUP(B480,'[1]DADOS (OCULTAR)'!$Q$3:$S$136,3,0),"")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5">
      <c r="A481" s="9" t="str">
        <f>IFERROR(VLOOKUP(B481,'[1]DADOS (OCULTAR)'!$Q$3:$S$136,3,0),"")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5">
      <c r="A482" s="9" t="str">
        <f>IFERROR(VLOOKUP(B482,'[1]DADOS (OCULTAR)'!$Q$3:$S$136,3,0),"")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5">
      <c r="A483" s="9" t="str">
        <f>IFERROR(VLOOKUP(B483,'[1]DADOS (OCULTAR)'!$Q$3:$S$136,3,0),"")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5">
      <c r="A484" s="9" t="str">
        <f>IFERROR(VLOOKUP(B484,'[1]DADOS (OCULTAR)'!$Q$3:$S$136,3,0),"")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5">
      <c r="A485" s="9" t="str">
        <f>IFERROR(VLOOKUP(B485,'[1]DADOS (OCULTAR)'!$Q$3:$S$136,3,0),"")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5">
      <c r="A486" s="9" t="str">
        <f>IFERROR(VLOOKUP(B486,'[1]DADOS (OCULTAR)'!$Q$3:$S$136,3,0),"")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5">
      <c r="A487" s="9" t="str">
        <f>IFERROR(VLOOKUP(B487,'[1]DADOS (OCULTAR)'!$Q$3:$S$136,3,0),"")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5">
      <c r="A488" s="9" t="str">
        <f>IFERROR(VLOOKUP(B488,'[1]DADOS (OCULTAR)'!$Q$3:$S$136,3,0),"")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5">
      <c r="A489" s="9" t="str">
        <f>IFERROR(VLOOKUP(B489,'[1]DADOS (OCULTAR)'!$Q$3:$S$136,3,0),"")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5">
      <c r="A490" s="9" t="str">
        <f>IFERROR(VLOOKUP(B490,'[1]DADOS (OCULTAR)'!$Q$3:$S$136,3,0),"")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5">
      <c r="A491" s="9" t="str">
        <f>IFERROR(VLOOKUP(B491,'[1]DADOS (OCULTAR)'!$Q$3:$S$136,3,0),"")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5">
      <c r="A492" s="9" t="str">
        <f>IFERROR(VLOOKUP(B492,'[1]DADOS (OCULTAR)'!$Q$3:$S$136,3,0),"")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5">
      <c r="A493" s="9" t="str">
        <f>IFERROR(VLOOKUP(B493,'[1]DADOS (OCULTAR)'!$Q$3:$S$136,3,0),"")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5">
      <c r="A494" s="9" t="str">
        <f>IFERROR(VLOOKUP(B494,'[1]DADOS (OCULTAR)'!$Q$3:$S$136,3,0),"")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5">
      <c r="A495" s="9" t="str">
        <f>IFERROR(VLOOKUP(B495,'[1]DADOS (OCULTAR)'!$Q$3:$S$136,3,0),"")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5">
      <c r="A496" s="9" t="str">
        <f>IFERROR(VLOOKUP(B496,'[1]DADOS (OCULTAR)'!$Q$3:$S$136,3,0),"")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5">
      <c r="A497" s="9" t="str">
        <f>IFERROR(VLOOKUP(B497,'[1]DADOS (OCULTAR)'!$Q$3:$S$136,3,0),"")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5">
      <c r="A498" s="9" t="str">
        <f>IFERROR(VLOOKUP(B498,'[1]DADOS (OCULTAR)'!$Q$3:$S$136,3,0),"")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5">
      <c r="A499" s="9" t="str">
        <f>IFERROR(VLOOKUP(B499,'[1]DADOS (OCULTAR)'!$Q$3:$S$136,3,0),"")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5">
      <c r="A500" s="9" t="str">
        <f>IFERROR(VLOOKUP(B500,'[1]DADOS (OCULTAR)'!$Q$3:$S$136,3,0),"")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5">
      <c r="A501" s="9" t="str">
        <f>IFERROR(VLOOKUP(B501,'[1]DADOS (OCULTAR)'!$Q$3:$S$136,3,0),"")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5">
      <c r="A502" s="9" t="str">
        <f>IFERROR(VLOOKUP(B502,'[1]DADOS (OCULTAR)'!$Q$3:$S$136,3,0),"")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5">
      <c r="A503" s="9" t="str">
        <f>IFERROR(VLOOKUP(B503,'[1]DADOS (OCULTAR)'!$Q$3:$S$136,3,0),"")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5">
      <c r="A504" s="9" t="str">
        <f>IFERROR(VLOOKUP(B504,'[1]DADOS (OCULTAR)'!$Q$3:$S$136,3,0),"")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5">
      <c r="A505" s="9" t="str">
        <f>IFERROR(VLOOKUP(B505,'[1]DADOS (OCULTAR)'!$Q$3:$S$136,3,0),"")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5">
      <c r="A506" s="9" t="str">
        <f>IFERROR(VLOOKUP(B506,'[1]DADOS (OCULTAR)'!$Q$3:$S$136,3,0),"")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5">
      <c r="A507" s="9" t="str">
        <f>IFERROR(VLOOKUP(B507,'[1]DADOS (OCULTAR)'!$Q$3:$S$136,3,0),"")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5">
      <c r="A508" s="9" t="str">
        <f>IFERROR(VLOOKUP(B508,'[1]DADOS (OCULTAR)'!$Q$3:$S$136,3,0),"")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5">
      <c r="A509" s="9" t="str">
        <f>IFERROR(VLOOKUP(B509,'[1]DADOS (OCULTAR)'!$Q$3:$S$136,3,0),"")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5">
      <c r="A510" s="9" t="str">
        <f>IFERROR(VLOOKUP(B510,'[1]DADOS (OCULTAR)'!$Q$3:$S$136,3,0),"")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5">
      <c r="A511" s="9" t="str">
        <f>IFERROR(VLOOKUP(B511,'[1]DADOS (OCULTAR)'!$Q$3:$S$136,3,0),"")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5">
      <c r="A512" s="9" t="str">
        <f>IFERROR(VLOOKUP(B512,'[1]DADOS (OCULTAR)'!$Q$3:$S$136,3,0),"")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5">
      <c r="A513" s="9" t="str">
        <f>IFERROR(VLOOKUP(B513,'[1]DADOS (OCULTAR)'!$Q$3:$S$136,3,0),"")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5">
      <c r="A514" s="9" t="str">
        <f>IFERROR(VLOOKUP(B514,'[1]DADOS (OCULTAR)'!$Q$3:$S$136,3,0),"")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5">
      <c r="A515" s="9" t="str">
        <f>IFERROR(VLOOKUP(B515,'[1]DADOS (OCULTAR)'!$Q$3:$S$136,3,0),"")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5">
      <c r="A516" s="9" t="str">
        <f>IFERROR(VLOOKUP(B516,'[1]DADOS (OCULTAR)'!$Q$3:$S$136,3,0),"")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5">
      <c r="A517" s="9" t="str">
        <f>IFERROR(VLOOKUP(B517,'[1]DADOS (OCULTAR)'!$Q$3:$S$136,3,0),"")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5">
      <c r="A518" s="9" t="str">
        <f>IFERROR(VLOOKUP(B518,'[1]DADOS (OCULTAR)'!$Q$3:$S$136,3,0),"")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5">
      <c r="A519" s="9" t="str">
        <f>IFERROR(VLOOKUP(B519,'[1]DADOS (OCULTAR)'!$Q$3:$S$136,3,0),"")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5">
      <c r="A520" s="9" t="str">
        <f>IFERROR(VLOOKUP(B520,'[1]DADOS (OCULTAR)'!$Q$3:$S$136,3,0),"")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5">
      <c r="A521" s="9" t="str">
        <f>IFERROR(VLOOKUP(B521,'[1]DADOS (OCULTAR)'!$Q$3:$S$136,3,0),"")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5">
      <c r="A522" s="9" t="str">
        <f>IFERROR(VLOOKUP(B522,'[1]DADOS (OCULTAR)'!$Q$3:$S$136,3,0),"")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5">
      <c r="A523" s="9" t="str">
        <f>IFERROR(VLOOKUP(B523,'[1]DADOS (OCULTAR)'!$Q$3:$S$136,3,0),"")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5">
      <c r="A524" s="9" t="str">
        <f>IFERROR(VLOOKUP(B524,'[1]DADOS (OCULTAR)'!$Q$3:$S$136,3,0),"")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5">
      <c r="A525" s="9" t="str">
        <f>IFERROR(VLOOKUP(B525,'[1]DADOS (OCULTAR)'!$Q$3:$S$136,3,0),"")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5">
      <c r="A526" s="9" t="str">
        <f>IFERROR(VLOOKUP(B526,'[1]DADOS (OCULTAR)'!$Q$3:$S$136,3,0),"")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5">
      <c r="A527" s="9" t="str">
        <f>IFERROR(VLOOKUP(B527,'[1]DADOS (OCULTAR)'!$Q$3:$S$136,3,0),"")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5">
      <c r="A528" s="9" t="str">
        <f>IFERROR(VLOOKUP(B528,'[1]DADOS (OCULTAR)'!$Q$3:$S$136,3,0),"")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5">
      <c r="A529" s="9" t="str">
        <f>IFERROR(VLOOKUP(B529,'[1]DADOS (OCULTAR)'!$Q$3:$S$136,3,0),"")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5">
      <c r="A530" s="9" t="str">
        <f>IFERROR(VLOOKUP(B530,'[1]DADOS (OCULTAR)'!$Q$3:$S$136,3,0),"")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5">
      <c r="A531" s="9" t="str">
        <f>IFERROR(VLOOKUP(B531,'[1]DADOS (OCULTAR)'!$Q$3:$S$136,3,0),"")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5">
      <c r="A532" s="9" t="str">
        <f>IFERROR(VLOOKUP(B532,'[1]DADOS (OCULTAR)'!$Q$3:$S$136,3,0),"")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5">
      <c r="A533" s="9" t="str">
        <f>IFERROR(VLOOKUP(B533,'[1]DADOS (OCULTAR)'!$Q$3:$S$136,3,0),"")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5">
      <c r="A534" s="9" t="str">
        <f>IFERROR(VLOOKUP(B534,'[1]DADOS (OCULTAR)'!$Q$3:$S$136,3,0),"")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5">
      <c r="A535" s="9" t="str">
        <f>IFERROR(VLOOKUP(B535,'[1]DADOS (OCULTAR)'!$Q$3:$S$136,3,0),"")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5">
      <c r="A536" s="9" t="str">
        <f>IFERROR(VLOOKUP(B536,'[1]DADOS (OCULTAR)'!$Q$3:$S$136,3,0),"")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5">
      <c r="A537" s="9" t="str">
        <f>IFERROR(VLOOKUP(B537,'[1]DADOS (OCULTAR)'!$Q$3:$S$136,3,0),"")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5">
      <c r="A538" s="9" t="str">
        <f>IFERROR(VLOOKUP(B538,'[1]DADOS (OCULTAR)'!$Q$3:$S$136,3,0),"")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5">
      <c r="A539" s="9" t="str">
        <f>IFERROR(VLOOKUP(B539,'[1]DADOS (OCULTAR)'!$Q$3:$S$136,3,0),"")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5">
      <c r="A540" s="9" t="str">
        <f>IFERROR(VLOOKUP(B540,'[1]DADOS (OCULTAR)'!$Q$3:$S$136,3,0),"")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5">
      <c r="A541" s="9" t="str">
        <f>IFERROR(VLOOKUP(B541,'[1]DADOS (OCULTAR)'!$Q$3:$S$136,3,0),"")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5">
      <c r="A542" s="9" t="str">
        <f>IFERROR(VLOOKUP(B542,'[1]DADOS (OCULTAR)'!$Q$3:$S$136,3,0),"")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5">
      <c r="A543" s="9" t="str">
        <f>IFERROR(VLOOKUP(B543,'[1]DADOS (OCULTAR)'!$Q$3:$S$136,3,0),"")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5">
      <c r="A544" s="9" t="str">
        <f>IFERROR(VLOOKUP(B544,'[1]DADOS (OCULTAR)'!$Q$3:$S$136,3,0),"")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5">
      <c r="A545" s="9" t="str">
        <f>IFERROR(VLOOKUP(B545,'[1]DADOS (OCULTAR)'!$Q$3:$S$136,3,0),"")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5">
      <c r="A546" s="9" t="str">
        <f>IFERROR(VLOOKUP(B546,'[1]DADOS (OCULTAR)'!$Q$3:$S$136,3,0),"")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5">
      <c r="A547" s="9" t="str">
        <f>IFERROR(VLOOKUP(B547,'[1]DADOS (OCULTAR)'!$Q$3:$S$136,3,0),"")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5">
      <c r="A548" s="9" t="str">
        <f>IFERROR(VLOOKUP(B548,'[1]DADOS (OCULTAR)'!$Q$3:$S$136,3,0),"")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5">
      <c r="A549" s="9" t="str">
        <f>IFERROR(VLOOKUP(B549,'[1]DADOS (OCULTAR)'!$Q$3:$S$136,3,0),"")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5">
      <c r="A550" s="9" t="str">
        <f>IFERROR(VLOOKUP(B550,'[1]DADOS (OCULTAR)'!$Q$3:$S$136,3,0),"")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5">
      <c r="A551" s="9" t="str">
        <f>IFERROR(VLOOKUP(B551,'[1]DADOS (OCULTAR)'!$Q$3:$S$136,3,0),"")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5">
      <c r="A552" s="9" t="str">
        <f>IFERROR(VLOOKUP(B552,'[1]DADOS (OCULTAR)'!$Q$3:$S$136,3,0),"")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5">
      <c r="A553" s="9" t="str">
        <f>IFERROR(VLOOKUP(B553,'[1]DADOS (OCULTAR)'!$Q$3:$S$136,3,0),"")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5">
      <c r="A554" s="9" t="str">
        <f>IFERROR(VLOOKUP(B554,'[1]DADOS (OCULTAR)'!$Q$3:$S$136,3,0),"")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5">
      <c r="A555" s="9" t="str">
        <f>IFERROR(VLOOKUP(B555,'[1]DADOS (OCULTAR)'!$Q$3:$S$136,3,0),"")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5">
      <c r="A556" s="9" t="str">
        <f>IFERROR(VLOOKUP(B556,'[1]DADOS (OCULTAR)'!$Q$3:$S$136,3,0),"")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5">
      <c r="A557" s="9" t="str">
        <f>IFERROR(VLOOKUP(B557,'[1]DADOS (OCULTAR)'!$Q$3:$S$136,3,0),"")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5">
      <c r="A558" s="9" t="str">
        <f>IFERROR(VLOOKUP(B558,'[1]DADOS (OCULTAR)'!$Q$3:$S$136,3,0),"")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5">
      <c r="A559" s="9" t="str">
        <f>IFERROR(VLOOKUP(B559,'[1]DADOS (OCULTAR)'!$Q$3:$S$136,3,0),"")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5">
      <c r="A560" s="9" t="str">
        <f>IFERROR(VLOOKUP(B560,'[1]DADOS (OCULTAR)'!$Q$3:$S$136,3,0),"")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5">
      <c r="A561" s="9" t="str">
        <f>IFERROR(VLOOKUP(B561,'[1]DADOS (OCULTAR)'!$Q$3:$S$136,3,0),"")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5">
      <c r="A562" s="9" t="str">
        <f>IFERROR(VLOOKUP(B562,'[1]DADOS (OCULTAR)'!$Q$3:$S$136,3,0),"")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5">
      <c r="A563" s="9" t="str">
        <f>IFERROR(VLOOKUP(B563,'[1]DADOS (OCULTAR)'!$Q$3:$S$136,3,0),"")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5">
      <c r="A564" s="9" t="str">
        <f>IFERROR(VLOOKUP(B564,'[1]DADOS (OCULTAR)'!$Q$3:$S$136,3,0),"")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5">
      <c r="A565" s="9" t="str">
        <f>IFERROR(VLOOKUP(B565,'[1]DADOS (OCULTAR)'!$Q$3:$S$136,3,0),"")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5">
      <c r="A566" s="9" t="str">
        <f>IFERROR(VLOOKUP(B566,'[1]DADOS (OCULTAR)'!$Q$3:$S$136,3,0),"")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5">
      <c r="A567" s="9" t="str">
        <f>IFERROR(VLOOKUP(B567,'[1]DADOS (OCULTAR)'!$Q$3:$S$136,3,0),"")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5">
      <c r="A568" s="9" t="str">
        <f>IFERROR(VLOOKUP(B568,'[1]DADOS (OCULTAR)'!$Q$3:$S$136,3,0),"")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5">
      <c r="A569" s="9" t="str">
        <f>IFERROR(VLOOKUP(B569,'[1]DADOS (OCULTAR)'!$Q$3:$S$136,3,0),"")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5">
      <c r="A570" s="9" t="str">
        <f>IFERROR(VLOOKUP(B570,'[1]DADOS (OCULTAR)'!$Q$3:$S$136,3,0),"")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5">
      <c r="A571" s="9" t="str">
        <f>IFERROR(VLOOKUP(B571,'[1]DADOS (OCULTAR)'!$Q$3:$S$136,3,0),"")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5">
      <c r="A572" s="9" t="str">
        <f>IFERROR(VLOOKUP(B572,'[1]DADOS (OCULTAR)'!$Q$3:$S$136,3,0),"")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5">
      <c r="A573" s="9" t="str">
        <f>IFERROR(VLOOKUP(B573,'[1]DADOS (OCULTAR)'!$Q$3:$S$136,3,0),"")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5">
      <c r="A574" s="9" t="str">
        <f>IFERROR(VLOOKUP(B574,'[1]DADOS (OCULTAR)'!$Q$3:$S$136,3,0),"")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5">
      <c r="A575" s="9" t="str">
        <f>IFERROR(VLOOKUP(B575,'[1]DADOS (OCULTAR)'!$Q$3:$S$136,3,0),"")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5">
      <c r="A576" s="9" t="str">
        <f>IFERROR(VLOOKUP(B576,'[1]DADOS (OCULTAR)'!$Q$3:$S$136,3,0),"")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5">
      <c r="A577" s="9" t="str">
        <f>IFERROR(VLOOKUP(B577,'[1]DADOS (OCULTAR)'!$Q$3:$S$136,3,0),"")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5">
      <c r="A578" s="9" t="str">
        <f>IFERROR(VLOOKUP(B578,'[1]DADOS (OCULTAR)'!$Q$3:$S$136,3,0),"")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5">
      <c r="A579" s="9" t="str">
        <f>IFERROR(VLOOKUP(B579,'[1]DADOS (OCULTAR)'!$Q$3:$S$136,3,0),"")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5">
      <c r="A580" s="9" t="str">
        <f>IFERROR(VLOOKUP(B580,'[1]DADOS (OCULTAR)'!$Q$3:$S$136,3,0),"")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5">
      <c r="A581" s="9" t="str">
        <f>IFERROR(VLOOKUP(B581,'[1]DADOS (OCULTAR)'!$Q$3:$S$136,3,0),"")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5">
      <c r="A582" s="9" t="str">
        <f>IFERROR(VLOOKUP(B582,'[1]DADOS (OCULTAR)'!$Q$3:$S$136,3,0),"")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5">
      <c r="A583" s="9" t="str">
        <f>IFERROR(VLOOKUP(B583,'[1]DADOS (OCULTAR)'!$Q$3:$S$136,3,0),"")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5">
      <c r="A584" s="9" t="str">
        <f>IFERROR(VLOOKUP(B584,'[1]DADOS (OCULTAR)'!$Q$3:$S$136,3,0),"")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5">
      <c r="A585" s="9" t="str">
        <f>IFERROR(VLOOKUP(B585,'[1]DADOS (OCULTAR)'!$Q$3:$S$136,3,0),"")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5">
      <c r="A586" s="9" t="str">
        <f>IFERROR(VLOOKUP(B586,'[1]DADOS (OCULTAR)'!$Q$3:$S$136,3,0),"")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5">
      <c r="A587" s="9" t="str">
        <f>IFERROR(VLOOKUP(B587,'[1]DADOS (OCULTAR)'!$Q$3:$S$136,3,0),"")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5">
      <c r="A588" s="9" t="str">
        <f>IFERROR(VLOOKUP(B588,'[1]DADOS (OCULTAR)'!$Q$3:$S$136,3,0),"")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5">
      <c r="A589" s="9" t="str">
        <f>IFERROR(VLOOKUP(B589,'[1]DADOS (OCULTAR)'!$Q$3:$S$136,3,0),"")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5">
      <c r="A590" s="9" t="str">
        <f>IFERROR(VLOOKUP(B590,'[1]DADOS (OCULTAR)'!$Q$3:$S$136,3,0),"")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5">
      <c r="A591" s="9" t="str">
        <f>IFERROR(VLOOKUP(B591,'[1]DADOS (OCULTAR)'!$Q$3:$S$136,3,0),"")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5">
      <c r="A592" s="9" t="str">
        <f>IFERROR(VLOOKUP(B592,'[1]DADOS (OCULTAR)'!$Q$3:$S$136,3,0),"")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5">
      <c r="A593" s="9" t="str">
        <f>IFERROR(VLOOKUP(B593,'[1]DADOS (OCULTAR)'!$Q$3:$S$136,3,0),"")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5">
      <c r="A594" s="9" t="str">
        <f>IFERROR(VLOOKUP(B594,'[1]DADOS (OCULTAR)'!$Q$3:$S$136,3,0),"")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5">
      <c r="A595" s="9" t="str">
        <f>IFERROR(VLOOKUP(B595,'[1]DADOS (OCULTAR)'!$Q$3:$S$136,3,0),"")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5">
      <c r="A596" s="9" t="str">
        <f>IFERROR(VLOOKUP(B596,'[1]DADOS (OCULTAR)'!$Q$3:$S$136,3,0),"")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5">
      <c r="A597" s="9" t="str">
        <f>IFERROR(VLOOKUP(B597,'[1]DADOS (OCULTAR)'!$Q$3:$S$136,3,0),"")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5">
      <c r="A598" s="9" t="str">
        <f>IFERROR(VLOOKUP(B598,'[1]DADOS (OCULTAR)'!$Q$3:$S$136,3,0),"")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5">
      <c r="A599" s="9" t="str">
        <f>IFERROR(VLOOKUP(B599,'[1]DADOS (OCULTAR)'!$Q$3:$S$136,3,0),"")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5">
      <c r="A600" s="9" t="str">
        <f>IFERROR(VLOOKUP(B600,'[1]DADOS (OCULTAR)'!$Q$3:$S$136,3,0),"")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5">
      <c r="A601" s="9" t="str">
        <f>IFERROR(VLOOKUP(B601,'[1]DADOS (OCULTAR)'!$Q$3:$S$136,3,0),"")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5">
      <c r="A602" s="9" t="str">
        <f>IFERROR(VLOOKUP(B602,'[1]DADOS (OCULTAR)'!$Q$3:$S$136,3,0),"")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5">
      <c r="A603" s="9" t="str">
        <f>IFERROR(VLOOKUP(B603,'[1]DADOS (OCULTAR)'!$Q$3:$S$136,3,0),"")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5">
      <c r="A604" s="9" t="str">
        <f>IFERROR(VLOOKUP(B604,'[1]DADOS (OCULTAR)'!$Q$3:$S$136,3,0),"")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5">
      <c r="A605" s="9" t="str">
        <f>IFERROR(VLOOKUP(B605,'[1]DADOS (OCULTAR)'!$Q$3:$S$136,3,0),"")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5">
      <c r="A606" s="9" t="str">
        <f>IFERROR(VLOOKUP(B606,'[1]DADOS (OCULTAR)'!$Q$3:$S$136,3,0),"")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5">
      <c r="A607" s="9" t="str">
        <f>IFERROR(VLOOKUP(B607,'[1]DADOS (OCULTAR)'!$Q$3:$S$136,3,0),"")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5">
      <c r="A608" s="9" t="str">
        <f>IFERROR(VLOOKUP(B608,'[1]DADOS (OCULTAR)'!$Q$3:$S$136,3,0),"")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5">
      <c r="A609" s="9" t="str">
        <f>IFERROR(VLOOKUP(B609,'[1]DADOS (OCULTAR)'!$Q$3:$S$136,3,0),"")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5">
      <c r="A610" s="9" t="str">
        <f>IFERROR(VLOOKUP(B610,'[1]DADOS (OCULTAR)'!$Q$3:$S$136,3,0),"")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5">
      <c r="A611" s="9" t="str">
        <f>IFERROR(VLOOKUP(B611,'[1]DADOS (OCULTAR)'!$Q$3:$S$136,3,0),"")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5">
      <c r="A612" s="9" t="str">
        <f>IFERROR(VLOOKUP(B612,'[1]DADOS (OCULTAR)'!$Q$3:$S$136,3,0),"")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5">
      <c r="A613" s="9" t="str">
        <f>IFERROR(VLOOKUP(B613,'[1]DADOS (OCULTAR)'!$Q$3:$S$136,3,0),"")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5">
      <c r="A614" s="9" t="str">
        <f>IFERROR(VLOOKUP(B614,'[1]DADOS (OCULTAR)'!$Q$3:$S$136,3,0),"")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5">
      <c r="A615" s="9" t="str">
        <f>IFERROR(VLOOKUP(B615,'[1]DADOS (OCULTAR)'!$Q$3:$S$136,3,0),"")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5">
      <c r="A616" s="9" t="str">
        <f>IFERROR(VLOOKUP(B616,'[1]DADOS (OCULTAR)'!$Q$3:$S$136,3,0),"")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5">
      <c r="A617" s="9" t="str">
        <f>IFERROR(VLOOKUP(B617,'[1]DADOS (OCULTAR)'!$Q$3:$S$136,3,0),"")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5">
      <c r="A618" s="9" t="str">
        <f>IFERROR(VLOOKUP(B618,'[1]DADOS (OCULTAR)'!$Q$3:$S$136,3,0),"")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5">
      <c r="A619" s="9" t="str">
        <f>IFERROR(VLOOKUP(B619,'[1]DADOS (OCULTAR)'!$Q$3:$S$136,3,0),"")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5">
      <c r="A620" s="9" t="str">
        <f>IFERROR(VLOOKUP(B620,'[1]DADOS (OCULTAR)'!$Q$3:$S$136,3,0),"")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5">
      <c r="A621" s="9" t="str">
        <f>IFERROR(VLOOKUP(B621,'[1]DADOS (OCULTAR)'!$Q$3:$S$136,3,0),"")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5">
      <c r="A622" s="9" t="str">
        <f>IFERROR(VLOOKUP(B622,'[1]DADOS (OCULTAR)'!$Q$3:$S$136,3,0),"")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5">
      <c r="A623" s="9" t="str">
        <f>IFERROR(VLOOKUP(B623,'[1]DADOS (OCULTAR)'!$Q$3:$S$136,3,0),"")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5">
      <c r="A624" s="9" t="str">
        <f>IFERROR(VLOOKUP(B624,'[1]DADOS (OCULTAR)'!$Q$3:$S$136,3,0),"")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5">
      <c r="A625" s="9" t="str">
        <f>IFERROR(VLOOKUP(B625,'[1]DADOS (OCULTAR)'!$Q$3:$S$136,3,0),"")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5">
      <c r="A626" s="9" t="str">
        <f>IFERROR(VLOOKUP(B626,'[1]DADOS (OCULTAR)'!$Q$3:$S$136,3,0),"")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5">
      <c r="A627" s="9" t="str">
        <f>IFERROR(VLOOKUP(B627,'[1]DADOS (OCULTAR)'!$Q$3:$S$136,3,0),"")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5">
      <c r="A628" s="9" t="str">
        <f>IFERROR(VLOOKUP(B628,'[1]DADOS (OCULTAR)'!$Q$3:$S$136,3,0),"")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5">
      <c r="A629" s="9" t="str">
        <f>IFERROR(VLOOKUP(B629,'[1]DADOS (OCULTAR)'!$Q$3:$S$136,3,0),"")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5">
      <c r="A630" s="9" t="str">
        <f>IFERROR(VLOOKUP(B630,'[1]DADOS (OCULTAR)'!$Q$3:$S$136,3,0),"")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5">
      <c r="A631" s="9" t="str">
        <f>IFERROR(VLOOKUP(B631,'[1]DADOS (OCULTAR)'!$Q$3:$S$136,3,0),"")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5">
      <c r="A632" s="9" t="str">
        <f>IFERROR(VLOOKUP(B632,'[1]DADOS (OCULTAR)'!$Q$3:$S$136,3,0),"")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5">
      <c r="A633" s="9" t="str">
        <f>IFERROR(VLOOKUP(B633,'[1]DADOS (OCULTAR)'!$Q$3:$S$136,3,0),"")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5">
      <c r="A634" s="9" t="str">
        <f>IFERROR(VLOOKUP(B634,'[1]DADOS (OCULTAR)'!$Q$3:$S$136,3,0),"")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5">
      <c r="A635" s="9" t="str">
        <f>IFERROR(VLOOKUP(B635,'[1]DADOS (OCULTAR)'!$Q$3:$S$136,3,0),"")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5">
      <c r="A636" s="9" t="str">
        <f>IFERROR(VLOOKUP(B636,'[1]DADOS (OCULTAR)'!$Q$3:$S$136,3,0),"")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5">
      <c r="A637" s="9" t="str">
        <f>IFERROR(VLOOKUP(B637,'[1]DADOS (OCULTAR)'!$Q$3:$S$136,3,0),"")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5">
      <c r="A638" s="9" t="str">
        <f>IFERROR(VLOOKUP(B638,'[1]DADOS (OCULTAR)'!$Q$3:$S$136,3,0),"")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5">
      <c r="A639" s="9" t="str">
        <f>IFERROR(VLOOKUP(B639,'[1]DADOS (OCULTAR)'!$Q$3:$S$136,3,0),"")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5">
      <c r="A640" s="9" t="str">
        <f>IFERROR(VLOOKUP(B640,'[1]DADOS (OCULTAR)'!$Q$3:$S$136,3,0),"")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5">
      <c r="A641" s="9" t="str">
        <f>IFERROR(VLOOKUP(B641,'[1]DADOS (OCULTAR)'!$Q$3:$S$136,3,0),"")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5">
      <c r="A642" s="9" t="str">
        <f>IFERROR(VLOOKUP(B642,'[1]DADOS (OCULTAR)'!$Q$3:$S$136,3,0),"")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5">
      <c r="A643" s="9" t="str">
        <f>IFERROR(VLOOKUP(B643,'[1]DADOS (OCULTAR)'!$Q$3:$S$136,3,0),"")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5">
      <c r="A644" s="9" t="str">
        <f>IFERROR(VLOOKUP(B644,'[1]DADOS (OCULTAR)'!$Q$3:$S$136,3,0),"")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5">
      <c r="A645" s="9" t="str">
        <f>IFERROR(VLOOKUP(B645,'[1]DADOS (OCULTAR)'!$Q$3:$S$136,3,0),"")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5">
      <c r="A646" s="9" t="str">
        <f>IFERROR(VLOOKUP(B646,'[1]DADOS (OCULTAR)'!$Q$3:$S$136,3,0),"")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5">
      <c r="A647" s="9" t="str">
        <f>IFERROR(VLOOKUP(B647,'[1]DADOS (OCULTAR)'!$Q$3:$S$136,3,0),"")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5">
      <c r="A648" s="9" t="str">
        <f>IFERROR(VLOOKUP(B648,'[1]DADOS (OCULTAR)'!$Q$3:$S$136,3,0),"")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5">
      <c r="A649" s="9" t="str">
        <f>IFERROR(VLOOKUP(B649,'[1]DADOS (OCULTAR)'!$Q$3:$S$136,3,0),"")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5">
      <c r="A650" s="9" t="str">
        <f>IFERROR(VLOOKUP(B650,'[1]DADOS (OCULTAR)'!$Q$3:$S$136,3,0),"")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5">
      <c r="A651" s="9" t="str">
        <f>IFERROR(VLOOKUP(B651,'[1]DADOS (OCULTAR)'!$Q$3:$S$136,3,0),"")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5">
      <c r="A652" s="9" t="str">
        <f>IFERROR(VLOOKUP(B652,'[1]DADOS (OCULTAR)'!$Q$3:$S$136,3,0),"")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5">
      <c r="A653" s="9" t="str">
        <f>IFERROR(VLOOKUP(B653,'[1]DADOS (OCULTAR)'!$Q$3:$S$136,3,0),"")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5">
      <c r="A654" s="9" t="str">
        <f>IFERROR(VLOOKUP(B654,'[1]DADOS (OCULTAR)'!$Q$3:$S$136,3,0),"")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5">
      <c r="A655" s="9" t="str">
        <f>IFERROR(VLOOKUP(B655,'[1]DADOS (OCULTAR)'!$Q$3:$S$136,3,0),"")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5">
      <c r="A656" s="9" t="str">
        <f>IFERROR(VLOOKUP(B656,'[1]DADOS (OCULTAR)'!$Q$3:$S$136,3,0),"")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5">
      <c r="A657" s="9" t="str">
        <f>IFERROR(VLOOKUP(B657,'[1]DADOS (OCULTAR)'!$Q$3:$S$136,3,0),"")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5">
      <c r="A658" s="9" t="str">
        <f>IFERROR(VLOOKUP(B658,'[1]DADOS (OCULTAR)'!$Q$3:$S$136,3,0),"")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5">
      <c r="A659" s="9" t="str">
        <f>IFERROR(VLOOKUP(B659,'[1]DADOS (OCULTAR)'!$Q$3:$S$136,3,0),"")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5">
      <c r="A660" s="9" t="str">
        <f>IFERROR(VLOOKUP(B660,'[1]DADOS (OCULTAR)'!$Q$3:$S$136,3,0),"")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5">
      <c r="A661" s="9" t="str">
        <f>IFERROR(VLOOKUP(B661,'[1]DADOS (OCULTAR)'!$Q$3:$S$136,3,0),"")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5">
      <c r="A662" s="9" t="str">
        <f>IFERROR(VLOOKUP(B662,'[1]DADOS (OCULTAR)'!$Q$3:$S$136,3,0),"")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5">
      <c r="A663" s="9" t="str">
        <f>IFERROR(VLOOKUP(B663,'[1]DADOS (OCULTAR)'!$Q$3:$S$136,3,0),"")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5">
      <c r="A664" s="9" t="str">
        <f>IFERROR(VLOOKUP(B664,'[1]DADOS (OCULTAR)'!$Q$3:$S$136,3,0),"")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5">
      <c r="A665" s="9" t="str">
        <f>IFERROR(VLOOKUP(B665,'[1]DADOS (OCULTAR)'!$Q$3:$S$136,3,0),"")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5">
      <c r="A666" s="9" t="str">
        <f>IFERROR(VLOOKUP(B666,'[1]DADOS (OCULTAR)'!$Q$3:$S$136,3,0),"")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5">
      <c r="A667" s="9" t="str">
        <f>IFERROR(VLOOKUP(B667,'[1]DADOS (OCULTAR)'!$Q$3:$S$136,3,0),"")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5">
      <c r="A668" s="9" t="str">
        <f>IFERROR(VLOOKUP(B668,'[1]DADOS (OCULTAR)'!$Q$3:$S$136,3,0),"")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5">
      <c r="A669" s="9" t="str">
        <f>IFERROR(VLOOKUP(B669,'[1]DADOS (OCULTAR)'!$Q$3:$S$136,3,0),"")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5">
      <c r="A670" s="9" t="str">
        <f>IFERROR(VLOOKUP(B670,'[1]DADOS (OCULTAR)'!$Q$3:$S$136,3,0),"")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5">
      <c r="A671" s="9" t="str">
        <f>IFERROR(VLOOKUP(B671,'[1]DADOS (OCULTAR)'!$Q$3:$S$136,3,0),"")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5">
      <c r="A672" s="9" t="str">
        <f>IFERROR(VLOOKUP(B672,'[1]DADOS (OCULTAR)'!$Q$3:$S$136,3,0),"")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5">
      <c r="A673" s="9" t="str">
        <f>IFERROR(VLOOKUP(B673,'[1]DADOS (OCULTAR)'!$Q$3:$S$136,3,0),"")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5">
      <c r="A674" s="9" t="str">
        <f>IFERROR(VLOOKUP(B674,'[1]DADOS (OCULTAR)'!$Q$3:$S$136,3,0),"")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5">
      <c r="A675" s="9" t="str">
        <f>IFERROR(VLOOKUP(B675,'[1]DADOS (OCULTAR)'!$Q$3:$S$136,3,0),"")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5">
      <c r="A676" s="9" t="str">
        <f>IFERROR(VLOOKUP(B676,'[1]DADOS (OCULTAR)'!$Q$3:$S$136,3,0),"")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5">
      <c r="A677" s="9" t="str">
        <f>IFERROR(VLOOKUP(B677,'[1]DADOS (OCULTAR)'!$Q$3:$S$136,3,0),"")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5">
      <c r="A678" s="9" t="str">
        <f>IFERROR(VLOOKUP(B678,'[1]DADOS (OCULTAR)'!$Q$3:$S$136,3,0),"")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5">
      <c r="A679" s="9" t="str">
        <f>IFERROR(VLOOKUP(B679,'[1]DADOS (OCULTAR)'!$Q$3:$S$136,3,0),"")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5">
      <c r="A680" s="9" t="str">
        <f>IFERROR(VLOOKUP(B680,'[1]DADOS (OCULTAR)'!$Q$3:$S$136,3,0),"")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5">
      <c r="A681" s="9" t="str">
        <f>IFERROR(VLOOKUP(B681,'[1]DADOS (OCULTAR)'!$Q$3:$S$136,3,0),"")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5">
      <c r="A682" s="9" t="str">
        <f>IFERROR(VLOOKUP(B682,'[1]DADOS (OCULTAR)'!$Q$3:$S$136,3,0),"")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5">
      <c r="A683" s="9" t="str">
        <f>IFERROR(VLOOKUP(B683,'[1]DADOS (OCULTAR)'!$Q$3:$S$136,3,0),"")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5">
      <c r="A684" s="9" t="str">
        <f>IFERROR(VLOOKUP(B684,'[1]DADOS (OCULTAR)'!$Q$3:$S$136,3,0),"")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5">
      <c r="A685" s="9" t="str">
        <f>IFERROR(VLOOKUP(B685,'[1]DADOS (OCULTAR)'!$Q$3:$S$136,3,0),"")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5">
      <c r="A686" s="9" t="str">
        <f>IFERROR(VLOOKUP(B686,'[1]DADOS (OCULTAR)'!$Q$3:$S$136,3,0),"")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5">
      <c r="A687" s="9" t="str">
        <f>IFERROR(VLOOKUP(B687,'[1]DADOS (OCULTAR)'!$Q$3:$S$136,3,0),"")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5">
      <c r="A688" s="9" t="str">
        <f>IFERROR(VLOOKUP(B688,'[1]DADOS (OCULTAR)'!$Q$3:$S$136,3,0),"")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5">
      <c r="A689" s="9" t="str">
        <f>IFERROR(VLOOKUP(B689,'[1]DADOS (OCULTAR)'!$Q$3:$S$136,3,0),"")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5">
      <c r="A690" s="9" t="str">
        <f>IFERROR(VLOOKUP(B690,'[1]DADOS (OCULTAR)'!$Q$3:$S$136,3,0),"")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5">
      <c r="A691" s="9" t="str">
        <f>IFERROR(VLOOKUP(B691,'[1]DADOS (OCULTAR)'!$Q$3:$S$136,3,0),"")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5">
      <c r="A692" s="9" t="str">
        <f>IFERROR(VLOOKUP(B692,'[1]DADOS (OCULTAR)'!$Q$3:$S$136,3,0),"")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5">
      <c r="A693" s="9" t="str">
        <f>IFERROR(VLOOKUP(B693,'[1]DADOS (OCULTAR)'!$Q$3:$S$136,3,0),"")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5">
      <c r="A694" s="9" t="str">
        <f>IFERROR(VLOOKUP(B694,'[1]DADOS (OCULTAR)'!$Q$3:$S$136,3,0),"")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5">
      <c r="A695" s="9" t="str">
        <f>IFERROR(VLOOKUP(B695,'[1]DADOS (OCULTAR)'!$Q$3:$S$136,3,0),"")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5">
      <c r="A696" s="9" t="str">
        <f>IFERROR(VLOOKUP(B696,'[1]DADOS (OCULTAR)'!$Q$3:$S$136,3,0),"")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5">
      <c r="A697" s="9" t="str">
        <f>IFERROR(VLOOKUP(B697,'[1]DADOS (OCULTAR)'!$Q$3:$S$136,3,0),"")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5">
      <c r="A698" s="9" t="str">
        <f>IFERROR(VLOOKUP(B698,'[1]DADOS (OCULTAR)'!$Q$3:$S$136,3,0),"")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5">
      <c r="A699" s="9" t="str">
        <f>IFERROR(VLOOKUP(B699,'[1]DADOS (OCULTAR)'!$Q$3:$S$136,3,0),"")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5">
      <c r="A700" s="9" t="str">
        <f>IFERROR(VLOOKUP(B700,'[1]DADOS (OCULTAR)'!$Q$3:$S$136,3,0),"")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5">
      <c r="A701" s="9" t="str">
        <f>IFERROR(VLOOKUP(B701,'[1]DADOS (OCULTAR)'!$Q$3:$S$136,3,0),"")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5">
      <c r="A702" s="9" t="str">
        <f>IFERROR(VLOOKUP(B702,'[1]DADOS (OCULTAR)'!$Q$3:$S$136,3,0),"")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5">
      <c r="A703" s="9" t="str">
        <f>IFERROR(VLOOKUP(B703,'[1]DADOS (OCULTAR)'!$Q$3:$S$136,3,0),"")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5">
      <c r="A704" s="9" t="str">
        <f>IFERROR(VLOOKUP(B704,'[1]DADOS (OCULTAR)'!$Q$3:$S$136,3,0),"")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5">
      <c r="A705" s="9" t="str">
        <f>IFERROR(VLOOKUP(B705,'[1]DADOS (OCULTAR)'!$Q$3:$S$136,3,0),"")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5">
      <c r="A706" s="9" t="str">
        <f>IFERROR(VLOOKUP(B706,'[1]DADOS (OCULTAR)'!$Q$3:$S$136,3,0),"")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5">
      <c r="A707" s="9" t="str">
        <f>IFERROR(VLOOKUP(B707,'[1]DADOS (OCULTAR)'!$Q$3:$S$136,3,0),"")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5">
      <c r="A708" s="9" t="str">
        <f>IFERROR(VLOOKUP(B708,'[1]DADOS (OCULTAR)'!$Q$3:$S$136,3,0),"")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5">
      <c r="A709" s="9" t="str">
        <f>IFERROR(VLOOKUP(B709,'[1]DADOS (OCULTAR)'!$Q$3:$S$136,3,0),"")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5">
      <c r="A710" s="9" t="str">
        <f>IFERROR(VLOOKUP(B710,'[1]DADOS (OCULTAR)'!$Q$3:$S$136,3,0),"")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5">
      <c r="A711" s="9" t="str">
        <f>IFERROR(VLOOKUP(B711,'[1]DADOS (OCULTAR)'!$Q$3:$S$136,3,0),"")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5">
      <c r="A712" s="9" t="str">
        <f>IFERROR(VLOOKUP(B712,'[1]DADOS (OCULTAR)'!$Q$3:$S$136,3,0),"")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5">
      <c r="A713" s="9" t="str">
        <f>IFERROR(VLOOKUP(B713,'[1]DADOS (OCULTAR)'!$Q$3:$S$136,3,0),"")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5">
      <c r="A714" s="9" t="str">
        <f>IFERROR(VLOOKUP(B714,'[1]DADOS (OCULTAR)'!$Q$3:$S$136,3,0),"")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5">
      <c r="A715" s="9" t="str">
        <f>IFERROR(VLOOKUP(B715,'[1]DADOS (OCULTAR)'!$Q$3:$S$136,3,0),"")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5">
      <c r="A716" s="9" t="str">
        <f>IFERROR(VLOOKUP(B716,'[1]DADOS (OCULTAR)'!$Q$3:$S$136,3,0),"")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5">
      <c r="A717" s="9" t="str">
        <f>IFERROR(VLOOKUP(B717,'[1]DADOS (OCULTAR)'!$Q$3:$S$136,3,0),"")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5">
      <c r="A718" s="9" t="str">
        <f>IFERROR(VLOOKUP(B718,'[1]DADOS (OCULTAR)'!$Q$3:$S$136,3,0),"")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5">
      <c r="A719" s="9" t="str">
        <f>IFERROR(VLOOKUP(B719,'[1]DADOS (OCULTAR)'!$Q$3:$S$136,3,0),"")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5">
      <c r="A720" s="9" t="str">
        <f>IFERROR(VLOOKUP(B720,'[1]DADOS (OCULTAR)'!$Q$3:$S$136,3,0),"")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5">
      <c r="A721" s="9" t="str">
        <f>IFERROR(VLOOKUP(B721,'[1]DADOS (OCULTAR)'!$Q$3:$S$136,3,0),"")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5">
      <c r="A722" s="9" t="str">
        <f>IFERROR(VLOOKUP(B722,'[1]DADOS (OCULTAR)'!$Q$3:$S$136,3,0),"")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5">
      <c r="A723" s="9" t="str">
        <f>IFERROR(VLOOKUP(B723,'[1]DADOS (OCULTAR)'!$Q$3:$S$136,3,0),"")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5">
      <c r="A724" s="9" t="str">
        <f>IFERROR(VLOOKUP(B724,'[1]DADOS (OCULTAR)'!$Q$3:$S$136,3,0),"")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5">
      <c r="A725" s="9" t="str">
        <f>IFERROR(VLOOKUP(B725,'[1]DADOS (OCULTAR)'!$Q$3:$S$136,3,0),"")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5">
      <c r="A726" s="9" t="str">
        <f>IFERROR(VLOOKUP(B726,'[1]DADOS (OCULTAR)'!$Q$3:$S$136,3,0),"")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5">
      <c r="A727" s="9" t="str">
        <f>IFERROR(VLOOKUP(B727,'[1]DADOS (OCULTAR)'!$Q$3:$S$136,3,0),"")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5">
      <c r="A728" s="9" t="str">
        <f>IFERROR(VLOOKUP(B728,'[1]DADOS (OCULTAR)'!$Q$3:$S$136,3,0),"")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5">
      <c r="A729" s="9" t="str">
        <f>IFERROR(VLOOKUP(B729,'[1]DADOS (OCULTAR)'!$Q$3:$S$136,3,0),"")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5">
      <c r="A730" s="9" t="str">
        <f>IFERROR(VLOOKUP(B730,'[1]DADOS (OCULTAR)'!$Q$3:$S$136,3,0),"")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5">
      <c r="A731" s="9" t="str">
        <f>IFERROR(VLOOKUP(B731,'[1]DADOS (OCULTAR)'!$Q$3:$S$136,3,0),"")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5">
      <c r="A732" s="9" t="str">
        <f>IFERROR(VLOOKUP(B732,'[1]DADOS (OCULTAR)'!$Q$3:$S$136,3,0),"")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5">
      <c r="A733" s="9" t="str">
        <f>IFERROR(VLOOKUP(B733,'[1]DADOS (OCULTAR)'!$Q$3:$S$136,3,0),"")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5">
      <c r="A734" s="9" t="str">
        <f>IFERROR(VLOOKUP(B734,'[1]DADOS (OCULTAR)'!$Q$3:$S$136,3,0),"")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5">
      <c r="A735" s="9" t="str">
        <f>IFERROR(VLOOKUP(B735,'[1]DADOS (OCULTAR)'!$Q$3:$S$136,3,0),"")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5">
      <c r="A736" s="9" t="str">
        <f>IFERROR(VLOOKUP(B736,'[1]DADOS (OCULTAR)'!$Q$3:$S$136,3,0),"")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5">
      <c r="A737" s="9" t="str">
        <f>IFERROR(VLOOKUP(B737,'[1]DADOS (OCULTAR)'!$Q$3:$S$136,3,0),"")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5">
      <c r="A738" s="9" t="str">
        <f>IFERROR(VLOOKUP(B738,'[1]DADOS (OCULTAR)'!$Q$3:$S$136,3,0),"")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5">
      <c r="A739" s="9" t="str">
        <f>IFERROR(VLOOKUP(B739,'[1]DADOS (OCULTAR)'!$Q$3:$S$136,3,0),"")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5">
      <c r="A740" s="9" t="str">
        <f>IFERROR(VLOOKUP(B740,'[1]DADOS (OCULTAR)'!$Q$3:$S$136,3,0),"")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5">
      <c r="A741" s="9" t="str">
        <f>IFERROR(VLOOKUP(B741,'[1]DADOS (OCULTAR)'!$Q$3:$S$136,3,0),"")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5">
      <c r="A742" s="9" t="str">
        <f>IFERROR(VLOOKUP(B742,'[1]DADOS (OCULTAR)'!$Q$3:$S$136,3,0),"")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5">
      <c r="A743" s="9" t="str">
        <f>IFERROR(VLOOKUP(B743,'[1]DADOS (OCULTAR)'!$Q$3:$S$136,3,0),"")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5">
      <c r="A744" s="9" t="str">
        <f>IFERROR(VLOOKUP(B744,'[1]DADOS (OCULTAR)'!$Q$3:$S$136,3,0),"")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5">
      <c r="A745" s="9" t="str">
        <f>IFERROR(VLOOKUP(B745,'[1]DADOS (OCULTAR)'!$Q$3:$S$136,3,0),"")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5">
      <c r="A746" s="9" t="str">
        <f>IFERROR(VLOOKUP(B746,'[1]DADOS (OCULTAR)'!$Q$3:$S$136,3,0),"")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5">
      <c r="A747" s="9" t="str">
        <f>IFERROR(VLOOKUP(B747,'[1]DADOS (OCULTAR)'!$Q$3:$S$136,3,0),"")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5">
      <c r="A748" s="9" t="str">
        <f>IFERROR(VLOOKUP(B748,'[1]DADOS (OCULTAR)'!$Q$3:$S$136,3,0),"")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5">
      <c r="A749" s="9" t="str">
        <f>IFERROR(VLOOKUP(B749,'[1]DADOS (OCULTAR)'!$Q$3:$S$136,3,0),"")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5">
      <c r="A750" s="9" t="str">
        <f>IFERROR(VLOOKUP(B750,'[1]DADOS (OCULTAR)'!$Q$3:$S$136,3,0),"")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5">
      <c r="A751" s="9" t="str">
        <f>IFERROR(VLOOKUP(B751,'[1]DADOS (OCULTAR)'!$Q$3:$S$136,3,0),"")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5">
      <c r="A752" s="9" t="str">
        <f>IFERROR(VLOOKUP(B752,'[1]DADOS (OCULTAR)'!$Q$3:$S$136,3,0),"")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5">
      <c r="A753" s="9" t="str">
        <f>IFERROR(VLOOKUP(B753,'[1]DADOS (OCULTAR)'!$Q$3:$S$136,3,0),"")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5">
      <c r="A754" s="9" t="str">
        <f>IFERROR(VLOOKUP(B754,'[1]DADOS (OCULTAR)'!$Q$3:$S$136,3,0),"")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5">
      <c r="A755" s="9" t="str">
        <f>IFERROR(VLOOKUP(B755,'[1]DADOS (OCULTAR)'!$Q$3:$S$136,3,0),"")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5">
      <c r="A756" s="9" t="str">
        <f>IFERROR(VLOOKUP(B756,'[1]DADOS (OCULTAR)'!$Q$3:$S$136,3,0),"")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5">
      <c r="A757" s="9" t="str">
        <f>IFERROR(VLOOKUP(B757,'[1]DADOS (OCULTAR)'!$Q$3:$S$136,3,0),"")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5">
      <c r="A758" s="9" t="str">
        <f>IFERROR(VLOOKUP(B758,'[1]DADOS (OCULTAR)'!$Q$3:$S$136,3,0),"")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5">
      <c r="A759" s="9" t="str">
        <f>IFERROR(VLOOKUP(B759,'[1]DADOS (OCULTAR)'!$Q$3:$S$136,3,0),"")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5">
      <c r="A760" s="9" t="str">
        <f>IFERROR(VLOOKUP(B760,'[1]DADOS (OCULTAR)'!$Q$3:$S$136,3,0),"")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5">
      <c r="A761" s="9" t="str">
        <f>IFERROR(VLOOKUP(B761,'[1]DADOS (OCULTAR)'!$Q$3:$S$136,3,0),"")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5">
      <c r="A762" s="9" t="str">
        <f>IFERROR(VLOOKUP(B762,'[1]DADOS (OCULTAR)'!$Q$3:$S$136,3,0),"")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5">
      <c r="A763" s="9" t="str">
        <f>IFERROR(VLOOKUP(B763,'[1]DADOS (OCULTAR)'!$Q$3:$S$136,3,0),"")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5">
      <c r="A764" s="9" t="str">
        <f>IFERROR(VLOOKUP(B764,'[1]DADOS (OCULTAR)'!$Q$3:$S$136,3,0),"")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5">
      <c r="A765" s="9" t="str">
        <f>IFERROR(VLOOKUP(B765,'[1]DADOS (OCULTAR)'!$Q$3:$S$136,3,0),"")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5">
      <c r="A766" s="9" t="str">
        <f>IFERROR(VLOOKUP(B766,'[1]DADOS (OCULTAR)'!$Q$3:$S$136,3,0),"")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5">
      <c r="A767" s="9" t="str">
        <f>IFERROR(VLOOKUP(B767,'[1]DADOS (OCULTAR)'!$Q$3:$S$136,3,0),"")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5">
      <c r="A768" s="9" t="str">
        <f>IFERROR(VLOOKUP(B768,'[1]DADOS (OCULTAR)'!$Q$3:$S$136,3,0),"")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5">
      <c r="A769" s="9" t="str">
        <f>IFERROR(VLOOKUP(B769,'[1]DADOS (OCULTAR)'!$Q$3:$S$136,3,0),"")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5">
      <c r="A770" s="9" t="str">
        <f>IFERROR(VLOOKUP(B770,'[1]DADOS (OCULTAR)'!$Q$3:$S$136,3,0),"")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5">
      <c r="A771" s="9" t="str">
        <f>IFERROR(VLOOKUP(B771,'[1]DADOS (OCULTAR)'!$Q$3:$S$136,3,0),"")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5">
      <c r="A772" s="9" t="str">
        <f>IFERROR(VLOOKUP(B772,'[1]DADOS (OCULTAR)'!$Q$3:$S$136,3,0),"")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5">
      <c r="A773" s="9" t="str">
        <f>IFERROR(VLOOKUP(B773,'[1]DADOS (OCULTAR)'!$Q$3:$S$136,3,0),"")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5">
      <c r="A774" s="9" t="str">
        <f>IFERROR(VLOOKUP(B774,'[1]DADOS (OCULTAR)'!$Q$3:$S$136,3,0),"")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5">
      <c r="A775" s="9" t="str">
        <f>IFERROR(VLOOKUP(B775,'[1]DADOS (OCULTAR)'!$Q$3:$S$136,3,0),"")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5">
      <c r="A776" s="9" t="str">
        <f>IFERROR(VLOOKUP(B776,'[1]DADOS (OCULTAR)'!$Q$3:$S$136,3,0),"")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5">
      <c r="A777" s="9" t="str">
        <f>IFERROR(VLOOKUP(B777,'[1]DADOS (OCULTAR)'!$Q$3:$S$136,3,0),"")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5">
      <c r="A778" s="9" t="str">
        <f>IFERROR(VLOOKUP(B778,'[1]DADOS (OCULTAR)'!$Q$3:$S$136,3,0),"")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5">
      <c r="A779" s="9" t="str">
        <f>IFERROR(VLOOKUP(B779,'[1]DADOS (OCULTAR)'!$Q$3:$S$136,3,0),"")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5">
      <c r="A780" s="9" t="str">
        <f>IFERROR(VLOOKUP(B780,'[1]DADOS (OCULTAR)'!$Q$3:$S$136,3,0),"")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5">
      <c r="A781" s="9" t="str">
        <f>IFERROR(VLOOKUP(B781,'[1]DADOS (OCULTAR)'!$Q$3:$S$136,3,0),"")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5">
      <c r="A782" s="9" t="str">
        <f>IFERROR(VLOOKUP(B782,'[1]DADOS (OCULTAR)'!$Q$3:$S$136,3,0),"")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5">
      <c r="A783" s="9" t="str">
        <f>IFERROR(VLOOKUP(B783,'[1]DADOS (OCULTAR)'!$Q$3:$S$136,3,0),"")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5">
      <c r="A784" s="9" t="str">
        <f>IFERROR(VLOOKUP(B784,'[1]DADOS (OCULTAR)'!$Q$3:$S$136,3,0),"")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5">
      <c r="A785" s="9" t="str">
        <f>IFERROR(VLOOKUP(B785,'[1]DADOS (OCULTAR)'!$Q$3:$S$136,3,0),"")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5">
      <c r="A786" s="9" t="str">
        <f>IFERROR(VLOOKUP(B786,'[1]DADOS (OCULTAR)'!$Q$3:$S$136,3,0),"")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5">
      <c r="A787" s="9" t="str">
        <f>IFERROR(VLOOKUP(B787,'[1]DADOS (OCULTAR)'!$Q$3:$S$136,3,0),"")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5">
      <c r="A788" s="9" t="str">
        <f>IFERROR(VLOOKUP(B788,'[1]DADOS (OCULTAR)'!$Q$3:$S$136,3,0),"")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5">
      <c r="A789" s="9" t="str">
        <f>IFERROR(VLOOKUP(B789,'[1]DADOS (OCULTAR)'!$Q$3:$S$136,3,0),"")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5">
      <c r="A790" s="9" t="str">
        <f>IFERROR(VLOOKUP(B790,'[1]DADOS (OCULTAR)'!$Q$3:$S$136,3,0),"")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5">
      <c r="A791" s="9" t="str">
        <f>IFERROR(VLOOKUP(B791,'[1]DADOS (OCULTAR)'!$Q$3:$S$136,3,0),"")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5">
      <c r="A792" s="9" t="str">
        <f>IFERROR(VLOOKUP(B792,'[1]DADOS (OCULTAR)'!$Q$3:$S$136,3,0),"")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5">
      <c r="A793" s="9" t="str">
        <f>IFERROR(VLOOKUP(B793,'[1]DADOS (OCULTAR)'!$Q$3:$S$136,3,0),"")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5">
      <c r="A794" s="9" t="str">
        <f>IFERROR(VLOOKUP(B794,'[1]DADOS (OCULTAR)'!$Q$3:$S$136,3,0),"")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5">
      <c r="A795" s="9" t="str">
        <f>IFERROR(VLOOKUP(B795,'[1]DADOS (OCULTAR)'!$Q$3:$S$136,3,0),"")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5">
      <c r="A796" s="9" t="str">
        <f>IFERROR(VLOOKUP(B796,'[1]DADOS (OCULTAR)'!$Q$3:$S$136,3,0),"")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5">
      <c r="A797" s="9" t="str">
        <f>IFERROR(VLOOKUP(B797,'[1]DADOS (OCULTAR)'!$Q$3:$S$136,3,0),"")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5">
      <c r="A798" s="9" t="str">
        <f>IFERROR(VLOOKUP(B798,'[1]DADOS (OCULTAR)'!$Q$3:$S$136,3,0),"")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5">
      <c r="A799" s="9" t="str">
        <f>IFERROR(VLOOKUP(B799,'[1]DADOS (OCULTAR)'!$Q$3:$S$136,3,0),"")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5">
      <c r="A800" s="9" t="str">
        <f>IFERROR(VLOOKUP(B800,'[1]DADOS (OCULTAR)'!$Q$3:$S$136,3,0),"")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5">
      <c r="A801" s="9" t="str">
        <f>IFERROR(VLOOKUP(B801,'[1]DADOS (OCULTAR)'!$Q$3:$S$136,3,0),"")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5">
      <c r="A802" s="9" t="str">
        <f>IFERROR(VLOOKUP(B802,'[1]DADOS (OCULTAR)'!$Q$3:$S$136,3,0),"")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5">
      <c r="A803" s="9" t="str">
        <f>IFERROR(VLOOKUP(B803,'[1]DADOS (OCULTAR)'!$Q$3:$S$136,3,0),"")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5">
      <c r="A804" s="9" t="str">
        <f>IFERROR(VLOOKUP(B804,'[1]DADOS (OCULTAR)'!$Q$3:$S$136,3,0),"")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5">
      <c r="A805" s="9" t="str">
        <f>IFERROR(VLOOKUP(B805,'[1]DADOS (OCULTAR)'!$Q$3:$S$136,3,0),"")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5">
      <c r="A806" s="9" t="str">
        <f>IFERROR(VLOOKUP(B806,'[1]DADOS (OCULTAR)'!$Q$3:$S$136,3,0),"")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5">
      <c r="A807" s="9" t="str">
        <f>IFERROR(VLOOKUP(B807,'[1]DADOS (OCULTAR)'!$Q$3:$S$136,3,0),"")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5">
      <c r="A808" s="9" t="str">
        <f>IFERROR(VLOOKUP(B808,'[1]DADOS (OCULTAR)'!$Q$3:$S$136,3,0),"")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5">
      <c r="A809" s="9" t="str">
        <f>IFERROR(VLOOKUP(B809,'[1]DADOS (OCULTAR)'!$Q$3:$S$136,3,0),"")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5">
      <c r="A810" s="9" t="str">
        <f>IFERROR(VLOOKUP(B810,'[1]DADOS (OCULTAR)'!$Q$3:$S$136,3,0),"")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5">
      <c r="A811" s="9" t="str">
        <f>IFERROR(VLOOKUP(B811,'[1]DADOS (OCULTAR)'!$Q$3:$S$136,3,0),"")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5">
      <c r="A812" s="9" t="str">
        <f>IFERROR(VLOOKUP(B812,'[1]DADOS (OCULTAR)'!$Q$3:$S$136,3,0),"")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5">
      <c r="A813" s="9" t="str">
        <f>IFERROR(VLOOKUP(B813,'[1]DADOS (OCULTAR)'!$Q$3:$S$136,3,0),"")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5">
      <c r="A814" s="9" t="str">
        <f>IFERROR(VLOOKUP(B814,'[1]DADOS (OCULTAR)'!$Q$3:$S$136,3,0),"")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5">
      <c r="A815" s="9" t="str">
        <f>IFERROR(VLOOKUP(B815,'[1]DADOS (OCULTAR)'!$Q$3:$S$136,3,0),"")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5">
      <c r="A816" s="9" t="str">
        <f>IFERROR(VLOOKUP(B816,'[1]DADOS (OCULTAR)'!$Q$3:$S$136,3,0),"")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5">
      <c r="A817" s="9" t="str">
        <f>IFERROR(VLOOKUP(B817,'[1]DADOS (OCULTAR)'!$Q$3:$S$136,3,0),"")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5">
      <c r="A818" s="9" t="str">
        <f>IFERROR(VLOOKUP(B818,'[1]DADOS (OCULTAR)'!$Q$3:$S$136,3,0),"")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5">
      <c r="A819" s="9" t="str">
        <f>IFERROR(VLOOKUP(B819,'[1]DADOS (OCULTAR)'!$Q$3:$S$136,3,0),"")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5">
      <c r="A820" s="9" t="str">
        <f>IFERROR(VLOOKUP(B820,'[1]DADOS (OCULTAR)'!$Q$3:$S$136,3,0),"")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5">
      <c r="A821" s="9" t="str">
        <f>IFERROR(VLOOKUP(B821,'[1]DADOS (OCULTAR)'!$Q$3:$S$136,3,0),"")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5">
      <c r="A822" s="9" t="str">
        <f>IFERROR(VLOOKUP(B822,'[1]DADOS (OCULTAR)'!$Q$3:$S$136,3,0),"")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5">
      <c r="A823" s="9" t="str">
        <f>IFERROR(VLOOKUP(B823,'[1]DADOS (OCULTAR)'!$Q$3:$S$136,3,0),"")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5">
      <c r="A824" s="9" t="str">
        <f>IFERROR(VLOOKUP(B824,'[1]DADOS (OCULTAR)'!$Q$3:$S$136,3,0),"")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5">
      <c r="A825" s="9" t="str">
        <f>IFERROR(VLOOKUP(B825,'[1]DADOS (OCULTAR)'!$Q$3:$S$136,3,0),"")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5">
      <c r="A826" s="9" t="str">
        <f>IFERROR(VLOOKUP(B826,'[1]DADOS (OCULTAR)'!$Q$3:$S$136,3,0),"")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5">
      <c r="A827" s="9" t="str">
        <f>IFERROR(VLOOKUP(B827,'[1]DADOS (OCULTAR)'!$Q$3:$S$136,3,0),"")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5">
      <c r="A828" s="9" t="str">
        <f>IFERROR(VLOOKUP(B828,'[1]DADOS (OCULTAR)'!$Q$3:$S$136,3,0),"")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5">
      <c r="A829" s="9" t="str">
        <f>IFERROR(VLOOKUP(B829,'[1]DADOS (OCULTAR)'!$Q$3:$S$136,3,0),"")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5">
      <c r="A830" s="9" t="str">
        <f>IFERROR(VLOOKUP(B830,'[1]DADOS (OCULTAR)'!$Q$3:$S$136,3,0),"")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5">
      <c r="A831" s="9" t="str">
        <f>IFERROR(VLOOKUP(B831,'[1]DADOS (OCULTAR)'!$Q$3:$S$136,3,0),"")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5">
      <c r="A832" s="9" t="str">
        <f>IFERROR(VLOOKUP(B832,'[1]DADOS (OCULTAR)'!$Q$3:$S$136,3,0),"")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5">
      <c r="A833" s="9" t="str">
        <f>IFERROR(VLOOKUP(B833,'[1]DADOS (OCULTAR)'!$Q$3:$S$136,3,0),"")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5">
      <c r="A834" s="9" t="str">
        <f>IFERROR(VLOOKUP(B834,'[1]DADOS (OCULTAR)'!$Q$3:$S$136,3,0),"")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5">
      <c r="A835" s="9" t="str">
        <f>IFERROR(VLOOKUP(B835,'[1]DADOS (OCULTAR)'!$Q$3:$S$136,3,0),"")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5">
      <c r="A836" s="9" t="str">
        <f>IFERROR(VLOOKUP(B836,'[1]DADOS (OCULTAR)'!$Q$3:$S$136,3,0),"")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5">
      <c r="A837" s="9" t="str">
        <f>IFERROR(VLOOKUP(B837,'[1]DADOS (OCULTAR)'!$Q$3:$S$136,3,0),"")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5">
      <c r="A838" s="9" t="str">
        <f>IFERROR(VLOOKUP(B838,'[1]DADOS (OCULTAR)'!$Q$3:$S$136,3,0),"")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5">
      <c r="A839" s="9" t="str">
        <f>IFERROR(VLOOKUP(B839,'[1]DADOS (OCULTAR)'!$Q$3:$S$136,3,0),"")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5">
      <c r="A840" s="9" t="str">
        <f>IFERROR(VLOOKUP(B840,'[1]DADOS (OCULTAR)'!$Q$3:$S$136,3,0),"")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5">
      <c r="A841" s="9" t="str">
        <f>IFERROR(VLOOKUP(B841,'[1]DADOS (OCULTAR)'!$Q$3:$S$136,3,0),"")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5">
      <c r="A842" s="9" t="str">
        <f>IFERROR(VLOOKUP(B842,'[1]DADOS (OCULTAR)'!$Q$3:$S$136,3,0),"")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5">
      <c r="A843" s="9" t="str">
        <f>IFERROR(VLOOKUP(B843,'[1]DADOS (OCULTAR)'!$Q$3:$S$136,3,0),"")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5">
      <c r="A844" s="9" t="str">
        <f>IFERROR(VLOOKUP(B844,'[1]DADOS (OCULTAR)'!$Q$3:$S$136,3,0),"")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5">
      <c r="A845" s="9" t="str">
        <f>IFERROR(VLOOKUP(B845,'[1]DADOS (OCULTAR)'!$Q$3:$S$136,3,0),"")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5">
      <c r="A846" s="9" t="str">
        <f>IFERROR(VLOOKUP(B846,'[1]DADOS (OCULTAR)'!$Q$3:$S$136,3,0),"")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5">
      <c r="A847" s="9" t="str">
        <f>IFERROR(VLOOKUP(B847,'[1]DADOS (OCULTAR)'!$Q$3:$S$136,3,0),"")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5">
      <c r="A848" s="9" t="str">
        <f>IFERROR(VLOOKUP(B848,'[1]DADOS (OCULTAR)'!$Q$3:$S$136,3,0),"")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5">
      <c r="A849" s="9" t="str">
        <f>IFERROR(VLOOKUP(B849,'[1]DADOS (OCULTAR)'!$Q$3:$S$136,3,0),"")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5">
      <c r="A850" s="9" t="str">
        <f>IFERROR(VLOOKUP(B850,'[1]DADOS (OCULTAR)'!$Q$3:$S$136,3,0),"")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5">
      <c r="A851" s="9" t="str">
        <f>IFERROR(VLOOKUP(B851,'[1]DADOS (OCULTAR)'!$Q$3:$S$136,3,0),"")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5">
      <c r="A852" s="9" t="str">
        <f>IFERROR(VLOOKUP(B852,'[1]DADOS (OCULTAR)'!$Q$3:$S$136,3,0),"")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5">
      <c r="A853" s="9" t="str">
        <f>IFERROR(VLOOKUP(B853,'[1]DADOS (OCULTAR)'!$Q$3:$S$136,3,0),"")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5">
      <c r="A854" s="9" t="str">
        <f>IFERROR(VLOOKUP(B854,'[1]DADOS (OCULTAR)'!$Q$3:$S$136,3,0),"")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5">
      <c r="A855" s="9" t="str">
        <f>IFERROR(VLOOKUP(B855,'[1]DADOS (OCULTAR)'!$Q$3:$S$136,3,0),"")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5">
      <c r="A856" s="9" t="str">
        <f>IFERROR(VLOOKUP(B856,'[1]DADOS (OCULTAR)'!$Q$3:$S$136,3,0),"")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5">
      <c r="A857" s="9" t="str">
        <f>IFERROR(VLOOKUP(B857,'[1]DADOS (OCULTAR)'!$Q$3:$S$136,3,0),"")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5">
      <c r="A858" s="9" t="str">
        <f>IFERROR(VLOOKUP(B858,'[1]DADOS (OCULTAR)'!$Q$3:$S$136,3,0),"")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5">
      <c r="A859" s="9" t="str">
        <f>IFERROR(VLOOKUP(B859,'[1]DADOS (OCULTAR)'!$Q$3:$S$136,3,0),"")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5">
      <c r="A860" s="9" t="str">
        <f>IFERROR(VLOOKUP(B860,'[1]DADOS (OCULTAR)'!$Q$3:$S$136,3,0),"")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5">
      <c r="A861" s="9" t="str">
        <f>IFERROR(VLOOKUP(B861,'[1]DADOS (OCULTAR)'!$Q$3:$S$136,3,0),"")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5">
      <c r="A862" s="9" t="str">
        <f>IFERROR(VLOOKUP(B862,'[1]DADOS (OCULTAR)'!$Q$3:$S$136,3,0),"")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5">
      <c r="A863" s="9" t="str">
        <f>IFERROR(VLOOKUP(B863,'[1]DADOS (OCULTAR)'!$Q$3:$S$136,3,0),"")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5">
      <c r="A864" s="9" t="str">
        <f>IFERROR(VLOOKUP(B864,'[1]DADOS (OCULTAR)'!$Q$3:$S$136,3,0),"")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5">
      <c r="A865" s="9" t="str">
        <f>IFERROR(VLOOKUP(B865,'[1]DADOS (OCULTAR)'!$Q$3:$S$136,3,0),"")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5">
      <c r="A866" s="9" t="str">
        <f>IFERROR(VLOOKUP(B866,'[1]DADOS (OCULTAR)'!$Q$3:$S$136,3,0),"")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5">
      <c r="A867" s="9" t="str">
        <f>IFERROR(VLOOKUP(B867,'[1]DADOS (OCULTAR)'!$Q$3:$S$136,3,0),"")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5">
      <c r="A868" s="9" t="str">
        <f>IFERROR(VLOOKUP(B868,'[1]DADOS (OCULTAR)'!$Q$3:$S$136,3,0),"")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5">
      <c r="A869" s="9" t="str">
        <f>IFERROR(VLOOKUP(B869,'[1]DADOS (OCULTAR)'!$Q$3:$S$136,3,0),"")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5">
      <c r="A870" s="9" t="str">
        <f>IFERROR(VLOOKUP(B870,'[1]DADOS (OCULTAR)'!$Q$3:$S$136,3,0),"")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5">
      <c r="A871" s="9" t="str">
        <f>IFERROR(VLOOKUP(B871,'[1]DADOS (OCULTAR)'!$Q$3:$S$136,3,0),"")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5">
      <c r="A872" s="9" t="str">
        <f>IFERROR(VLOOKUP(B872,'[1]DADOS (OCULTAR)'!$Q$3:$S$136,3,0),"")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5">
      <c r="A873" s="9" t="str">
        <f>IFERROR(VLOOKUP(B873,'[1]DADOS (OCULTAR)'!$Q$3:$S$136,3,0),"")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5">
      <c r="A874" s="9" t="str">
        <f>IFERROR(VLOOKUP(B874,'[1]DADOS (OCULTAR)'!$Q$3:$S$136,3,0),"")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5">
      <c r="A875" s="9" t="str">
        <f>IFERROR(VLOOKUP(B875,'[1]DADOS (OCULTAR)'!$Q$3:$S$136,3,0),"")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5">
      <c r="A876" s="9" t="str">
        <f>IFERROR(VLOOKUP(B876,'[1]DADOS (OCULTAR)'!$Q$3:$S$136,3,0),"")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5">
      <c r="A877" s="9" t="str">
        <f>IFERROR(VLOOKUP(B877,'[1]DADOS (OCULTAR)'!$Q$3:$S$136,3,0),"")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5">
      <c r="A878" s="9" t="str">
        <f>IFERROR(VLOOKUP(B878,'[1]DADOS (OCULTAR)'!$Q$3:$S$136,3,0),"")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5">
      <c r="A879" s="9" t="str">
        <f>IFERROR(VLOOKUP(B879,'[1]DADOS (OCULTAR)'!$Q$3:$S$136,3,0),"")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5">
      <c r="A880" s="9" t="str">
        <f>IFERROR(VLOOKUP(B880,'[1]DADOS (OCULTAR)'!$Q$3:$S$136,3,0),"")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5">
      <c r="A881" s="9" t="str">
        <f>IFERROR(VLOOKUP(B881,'[1]DADOS (OCULTAR)'!$Q$3:$S$136,3,0),"")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5">
      <c r="A882" s="9" t="str">
        <f>IFERROR(VLOOKUP(B882,'[1]DADOS (OCULTAR)'!$Q$3:$S$136,3,0),"")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5">
      <c r="A883" s="9" t="str">
        <f>IFERROR(VLOOKUP(B883,'[1]DADOS (OCULTAR)'!$Q$3:$S$136,3,0),"")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5">
      <c r="A884" s="9" t="str">
        <f>IFERROR(VLOOKUP(B884,'[1]DADOS (OCULTAR)'!$Q$3:$S$136,3,0),"")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5">
      <c r="A885" s="9" t="str">
        <f>IFERROR(VLOOKUP(B885,'[1]DADOS (OCULTAR)'!$Q$3:$S$136,3,0),"")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5">
      <c r="A886" s="9" t="str">
        <f>IFERROR(VLOOKUP(B886,'[1]DADOS (OCULTAR)'!$Q$3:$S$136,3,0),"")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5">
      <c r="A887" s="9" t="str">
        <f>IFERROR(VLOOKUP(B887,'[1]DADOS (OCULTAR)'!$Q$3:$S$136,3,0),"")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5">
      <c r="A888" s="9" t="str">
        <f>IFERROR(VLOOKUP(B888,'[1]DADOS (OCULTAR)'!$Q$3:$S$136,3,0),"")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5">
      <c r="A889" s="9" t="str">
        <f>IFERROR(VLOOKUP(B889,'[1]DADOS (OCULTAR)'!$Q$3:$S$136,3,0),"")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5">
      <c r="A890" s="9" t="str">
        <f>IFERROR(VLOOKUP(B890,'[1]DADOS (OCULTAR)'!$Q$3:$S$136,3,0),"")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5">
      <c r="A891" s="9" t="str">
        <f>IFERROR(VLOOKUP(B891,'[1]DADOS (OCULTAR)'!$Q$3:$S$136,3,0),"")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5">
      <c r="A892" s="9" t="str">
        <f>IFERROR(VLOOKUP(B892,'[1]DADOS (OCULTAR)'!$Q$3:$S$136,3,0),"")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5">
      <c r="A893" s="9" t="str">
        <f>IFERROR(VLOOKUP(B893,'[1]DADOS (OCULTAR)'!$Q$3:$S$136,3,0),"")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5">
      <c r="A894" s="9" t="str">
        <f>IFERROR(VLOOKUP(B894,'[1]DADOS (OCULTAR)'!$Q$3:$S$136,3,0),"")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5">
      <c r="A895" s="9" t="str">
        <f>IFERROR(VLOOKUP(B895,'[1]DADOS (OCULTAR)'!$Q$3:$S$136,3,0),"")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5">
      <c r="A896" s="9" t="str">
        <f>IFERROR(VLOOKUP(B896,'[1]DADOS (OCULTAR)'!$Q$3:$S$136,3,0),"")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5">
      <c r="A897" s="9" t="str">
        <f>IFERROR(VLOOKUP(B897,'[1]DADOS (OCULTAR)'!$Q$3:$S$136,3,0),"")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5">
      <c r="A898" s="9" t="str">
        <f>IFERROR(VLOOKUP(B898,'[1]DADOS (OCULTAR)'!$Q$3:$S$136,3,0),"")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5">
      <c r="A899" s="9" t="str">
        <f>IFERROR(VLOOKUP(B899,'[1]DADOS (OCULTAR)'!$Q$3:$S$136,3,0),"")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5">
      <c r="A900" s="9" t="str">
        <f>IFERROR(VLOOKUP(B900,'[1]DADOS (OCULTAR)'!$Q$3:$S$136,3,0),"")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5">
      <c r="A901" s="9" t="str">
        <f>IFERROR(VLOOKUP(B901,'[1]DADOS (OCULTAR)'!$Q$3:$S$136,3,0),"")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5">
      <c r="A902" s="9" t="str">
        <f>IFERROR(VLOOKUP(B902,'[1]DADOS (OCULTAR)'!$Q$3:$S$136,3,0),"")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5">
      <c r="A903" s="9" t="str">
        <f>IFERROR(VLOOKUP(B903,'[1]DADOS (OCULTAR)'!$Q$3:$S$136,3,0),"")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5">
      <c r="A904" s="9" t="str">
        <f>IFERROR(VLOOKUP(B904,'[1]DADOS (OCULTAR)'!$Q$3:$S$136,3,0),"")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5">
      <c r="A905" s="9" t="str">
        <f>IFERROR(VLOOKUP(B905,'[1]DADOS (OCULTAR)'!$Q$3:$S$136,3,0),"")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5">
      <c r="A906" s="9" t="str">
        <f>IFERROR(VLOOKUP(B906,'[1]DADOS (OCULTAR)'!$Q$3:$S$136,3,0),"")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5">
      <c r="A907" s="9" t="str">
        <f>IFERROR(VLOOKUP(B907,'[1]DADOS (OCULTAR)'!$Q$3:$S$136,3,0),"")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5">
      <c r="A908" s="9" t="str">
        <f>IFERROR(VLOOKUP(B908,'[1]DADOS (OCULTAR)'!$Q$3:$S$136,3,0),"")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5">
      <c r="A909" s="9" t="str">
        <f>IFERROR(VLOOKUP(B909,'[1]DADOS (OCULTAR)'!$Q$3:$S$136,3,0),"")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5">
      <c r="A910" s="9" t="str">
        <f>IFERROR(VLOOKUP(B910,'[1]DADOS (OCULTAR)'!$Q$3:$S$136,3,0),"")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5">
      <c r="A911" s="9" t="str">
        <f>IFERROR(VLOOKUP(B911,'[1]DADOS (OCULTAR)'!$Q$3:$S$136,3,0),"")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5">
      <c r="A912" s="9" t="str">
        <f>IFERROR(VLOOKUP(B912,'[1]DADOS (OCULTAR)'!$Q$3:$S$136,3,0),"")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5">
      <c r="A913" s="9" t="str">
        <f>IFERROR(VLOOKUP(B913,'[1]DADOS (OCULTAR)'!$Q$3:$S$136,3,0),"")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5">
      <c r="A914" s="9" t="str">
        <f>IFERROR(VLOOKUP(B914,'[1]DADOS (OCULTAR)'!$Q$3:$S$136,3,0),"")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5">
      <c r="A915" s="9" t="str">
        <f>IFERROR(VLOOKUP(B915,'[1]DADOS (OCULTAR)'!$Q$3:$S$136,3,0),"")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5">
      <c r="A916" s="9" t="str">
        <f>IFERROR(VLOOKUP(B916,'[1]DADOS (OCULTAR)'!$Q$3:$S$136,3,0),"")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5">
      <c r="A917" s="9" t="str">
        <f>IFERROR(VLOOKUP(B917,'[1]DADOS (OCULTAR)'!$Q$3:$S$136,3,0),"")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5">
      <c r="A918" s="9" t="str">
        <f>IFERROR(VLOOKUP(B918,'[1]DADOS (OCULTAR)'!$Q$3:$S$136,3,0),"")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5">
      <c r="A919" s="9" t="str">
        <f>IFERROR(VLOOKUP(B919,'[1]DADOS (OCULTAR)'!$Q$3:$S$136,3,0),"")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5">
      <c r="A920" s="9" t="str">
        <f>IFERROR(VLOOKUP(B920,'[1]DADOS (OCULTAR)'!$Q$3:$S$136,3,0),"")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5">
      <c r="A921" s="9" t="str">
        <f>IFERROR(VLOOKUP(B921,'[1]DADOS (OCULTAR)'!$Q$3:$S$136,3,0),"")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5">
      <c r="A922" s="9" t="str">
        <f>IFERROR(VLOOKUP(B922,'[1]DADOS (OCULTAR)'!$Q$3:$S$136,3,0),"")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5">
      <c r="A923" s="9" t="str">
        <f>IFERROR(VLOOKUP(B923,'[1]DADOS (OCULTAR)'!$Q$3:$S$136,3,0),"")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5">
      <c r="A924" s="9" t="str">
        <f>IFERROR(VLOOKUP(B924,'[1]DADOS (OCULTAR)'!$Q$3:$S$136,3,0),"")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5">
      <c r="A925" s="9" t="str">
        <f>IFERROR(VLOOKUP(B925,'[1]DADOS (OCULTAR)'!$Q$3:$S$136,3,0),"")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5">
      <c r="A926" s="9" t="str">
        <f>IFERROR(VLOOKUP(B926,'[1]DADOS (OCULTAR)'!$Q$3:$S$136,3,0),"")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5">
      <c r="A927" s="9" t="str">
        <f>IFERROR(VLOOKUP(B927,'[1]DADOS (OCULTAR)'!$Q$3:$S$136,3,0),"")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5">
      <c r="A928" s="9" t="str">
        <f>IFERROR(VLOOKUP(B928,'[1]DADOS (OCULTAR)'!$Q$3:$S$136,3,0),"")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5">
      <c r="A929" s="9" t="str">
        <f>IFERROR(VLOOKUP(B929,'[1]DADOS (OCULTAR)'!$Q$3:$S$136,3,0),"")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5">
      <c r="A930" s="9" t="str">
        <f>IFERROR(VLOOKUP(B930,'[1]DADOS (OCULTAR)'!$Q$3:$S$136,3,0),"")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5">
      <c r="A931" s="9" t="str">
        <f>IFERROR(VLOOKUP(B931,'[1]DADOS (OCULTAR)'!$Q$3:$S$136,3,0),"")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5">
      <c r="A932" s="9" t="str">
        <f>IFERROR(VLOOKUP(B932,'[1]DADOS (OCULTAR)'!$Q$3:$S$136,3,0),"")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5">
      <c r="A933" s="9" t="str">
        <f>IFERROR(VLOOKUP(B933,'[1]DADOS (OCULTAR)'!$Q$3:$S$136,3,0),"")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5">
      <c r="A934" s="9" t="str">
        <f>IFERROR(VLOOKUP(B934,'[1]DADOS (OCULTAR)'!$Q$3:$S$136,3,0),"")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5">
      <c r="A935" s="9" t="str">
        <f>IFERROR(VLOOKUP(B935,'[1]DADOS (OCULTAR)'!$Q$3:$S$136,3,0),"")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5">
      <c r="A936" s="9" t="str">
        <f>IFERROR(VLOOKUP(B936,'[1]DADOS (OCULTAR)'!$Q$3:$S$136,3,0),"")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5">
      <c r="A937" s="9" t="str">
        <f>IFERROR(VLOOKUP(B937,'[1]DADOS (OCULTAR)'!$Q$3:$S$136,3,0),"")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5">
      <c r="A938" s="9" t="str">
        <f>IFERROR(VLOOKUP(B938,'[1]DADOS (OCULTAR)'!$Q$3:$S$136,3,0),"")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5">
      <c r="A939" s="9" t="str">
        <f>IFERROR(VLOOKUP(B939,'[1]DADOS (OCULTAR)'!$Q$3:$S$136,3,0),"")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5">
      <c r="A940" s="9" t="str">
        <f>IFERROR(VLOOKUP(B940,'[1]DADOS (OCULTAR)'!$Q$3:$S$136,3,0),"")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5">
      <c r="A941" s="9" t="str">
        <f>IFERROR(VLOOKUP(B941,'[1]DADOS (OCULTAR)'!$Q$3:$S$136,3,0),"")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5">
      <c r="A942" s="9" t="str">
        <f>IFERROR(VLOOKUP(B942,'[1]DADOS (OCULTAR)'!$Q$3:$S$136,3,0),"")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5">
      <c r="A943" s="9" t="str">
        <f>IFERROR(VLOOKUP(B943,'[1]DADOS (OCULTAR)'!$Q$3:$S$136,3,0),"")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5">
      <c r="A944" s="9" t="str">
        <f>IFERROR(VLOOKUP(B944,'[1]DADOS (OCULTAR)'!$Q$3:$S$136,3,0),"")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5">
      <c r="A945" s="9" t="str">
        <f>IFERROR(VLOOKUP(B945,'[1]DADOS (OCULTAR)'!$Q$3:$S$136,3,0),"")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5">
      <c r="A946" s="9" t="str">
        <f>IFERROR(VLOOKUP(B946,'[1]DADOS (OCULTAR)'!$Q$3:$S$136,3,0),"")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5">
      <c r="A947" s="9" t="str">
        <f>IFERROR(VLOOKUP(B947,'[1]DADOS (OCULTAR)'!$Q$3:$S$136,3,0),"")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5">
      <c r="A948" s="9" t="str">
        <f>IFERROR(VLOOKUP(B948,'[1]DADOS (OCULTAR)'!$Q$3:$S$136,3,0),"")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5">
      <c r="A949" s="9" t="str">
        <f>IFERROR(VLOOKUP(B949,'[1]DADOS (OCULTAR)'!$Q$3:$S$136,3,0),"")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5">
      <c r="A950" s="9" t="str">
        <f>IFERROR(VLOOKUP(B950,'[1]DADOS (OCULTAR)'!$Q$3:$S$136,3,0),"")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5">
      <c r="A951" s="9" t="str">
        <f>IFERROR(VLOOKUP(B951,'[1]DADOS (OCULTAR)'!$Q$3:$S$136,3,0),"")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5">
      <c r="A952" s="9" t="str">
        <f>IFERROR(VLOOKUP(B952,'[1]DADOS (OCULTAR)'!$Q$3:$S$136,3,0),"")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5">
      <c r="A953" s="9" t="str">
        <f>IFERROR(VLOOKUP(B953,'[1]DADOS (OCULTAR)'!$Q$3:$S$136,3,0),"")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5">
      <c r="A954" s="9" t="str">
        <f>IFERROR(VLOOKUP(B954,'[1]DADOS (OCULTAR)'!$Q$3:$S$136,3,0),"")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5">
      <c r="A955" s="9" t="str">
        <f>IFERROR(VLOOKUP(B955,'[1]DADOS (OCULTAR)'!$Q$3:$S$136,3,0),"")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5">
      <c r="A956" s="9" t="str">
        <f>IFERROR(VLOOKUP(B956,'[1]DADOS (OCULTAR)'!$Q$3:$S$136,3,0),"")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5">
      <c r="A957" s="9" t="str">
        <f>IFERROR(VLOOKUP(B957,'[1]DADOS (OCULTAR)'!$Q$3:$S$136,3,0),"")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5">
      <c r="A958" s="9" t="str">
        <f>IFERROR(VLOOKUP(B958,'[1]DADOS (OCULTAR)'!$Q$3:$S$136,3,0),"")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5">
      <c r="A959" s="9" t="str">
        <f>IFERROR(VLOOKUP(B959,'[1]DADOS (OCULTAR)'!$Q$3:$S$136,3,0),"")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5">
      <c r="A960" s="9" t="str">
        <f>IFERROR(VLOOKUP(B960,'[1]DADOS (OCULTAR)'!$Q$3:$S$136,3,0),"")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5">
      <c r="A961" s="9" t="str">
        <f>IFERROR(VLOOKUP(B961,'[1]DADOS (OCULTAR)'!$Q$3:$S$136,3,0),"")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5">
      <c r="A962" s="9" t="str">
        <f>IFERROR(VLOOKUP(B962,'[1]DADOS (OCULTAR)'!$Q$3:$S$136,3,0),"")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5">
      <c r="A963" s="9" t="str">
        <f>IFERROR(VLOOKUP(B963,'[1]DADOS (OCULTAR)'!$Q$3:$S$136,3,0),"")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5">
      <c r="A964" s="9" t="str">
        <f>IFERROR(VLOOKUP(B964,'[1]DADOS (OCULTAR)'!$Q$3:$S$136,3,0),"")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5">
      <c r="A965" s="9" t="str">
        <f>IFERROR(VLOOKUP(B965,'[1]DADOS (OCULTAR)'!$Q$3:$S$136,3,0),"")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5">
      <c r="A966" s="9" t="str">
        <f>IFERROR(VLOOKUP(B966,'[1]DADOS (OCULTAR)'!$Q$3:$S$136,3,0),"")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5">
      <c r="A967" s="9" t="str">
        <f>IFERROR(VLOOKUP(B967,'[1]DADOS (OCULTAR)'!$Q$3:$S$136,3,0),"")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5">
      <c r="A968" s="9" t="str">
        <f>IFERROR(VLOOKUP(B968,'[1]DADOS (OCULTAR)'!$Q$3:$S$136,3,0),"")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5">
      <c r="A969" s="9" t="str">
        <f>IFERROR(VLOOKUP(B969,'[1]DADOS (OCULTAR)'!$Q$3:$S$136,3,0),"")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5">
      <c r="A970" s="9" t="str">
        <f>IFERROR(VLOOKUP(B970,'[1]DADOS (OCULTAR)'!$Q$3:$S$136,3,0),"")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5">
      <c r="A971" s="9" t="str">
        <f>IFERROR(VLOOKUP(B971,'[1]DADOS (OCULTAR)'!$Q$3:$S$136,3,0),"")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5">
      <c r="A972" s="9" t="str">
        <f>IFERROR(VLOOKUP(B972,'[1]DADOS (OCULTAR)'!$Q$3:$S$136,3,0),"")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5">
      <c r="A973" s="9" t="str">
        <f>IFERROR(VLOOKUP(B973,'[1]DADOS (OCULTAR)'!$Q$3:$S$136,3,0),"")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5">
      <c r="A974" s="9" t="str">
        <f>IFERROR(VLOOKUP(B974,'[1]DADOS (OCULTAR)'!$Q$3:$S$136,3,0),"")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5">
      <c r="A975" s="9" t="str">
        <f>IFERROR(VLOOKUP(B975,'[1]DADOS (OCULTAR)'!$Q$3:$S$136,3,0),"")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5">
      <c r="A976" s="9" t="str">
        <f>IFERROR(VLOOKUP(B976,'[1]DADOS (OCULTAR)'!$Q$3:$S$136,3,0),"")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5">
      <c r="A977" s="9" t="str">
        <f>IFERROR(VLOOKUP(B977,'[1]DADOS (OCULTAR)'!$Q$3:$S$136,3,0),"")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5">
      <c r="A978" s="9" t="str">
        <f>IFERROR(VLOOKUP(B978,'[1]DADOS (OCULTAR)'!$Q$3:$S$136,3,0),"")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5">
      <c r="A979" s="9" t="str">
        <f>IFERROR(VLOOKUP(B979,'[1]DADOS (OCULTAR)'!$Q$3:$S$136,3,0),"")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5">
      <c r="A980" s="9" t="str">
        <f>IFERROR(VLOOKUP(B980,'[1]DADOS (OCULTAR)'!$Q$3:$S$136,3,0),"")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5">
      <c r="A981" s="9" t="str">
        <f>IFERROR(VLOOKUP(B981,'[1]DADOS (OCULTAR)'!$Q$3:$S$136,3,0),"")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5">
      <c r="A982" s="9" t="str">
        <f>IFERROR(VLOOKUP(B982,'[1]DADOS (OCULTAR)'!$Q$3:$S$136,3,0),"")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5">
      <c r="A983" s="9" t="str">
        <f>IFERROR(VLOOKUP(B983,'[1]DADOS (OCULTAR)'!$Q$3:$S$136,3,0),"")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5">
      <c r="A984" s="9" t="str">
        <f>IFERROR(VLOOKUP(B984,'[1]DADOS (OCULTAR)'!$Q$3:$S$136,3,0),"")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5">
      <c r="A985" s="9" t="str">
        <f>IFERROR(VLOOKUP(B985,'[1]DADOS (OCULTAR)'!$Q$3:$S$136,3,0),"")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5">
      <c r="A986" s="9" t="str">
        <f>IFERROR(VLOOKUP(B986,'[1]DADOS (OCULTAR)'!$Q$3:$S$136,3,0),"")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5">
      <c r="A987" s="9" t="str">
        <f>IFERROR(VLOOKUP(B987,'[1]DADOS (OCULTAR)'!$Q$3:$S$136,3,0),"")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5">
      <c r="A988" s="9" t="str">
        <f>IFERROR(VLOOKUP(B988,'[1]DADOS (OCULTAR)'!$Q$3:$S$136,3,0),"")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5">
      <c r="A989" s="9" t="str">
        <f>IFERROR(VLOOKUP(B989,'[1]DADOS (OCULTAR)'!$Q$3:$S$136,3,0),"")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5">
      <c r="A990" s="9" t="str">
        <f>IFERROR(VLOOKUP(B990,'[1]DADOS (OCULTAR)'!$Q$3:$S$136,3,0),"")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5">
      <c r="A991" s="9" t="str">
        <f>IFERROR(VLOOKUP(B991,'[1]DADOS (OCULTAR)'!$Q$3:$S$136,3,0),"")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5">
      <c r="A992" s="9" t="str">
        <f>IFERROR(VLOOKUP(B992,'[1]DADOS (OCULTAR)'!$Q$3:$S$136,3,0),"")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5">
      <c r="A993" s="9" t="str">
        <f>IFERROR(VLOOKUP(B993,'[1]DADOS (OCULTAR)'!$Q$3:$S$136,3,0),"")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5">
      <c r="A994" s="9" t="str">
        <f>IFERROR(VLOOKUP(B994,'[1]DADOS (OCULTAR)'!$Q$3:$S$136,3,0),"")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5">
      <c r="A995" s="9" t="str">
        <f>IFERROR(VLOOKUP(B995,'[1]DADOS (OCULTAR)'!$Q$3:$S$136,3,0),"")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5">
      <c r="A996" s="9" t="str">
        <f>IFERROR(VLOOKUP(B996,'[1]DADOS (OCULTAR)'!$Q$3:$S$136,3,0),"")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5">
      <c r="A997" s="9" t="str">
        <f>IFERROR(VLOOKUP(B997,'[1]DADOS (OCULTAR)'!$Q$3:$S$136,3,0),"")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5">
      <c r="A998" s="9" t="str">
        <f>IFERROR(VLOOKUP(B998,'[1]DADOS (OCULTAR)'!$Q$3:$S$136,3,0),"")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5">
      <c r="A999" s="9" t="str">
        <f>IFERROR(VLOOKUP(B999,'[1]DADOS (OCULTAR)'!$Q$3:$S$136,3,0),"")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5">
      <c r="A1000" s="9" t="str">
        <f>IFERROR(VLOOKUP(B1000,'[1]DADOS (OCULTAR)'!$Q$3:$S$136,3,0),"")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5">
      <c r="A1001" s="9" t="str">
        <f>IFERROR(VLOOKUP(B1001,'[1]DADOS (OCULTAR)'!$Q$3:$S$136,3,0),"")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5">
      <c r="A1002" s="9" t="str">
        <f>IFERROR(VLOOKUP(B1002,'[1]DADOS (OCULTAR)'!$Q$3:$S$136,3,0),"")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5">
      <c r="A1003" s="9" t="str">
        <f>IFERROR(VLOOKUP(B1003,'[1]DADOS (OCULTAR)'!$Q$3:$S$136,3,0),"")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5">
      <c r="A1004" s="9" t="str">
        <f>IFERROR(VLOOKUP(B1004,'[1]DADOS (OCULTAR)'!$Q$3:$S$136,3,0),"")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5">
      <c r="A1005" s="9" t="str">
        <f>IFERROR(VLOOKUP(B1005,'[1]DADOS (OCULTAR)'!$Q$3:$S$136,3,0),"")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5">
      <c r="A1006" s="9" t="str">
        <f>IFERROR(VLOOKUP(B1006,'[1]DADOS (OCULTAR)'!$Q$3:$S$136,3,0),"")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5">
      <c r="A1007" s="9" t="str">
        <f>IFERROR(VLOOKUP(B1007,'[1]DADOS (OCULTAR)'!$Q$3:$S$136,3,0),"")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5">
      <c r="A1008" s="9" t="str">
        <f>IFERROR(VLOOKUP(B1008,'[1]DADOS (OCULTAR)'!$Q$3:$S$136,3,0),"")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5">
      <c r="A1009" s="9" t="str">
        <f>IFERROR(VLOOKUP(B1009,'[1]DADOS (OCULTAR)'!$Q$3:$S$136,3,0),"")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5">
      <c r="A1010" s="9" t="str">
        <f>IFERROR(VLOOKUP(B1010,'[1]DADOS (OCULTAR)'!$Q$3:$S$136,3,0),"")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5">
      <c r="A1011" s="9" t="str">
        <f>IFERROR(VLOOKUP(B1011,'[1]DADOS (OCULTAR)'!$Q$3:$S$136,3,0),"")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5">
      <c r="A1012" s="9" t="str">
        <f>IFERROR(VLOOKUP(B1012,'[1]DADOS (OCULTAR)'!$Q$3:$S$136,3,0),"")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5">
      <c r="A1013" s="9" t="str">
        <f>IFERROR(VLOOKUP(B1013,'[1]DADOS (OCULTAR)'!$Q$3:$S$136,3,0),"")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5">
      <c r="A1014" s="9" t="str">
        <f>IFERROR(VLOOKUP(B1014,'[1]DADOS (OCULTAR)'!$Q$3:$S$136,3,0),"")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5">
      <c r="A1015" s="9" t="str">
        <f>IFERROR(VLOOKUP(B1015,'[1]DADOS (OCULTAR)'!$Q$3:$S$136,3,0),"")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5">
      <c r="A1016" s="9" t="str">
        <f>IFERROR(VLOOKUP(B1016,'[1]DADOS (OCULTAR)'!$Q$3:$S$136,3,0),"")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5">
      <c r="A1017" s="9" t="str">
        <f>IFERROR(VLOOKUP(B1017,'[1]DADOS (OCULTAR)'!$Q$3:$S$136,3,0),"")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5">
      <c r="A1018" s="9" t="str">
        <f>IFERROR(VLOOKUP(B1018,'[1]DADOS (OCULTAR)'!$Q$3:$S$136,3,0),"")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5">
      <c r="A1019" s="9" t="str">
        <f>IFERROR(VLOOKUP(B1019,'[1]DADOS (OCULTAR)'!$Q$3:$S$136,3,0),"")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5">
      <c r="A1020" s="9" t="str">
        <f>IFERROR(VLOOKUP(B1020,'[1]DADOS (OCULTAR)'!$Q$3:$S$136,3,0),"")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5">
      <c r="A1021" s="9" t="str">
        <f>IFERROR(VLOOKUP(B1021,'[1]DADOS (OCULTAR)'!$Q$3:$S$136,3,0),"")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5">
      <c r="A1022" s="9" t="str">
        <f>IFERROR(VLOOKUP(B1022,'[1]DADOS (OCULTAR)'!$Q$3:$S$136,3,0),"")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5">
      <c r="A1023" s="9" t="str">
        <f>IFERROR(VLOOKUP(B1023,'[1]DADOS (OCULTAR)'!$Q$3:$S$136,3,0),"")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5">
      <c r="A1024" s="9" t="str">
        <f>IFERROR(VLOOKUP(B1024,'[1]DADOS (OCULTAR)'!$Q$3:$S$136,3,0),"")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5">
      <c r="A1025" s="9" t="str">
        <f>IFERROR(VLOOKUP(B1025,'[1]DADOS (OCULTAR)'!$Q$3:$S$136,3,0),"")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5">
      <c r="A1026" s="9" t="str">
        <f>IFERROR(VLOOKUP(B1026,'[1]DADOS (OCULTAR)'!$Q$3:$S$136,3,0),"")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5">
      <c r="A1027" s="9" t="str">
        <f>IFERROR(VLOOKUP(B1027,'[1]DADOS (OCULTAR)'!$Q$3:$S$136,3,0),"")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5">
      <c r="A1028" s="9" t="str">
        <f>IFERROR(VLOOKUP(B1028,'[1]DADOS (OCULTAR)'!$Q$3:$S$136,3,0),"")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5">
      <c r="A1029" s="9" t="str">
        <f>IFERROR(VLOOKUP(B1029,'[1]DADOS (OCULTAR)'!$Q$3:$S$136,3,0),"")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5">
      <c r="A1030" s="9" t="str">
        <f>IFERROR(VLOOKUP(B1030,'[1]DADOS (OCULTAR)'!$Q$3:$S$136,3,0),"")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5">
      <c r="A1031" s="9" t="str">
        <f>IFERROR(VLOOKUP(B1031,'[1]DADOS (OCULTAR)'!$Q$3:$S$136,3,0),"")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5">
      <c r="A1032" s="9" t="str">
        <f>IFERROR(VLOOKUP(B1032,'[1]DADOS (OCULTAR)'!$Q$3:$S$136,3,0),"")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5">
      <c r="A1033" s="9" t="str">
        <f>IFERROR(VLOOKUP(B1033,'[1]DADOS (OCULTAR)'!$Q$3:$S$136,3,0),"")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5">
      <c r="A1034" s="9" t="str">
        <f>IFERROR(VLOOKUP(B1034,'[1]DADOS (OCULTAR)'!$Q$3:$S$136,3,0),"")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5">
      <c r="A1035" s="9" t="str">
        <f>IFERROR(VLOOKUP(B1035,'[1]DADOS (OCULTAR)'!$Q$3:$S$136,3,0),"")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5">
      <c r="A1036" s="9" t="str">
        <f>IFERROR(VLOOKUP(B1036,'[1]DADOS (OCULTAR)'!$Q$3:$S$136,3,0),"")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5">
      <c r="A1037" s="9" t="str">
        <f>IFERROR(VLOOKUP(B1037,'[1]DADOS (OCULTAR)'!$Q$3:$S$136,3,0),"")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5">
      <c r="A1038" s="9" t="str">
        <f>IFERROR(VLOOKUP(B1038,'[1]DADOS (OCULTAR)'!$Q$3:$S$136,3,0),"")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5">
      <c r="A1039" s="9" t="str">
        <f>IFERROR(VLOOKUP(B1039,'[1]DADOS (OCULTAR)'!$Q$3:$S$136,3,0),"")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5">
      <c r="A1040" s="9" t="str">
        <f>IFERROR(VLOOKUP(B1040,'[1]DADOS (OCULTAR)'!$Q$3:$S$136,3,0),"")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5">
      <c r="A1041" s="9" t="str">
        <f>IFERROR(VLOOKUP(B1041,'[1]DADOS (OCULTAR)'!$Q$3:$S$136,3,0),"")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5">
      <c r="A1042" s="9" t="str">
        <f>IFERROR(VLOOKUP(B1042,'[1]DADOS (OCULTAR)'!$Q$3:$S$136,3,0),"")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5">
      <c r="A1043" s="9" t="str">
        <f>IFERROR(VLOOKUP(B1043,'[1]DADOS (OCULTAR)'!$Q$3:$S$136,3,0),"")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5">
      <c r="A1044" s="9" t="str">
        <f>IFERROR(VLOOKUP(B1044,'[1]DADOS (OCULTAR)'!$Q$3:$S$136,3,0),"")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5">
      <c r="A1045" s="9" t="str">
        <f>IFERROR(VLOOKUP(B1045,'[1]DADOS (OCULTAR)'!$Q$3:$S$136,3,0),"")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5">
      <c r="A1046" s="9" t="str">
        <f>IFERROR(VLOOKUP(B1046,'[1]DADOS (OCULTAR)'!$Q$3:$S$136,3,0),"")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5">
      <c r="A1047" s="9" t="str">
        <f>IFERROR(VLOOKUP(B1047,'[1]DADOS (OCULTAR)'!$Q$3:$S$136,3,0),"")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5">
      <c r="A1048" s="9" t="str">
        <f>IFERROR(VLOOKUP(B1048,'[1]DADOS (OCULTAR)'!$Q$3:$S$136,3,0),"")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5">
      <c r="A1049" s="9" t="str">
        <f>IFERROR(VLOOKUP(B1049,'[1]DADOS (OCULTAR)'!$Q$3:$S$136,3,0),"")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5">
      <c r="A1050" s="9" t="str">
        <f>IFERROR(VLOOKUP(B1050,'[1]DADOS (OCULTAR)'!$Q$3:$S$136,3,0),"")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5">
      <c r="A1051" s="9" t="str">
        <f>IFERROR(VLOOKUP(B1051,'[1]DADOS (OCULTAR)'!$Q$3:$S$136,3,0),"")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5">
      <c r="A1052" s="9" t="str">
        <f>IFERROR(VLOOKUP(B1052,'[1]DADOS (OCULTAR)'!$Q$3:$S$136,3,0),"")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5">
      <c r="A1053" s="9" t="str">
        <f>IFERROR(VLOOKUP(B1053,'[1]DADOS (OCULTAR)'!$Q$3:$S$136,3,0),"")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5">
      <c r="A1054" s="9" t="str">
        <f>IFERROR(VLOOKUP(B1054,'[1]DADOS (OCULTAR)'!$Q$3:$S$136,3,0),"")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5">
      <c r="A1055" s="9" t="str">
        <f>IFERROR(VLOOKUP(B1055,'[1]DADOS (OCULTAR)'!$Q$3:$S$136,3,0),"")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5">
      <c r="A1056" s="9" t="str">
        <f>IFERROR(VLOOKUP(B1056,'[1]DADOS (OCULTAR)'!$Q$3:$S$136,3,0),"")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5">
      <c r="A1057" s="9" t="str">
        <f>IFERROR(VLOOKUP(B1057,'[1]DADOS (OCULTAR)'!$Q$3:$S$136,3,0),"")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5">
      <c r="A1058" s="9" t="str">
        <f>IFERROR(VLOOKUP(B1058,'[1]DADOS (OCULTAR)'!$Q$3:$S$136,3,0),"")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5">
      <c r="A1059" s="9" t="str">
        <f>IFERROR(VLOOKUP(B1059,'[1]DADOS (OCULTAR)'!$Q$3:$S$136,3,0),"")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5">
      <c r="A1060" s="9" t="str">
        <f>IFERROR(VLOOKUP(B1060,'[1]DADOS (OCULTAR)'!$Q$3:$S$136,3,0),"")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5">
      <c r="A1061" s="9" t="str">
        <f>IFERROR(VLOOKUP(B1061,'[1]DADOS (OCULTAR)'!$Q$3:$S$136,3,0),"")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5">
      <c r="A1062" s="9" t="str">
        <f>IFERROR(VLOOKUP(B1062,'[1]DADOS (OCULTAR)'!$Q$3:$S$136,3,0),"")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5">
      <c r="A1063" s="9" t="str">
        <f>IFERROR(VLOOKUP(B1063,'[1]DADOS (OCULTAR)'!$Q$3:$S$136,3,0),"")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5">
      <c r="A1064" s="9" t="str">
        <f>IFERROR(VLOOKUP(B1064,'[1]DADOS (OCULTAR)'!$Q$3:$S$136,3,0),"")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5">
      <c r="A1065" s="9" t="str">
        <f>IFERROR(VLOOKUP(B1065,'[1]DADOS (OCULTAR)'!$Q$3:$S$136,3,0),"")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5">
      <c r="A1066" s="9" t="str">
        <f>IFERROR(VLOOKUP(B1066,'[1]DADOS (OCULTAR)'!$Q$3:$S$136,3,0),"")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5">
      <c r="A1067" s="9" t="str">
        <f>IFERROR(VLOOKUP(B1067,'[1]DADOS (OCULTAR)'!$Q$3:$S$136,3,0),"")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5">
      <c r="A1068" s="9" t="str">
        <f>IFERROR(VLOOKUP(B1068,'[1]DADOS (OCULTAR)'!$Q$3:$S$136,3,0),"")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5">
      <c r="A1069" s="9" t="str">
        <f>IFERROR(VLOOKUP(B1069,'[1]DADOS (OCULTAR)'!$Q$3:$S$136,3,0),"")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5">
      <c r="A1070" s="9" t="str">
        <f>IFERROR(VLOOKUP(B1070,'[1]DADOS (OCULTAR)'!$Q$3:$S$136,3,0),"")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5">
      <c r="A1071" s="9" t="str">
        <f>IFERROR(VLOOKUP(B1071,'[1]DADOS (OCULTAR)'!$Q$3:$S$136,3,0),"")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5">
      <c r="A1072" s="9" t="str">
        <f>IFERROR(VLOOKUP(B1072,'[1]DADOS (OCULTAR)'!$Q$3:$S$136,3,0),"")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5">
      <c r="A1073" s="9" t="str">
        <f>IFERROR(VLOOKUP(B1073,'[1]DADOS (OCULTAR)'!$Q$3:$S$136,3,0),"")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5">
      <c r="A1074" s="9" t="str">
        <f>IFERROR(VLOOKUP(B1074,'[1]DADOS (OCULTAR)'!$Q$3:$S$136,3,0),"")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5">
      <c r="A1075" s="9" t="str">
        <f>IFERROR(VLOOKUP(B1075,'[1]DADOS (OCULTAR)'!$Q$3:$S$136,3,0),"")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5">
      <c r="A1076" s="9" t="str">
        <f>IFERROR(VLOOKUP(B1076,'[1]DADOS (OCULTAR)'!$Q$3:$S$136,3,0),"")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5">
      <c r="A1077" s="9" t="str">
        <f>IFERROR(VLOOKUP(B1077,'[1]DADOS (OCULTAR)'!$Q$3:$S$136,3,0),"")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5">
      <c r="A1078" s="9" t="str">
        <f>IFERROR(VLOOKUP(B1078,'[1]DADOS (OCULTAR)'!$Q$3:$S$136,3,0),"")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5">
      <c r="A1079" s="9" t="str">
        <f>IFERROR(VLOOKUP(B1079,'[1]DADOS (OCULTAR)'!$Q$3:$S$136,3,0),"")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5">
      <c r="A1080" s="9" t="str">
        <f>IFERROR(VLOOKUP(B1080,'[1]DADOS (OCULTAR)'!$Q$3:$S$136,3,0),"")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5">
      <c r="A1081" s="9" t="str">
        <f>IFERROR(VLOOKUP(B1081,'[1]DADOS (OCULTAR)'!$Q$3:$S$136,3,0),"")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5">
      <c r="A1082" s="9" t="str">
        <f>IFERROR(VLOOKUP(B1082,'[1]DADOS (OCULTAR)'!$Q$3:$S$136,3,0),"")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5">
      <c r="A1083" s="9" t="str">
        <f>IFERROR(VLOOKUP(B1083,'[1]DADOS (OCULTAR)'!$Q$3:$S$136,3,0),"")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5">
      <c r="A1084" s="9" t="str">
        <f>IFERROR(VLOOKUP(B1084,'[1]DADOS (OCULTAR)'!$Q$3:$S$136,3,0),"")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5">
      <c r="A1085" s="9" t="str">
        <f>IFERROR(VLOOKUP(B1085,'[1]DADOS (OCULTAR)'!$Q$3:$S$136,3,0),"")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5">
      <c r="A1086" s="9" t="str">
        <f>IFERROR(VLOOKUP(B1086,'[1]DADOS (OCULTAR)'!$Q$3:$S$136,3,0),"")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5">
      <c r="A1087" s="9" t="str">
        <f>IFERROR(VLOOKUP(B1087,'[1]DADOS (OCULTAR)'!$Q$3:$S$136,3,0),"")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5">
      <c r="A1088" s="9" t="str">
        <f>IFERROR(VLOOKUP(B1088,'[1]DADOS (OCULTAR)'!$Q$3:$S$136,3,0),"")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5">
      <c r="A1089" s="9" t="str">
        <f>IFERROR(VLOOKUP(B1089,'[1]DADOS (OCULTAR)'!$Q$3:$S$136,3,0),"")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5">
      <c r="A1090" s="9" t="str">
        <f>IFERROR(VLOOKUP(B1090,'[1]DADOS (OCULTAR)'!$Q$3:$S$136,3,0),"")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5">
      <c r="A1091" s="9" t="str">
        <f>IFERROR(VLOOKUP(B1091,'[1]DADOS (OCULTAR)'!$Q$3:$S$136,3,0),"")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5">
      <c r="A1092" s="9" t="str">
        <f>IFERROR(VLOOKUP(B1092,'[1]DADOS (OCULTAR)'!$Q$3:$S$136,3,0),"")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5">
      <c r="A1093" s="9" t="str">
        <f>IFERROR(VLOOKUP(B1093,'[1]DADOS (OCULTAR)'!$Q$3:$S$136,3,0),"")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5">
      <c r="A1094" s="9" t="str">
        <f>IFERROR(VLOOKUP(B1094,'[1]DADOS (OCULTAR)'!$Q$3:$S$136,3,0),"")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5">
      <c r="A1095" s="9" t="str">
        <f>IFERROR(VLOOKUP(B1095,'[1]DADOS (OCULTAR)'!$Q$3:$S$136,3,0),"")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5">
      <c r="A1096" s="9" t="str">
        <f>IFERROR(VLOOKUP(B1096,'[1]DADOS (OCULTAR)'!$Q$3:$S$136,3,0),"")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5">
      <c r="A1097" s="9" t="str">
        <f>IFERROR(VLOOKUP(B1097,'[1]DADOS (OCULTAR)'!$Q$3:$S$136,3,0),"")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5">
      <c r="A1098" s="9" t="str">
        <f>IFERROR(VLOOKUP(B1098,'[1]DADOS (OCULTAR)'!$Q$3:$S$136,3,0),"")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5">
      <c r="A1099" s="9" t="str">
        <f>IFERROR(VLOOKUP(B1099,'[1]DADOS (OCULTAR)'!$Q$3:$S$136,3,0),"")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5">
      <c r="A1100" s="9" t="str">
        <f>IFERROR(VLOOKUP(B1100,'[1]DADOS (OCULTAR)'!$Q$3:$S$136,3,0),"")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5">
      <c r="A1101" s="9" t="str">
        <f>IFERROR(VLOOKUP(B1101,'[1]DADOS (OCULTAR)'!$Q$3:$S$136,3,0),"")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5">
      <c r="A1102" s="9" t="str">
        <f>IFERROR(VLOOKUP(B1102,'[1]DADOS (OCULTAR)'!$Q$3:$S$136,3,0),"")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5">
      <c r="A1103" s="9" t="str">
        <f>IFERROR(VLOOKUP(B1103,'[1]DADOS (OCULTAR)'!$Q$3:$S$136,3,0),"")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5">
      <c r="A1104" s="9" t="str">
        <f>IFERROR(VLOOKUP(B1104,'[1]DADOS (OCULTAR)'!$Q$3:$S$136,3,0),"")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5">
      <c r="A1105" s="9" t="str">
        <f>IFERROR(VLOOKUP(B1105,'[1]DADOS (OCULTAR)'!$Q$3:$S$136,3,0),"")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5">
      <c r="A1106" s="9" t="str">
        <f>IFERROR(VLOOKUP(B1106,'[1]DADOS (OCULTAR)'!$Q$3:$S$136,3,0),"")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5">
      <c r="A1107" s="9" t="str">
        <f>IFERROR(VLOOKUP(B1107,'[1]DADOS (OCULTAR)'!$Q$3:$S$136,3,0),"")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5">
      <c r="A1108" s="9" t="str">
        <f>IFERROR(VLOOKUP(B1108,'[1]DADOS (OCULTAR)'!$Q$3:$S$136,3,0),"")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5">
      <c r="A1109" s="9" t="str">
        <f>IFERROR(VLOOKUP(B1109,'[1]DADOS (OCULTAR)'!$Q$3:$S$136,3,0),"")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5">
      <c r="A1110" s="9" t="str">
        <f>IFERROR(VLOOKUP(B1110,'[1]DADOS (OCULTAR)'!$Q$3:$S$136,3,0),"")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5">
      <c r="A1111" s="9" t="str">
        <f>IFERROR(VLOOKUP(B1111,'[1]DADOS (OCULTAR)'!$Q$3:$S$136,3,0),"")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5">
      <c r="A1112" s="9" t="str">
        <f>IFERROR(VLOOKUP(B1112,'[1]DADOS (OCULTAR)'!$Q$3:$S$136,3,0),"")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5">
      <c r="A1113" s="9" t="str">
        <f>IFERROR(VLOOKUP(B1113,'[1]DADOS (OCULTAR)'!$Q$3:$S$136,3,0),"")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5">
      <c r="A1114" s="9" t="str">
        <f>IFERROR(VLOOKUP(B1114,'[1]DADOS (OCULTAR)'!$Q$3:$S$136,3,0),"")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5">
      <c r="A1115" s="9" t="str">
        <f>IFERROR(VLOOKUP(B1115,'[1]DADOS (OCULTAR)'!$Q$3:$S$136,3,0),"")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5">
      <c r="A1116" s="9" t="str">
        <f>IFERROR(VLOOKUP(B1116,'[1]DADOS (OCULTAR)'!$Q$3:$S$136,3,0),"")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5">
      <c r="A1117" s="9" t="str">
        <f>IFERROR(VLOOKUP(B1117,'[1]DADOS (OCULTAR)'!$Q$3:$S$136,3,0),"")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5">
      <c r="A1118" s="9" t="str">
        <f>IFERROR(VLOOKUP(B1118,'[1]DADOS (OCULTAR)'!$Q$3:$S$136,3,0),"")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5">
      <c r="A1119" s="9" t="str">
        <f>IFERROR(VLOOKUP(B1119,'[1]DADOS (OCULTAR)'!$Q$3:$S$136,3,0),"")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5">
      <c r="A1120" s="9" t="str">
        <f>IFERROR(VLOOKUP(B1120,'[1]DADOS (OCULTAR)'!$Q$3:$S$136,3,0),"")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5">
      <c r="A1121" s="9" t="str">
        <f>IFERROR(VLOOKUP(B1121,'[1]DADOS (OCULTAR)'!$Q$3:$S$136,3,0),"")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5">
      <c r="A1122" s="9" t="str">
        <f>IFERROR(VLOOKUP(B1122,'[1]DADOS (OCULTAR)'!$Q$3:$S$136,3,0),"")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5">
      <c r="A1123" s="9" t="str">
        <f>IFERROR(VLOOKUP(B1123,'[1]DADOS (OCULTAR)'!$Q$3:$S$136,3,0),"")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5">
      <c r="A1124" s="9" t="str">
        <f>IFERROR(VLOOKUP(B1124,'[1]DADOS (OCULTAR)'!$Q$3:$S$136,3,0),"")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5">
      <c r="A1125" s="9" t="str">
        <f>IFERROR(VLOOKUP(B1125,'[1]DADOS (OCULTAR)'!$Q$3:$S$136,3,0),"")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5">
      <c r="A1126" s="9" t="str">
        <f>IFERROR(VLOOKUP(B1126,'[1]DADOS (OCULTAR)'!$Q$3:$S$136,3,0),"")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5">
      <c r="A1127" s="9" t="str">
        <f>IFERROR(VLOOKUP(B1127,'[1]DADOS (OCULTAR)'!$Q$3:$S$136,3,0),"")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5">
      <c r="A1128" s="9" t="str">
        <f>IFERROR(VLOOKUP(B1128,'[1]DADOS (OCULTAR)'!$Q$3:$S$136,3,0),"")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5">
      <c r="A1129" s="9" t="str">
        <f>IFERROR(VLOOKUP(B1129,'[1]DADOS (OCULTAR)'!$Q$3:$S$136,3,0),"")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5">
      <c r="A1130" s="9" t="str">
        <f>IFERROR(VLOOKUP(B1130,'[1]DADOS (OCULTAR)'!$Q$3:$S$136,3,0),"")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5">
      <c r="A1131" s="9" t="str">
        <f>IFERROR(VLOOKUP(B1131,'[1]DADOS (OCULTAR)'!$Q$3:$S$136,3,0),"")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5">
      <c r="A1132" s="9" t="str">
        <f>IFERROR(VLOOKUP(B1132,'[1]DADOS (OCULTAR)'!$Q$3:$S$136,3,0),"")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5">
      <c r="A1133" s="9" t="str">
        <f>IFERROR(VLOOKUP(B1133,'[1]DADOS (OCULTAR)'!$Q$3:$S$136,3,0),"")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5">
      <c r="A1134" s="9" t="str">
        <f>IFERROR(VLOOKUP(B1134,'[1]DADOS (OCULTAR)'!$Q$3:$S$136,3,0),"")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5">
      <c r="A1135" s="9" t="str">
        <f>IFERROR(VLOOKUP(B1135,'[1]DADOS (OCULTAR)'!$Q$3:$S$136,3,0),"")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5">
      <c r="A1136" s="9" t="str">
        <f>IFERROR(VLOOKUP(B1136,'[1]DADOS (OCULTAR)'!$Q$3:$S$136,3,0),"")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5">
      <c r="A1137" s="9" t="str">
        <f>IFERROR(VLOOKUP(B1137,'[1]DADOS (OCULTAR)'!$Q$3:$S$136,3,0),"")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5">
      <c r="A1138" s="9" t="str">
        <f>IFERROR(VLOOKUP(B1138,'[1]DADOS (OCULTAR)'!$Q$3:$S$136,3,0),"")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5">
      <c r="A1139" s="9" t="str">
        <f>IFERROR(VLOOKUP(B1139,'[1]DADOS (OCULTAR)'!$Q$3:$S$136,3,0),"")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5">
      <c r="A1140" s="9" t="str">
        <f>IFERROR(VLOOKUP(B1140,'[1]DADOS (OCULTAR)'!$Q$3:$S$136,3,0),"")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5">
      <c r="A1141" s="9" t="str">
        <f>IFERROR(VLOOKUP(B1141,'[1]DADOS (OCULTAR)'!$Q$3:$S$136,3,0),"")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5">
      <c r="A1142" s="9" t="str">
        <f>IFERROR(VLOOKUP(B1142,'[1]DADOS (OCULTAR)'!$Q$3:$S$136,3,0),"")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5">
      <c r="A1143" s="9" t="str">
        <f>IFERROR(VLOOKUP(B1143,'[1]DADOS (OCULTAR)'!$Q$3:$S$136,3,0),"")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5">
      <c r="A1144" s="9" t="str">
        <f>IFERROR(VLOOKUP(B1144,'[1]DADOS (OCULTAR)'!$Q$3:$S$136,3,0),"")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5">
      <c r="A1145" s="9" t="str">
        <f>IFERROR(VLOOKUP(B1145,'[1]DADOS (OCULTAR)'!$Q$3:$S$136,3,0),"")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5">
      <c r="A1146" s="9" t="str">
        <f>IFERROR(VLOOKUP(B1146,'[1]DADOS (OCULTAR)'!$Q$3:$S$136,3,0),"")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5">
      <c r="A1147" s="9" t="str">
        <f>IFERROR(VLOOKUP(B1147,'[1]DADOS (OCULTAR)'!$Q$3:$S$136,3,0),"")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5">
      <c r="A1148" s="9" t="str">
        <f>IFERROR(VLOOKUP(B1148,'[1]DADOS (OCULTAR)'!$Q$3:$S$136,3,0),"")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5">
      <c r="A1149" s="9" t="str">
        <f>IFERROR(VLOOKUP(B1149,'[1]DADOS (OCULTAR)'!$Q$3:$S$136,3,0),"")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5">
      <c r="A1150" s="9" t="str">
        <f>IFERROR(VLOOKUP(B1150,'[1]DADOS (OCULTAR)'!$Q$3:$S$136,3,0),"")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5">
      <c r="A1151" s="9" t="str">
        <f>IFERROR(VLOOKUP(B1151,'[1]DADOS (OCULTAR)'!$Q$3:$S$136,3,0),"")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5">
      <c r="A1152" s="9" t="str">
        <f>IFERROR(VLOOKUP(B1152,'[1]DADOS (OCULTAR)'!$Q$3:$S$136,3,0),"")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5">
      <c r="A1153" s="9" t="str">
        <f>IFERROR(VLOOKUP(B1153,'[1]DADOS (OCULTAR)'!$Q$3:$S$136,3,0),"")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5">
      <c r="A1154" s="9" t="str">
        <f>IFERROR(VLOOKUP(B1154,'[1]DADOS (OCULTAR)'!$Q$3:$S$136,3,0),"")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5">
      <c r="A1155" s="9" t="str">
        <f>IFERROR(VLOOKUP(B1155,'[1]DADOS (OCULTAR)'!$Q$3:$S$136,3,0),"")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5">
      <c r="A1156" s="9" t="str">
        <f>IFERROR(VLOOKUP(B1156,'[1]DADOS (OCULTAR)'!$Q$3:$S$136,3,0),"")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5">
      <c r="A1157" s="9" t="str">
        <f>IFERROR(VLOOKUP(B1157,'[1]DADOS (OCULTAR)'!$Q$3:$S$136,3,0),"")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5">
      <c r="A1158" s="9" t="str">
        <f>IFERROR(VLOOKUP(B1158,'[1]DADOS (OCULTAR)'!$Q$3:$S$136,3,0),"")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5">
      <c r="A1159" s="9" t="str">
        <f>IFERROR(VLOOKUP(B1159,'[1]DADOS (OCULTAR)'!$Q$3:$S$136,3,0),"")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5">
      <c r="A1160" s="9" t="str">
        <f>IFERROR(VLOOKUP(B1160,'[1]DADOS (OCULTAR)'!$Q$3:$S$136,3,0),"")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5">
      <c r="A1161" s="9" t="str">
        <f>IFERROR(VLOOKUP(B1161,'[1]DADOS (OCULTAR)'!$Q$3:$S$136,3,0),"")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5">
      <c r="A1162" s="9" t="str">
        <f>IFERROR(VLOOKUP(B1162,'[1]DADOS (OCULTAR)'!$Q$3:$S$136,3,0),"")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5">
      <c r="A1163" s="9" t="str">
        <f>IFERROR(VLOOKUP(B1163,'[1]DADOS (OCULTAR)'!$Q$3:$S$136,3,0),"")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5">
      <c r="A1164" s="9" t="str">
        <f>IFERROR(VLOOKUP(B1164,'[1]DADOS (OCULTAR)'!$Q$3:$S$136,3,0),"")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5">
      <c r="A1165" s="9" t="str">
        <f>IFERROR(VLOOKUP(B1165,'[1]DADOS (OCULTAR)'!$Q$3:$S$136,3,0),"")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5">
      <c r="A1166" s="9" t="str">
        <f>IFERROR(VLOOKUP(B1166,'[1]DADOS (OCULTAR)'!$Q$3:$S$136,3,0),"")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5">
      <c r="A1167" s="9" t="str">
        <f>IFERROR(VLOOKUP(B1167,'[1]DADOS (OCULTAR)'!$Q$3:$S$136,3,0),"")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5">
      <c r="A1168" s="9" t="str">
        <f>IFERROR(VLOOKUP(B1168,'[1]DADOS (OCULTAR)'!$Q$3:$S$136,3,0),"")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5">
      <c r="A1169" s="9" t="str">
        <f>IFERROR(VLOOKUP(B1169,'[1]DADOS (OCULTAR)'!$Q$3:$S$136,3,0),"")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5">
      <c r="A1170" s="9" t="str">
        <f>IFERROR(VLOOKUP(B1170,'[1]DADOS (OCULTAR)'!$Q$3:$S$136,3,0),"")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5">
      <c r="A1171" s="9" t="str">
        <f>IFERROR(VLOOKUP(B1171,'[1]DADOS (OCULTAR)'!$Q$3:$S$136,3,0),"")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5">
      <c r="A1172" s="9" t="str">
        <f>IFERROR(VLOOKUP(B1172,'[1]DADOS (OCULTAR)'!$Q$3:$S$136,3,0),"")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5">
      <c r="A1173" s="9" t="str">
        <f>IFERROR(VLOOKUP(B1173,'[1]DADOS (OCULTAR)'!$Q$3:$S$136,3,0),"")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5">
      <c r="A1174" s="9" t="str">
        <f>IFERROR(VLOOKUP(B1174,'[1]DADOS (OCULTAR)'!$Q$3:$S$136,3,0),"")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5">
      <c r="A1175" s="9" t="str">
        <f>IFERROR(VLOOKUP(B1175,'[1]DADOS (OCULTAR)'!$Q$3:$S$136,3,0),"")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5">
      <c r="A1176" s="9" t="str">
        <f>IFERROR(VLOOKUP(B1176,'[1]DADOS (OCULTAR)'!$Q$3:$S$136,3,0),"")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5">
      <c r="A1177" s="9" t="str">
        <f>IFERROR(VLOOKUP(B1177,'[1]DADOS (OCULTAR)'!$Q$3:$S$136,3,0),"")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5">
      <c r="A1178" s="9" t="str">
        <f>IFERROR(VLOOKUP(B1178,'[1]DADOS (OCULTAR)'!$Q$3:$S$136,3,0),"")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5">
      <c r="A1179" s="9" t="str">
        <f>IFERROR(VLOOKUP(B1179,'[1]DADOS (OCULTAR)'!$Q$3:$S$136,3,0),"")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5">
      <c r="A1180" s="9" t="str">
        <f>IFERROR(VLOOKUP(B1180,'[1]DADOS (OCULTAR)'!$Q$3:$S$136,3,0),"")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5">
      <c r="A1181" s="9" t="str">
        <f>IFERROR(VLOOKUP(B1181,'[1]DADOS (OCULTAR)'!$Q$3:$S$136,3,0),"")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5">
      <c r="A1182" s="9" t="str">
        <f>IFERROR(VLOOKUP(B1182,'[1]DADOS (OCULTAR)'!$Q$3:$S$136,3,0),"")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5">
      <c r="A1183" s="9" t="str">
        <f>IFERROR(VLOOKUP(B1183,'[1]DADOS (OCULTAR)'!$Q$3:$S$136,3,0),"")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5">
      <c r="A1184" s="9" t="str">
        <f>IFERROR(VLOOKUP(B1184,'[1]DADOS (OCULTAR)'!$Q$3:$S$136,3,0),"")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5">
      <c r="A1185" s="9" t="str">
        <f>IFERROR(VLOOKUP(B1185,'[1]DADOS (OCULTAR)'!$Q$3:$S$136,3,0),"")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5">
      <c r="A1186" s="9" t="str">
        <f>IFERROR(VLOOKUP(B1186,'[1]DADOS (OCULTAR)'!$Q$3:$S$136,3,0),"")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5">
      <c r="A1187" s="9" t="str">
        <f>IFERROR(VLOOKUP(B1187,'[1]DADOS (OCULTAR)'!$Q$3:$S$136,3,0),"")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5">
      <c r="A1188" s="9" t="str">
        <f>IFERROR(VLOOKUP(B1188,'[1]DADOS (OCULTAR)'!$Q$3:$S$136,3,0),"")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5">
      <c r="A1189" s="9" t="str">
        <f>IFERROR(VLOOKUP(B1189,'[1]DADOS (OCULTAR)'!$Q$3:$S$136,3,0),"")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5">
      <c r="A1190" s="9" t="str">
        <f>IFERROR(VLOOKUP(B1190,'[1]DADOS (OCULTAR)'!$Q$3:$S$136,3,0),"")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5">
      <c r="A1191" s="9" t="str">
        <f>IFERROR(VLOOKUP(B1191,'[1]DADOS (OCULTAR)'!$Q$3:$S$136,3,0),"")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5">
      <c r="A1192" s="9" t="str">
        <f>IFERROR(VLOOKUP(B1192,'[1]DADOS (OCULTAR)'!$Q$3:$S$136,3,0),"")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5">
      <c r="A1193" s="9" t="str">
        <f>IFERROR(VLOOKUP(B1193,'[1]DADOS (OCULTAR)'!$Q$3:$S$136,3,0),"")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5">
      <c r="A1194" s="9" t="str">
        <f>IFERROR(VLOOKUP(B1194,'[1]DADOS (OCULTAR)'!$Q$3:$S$136,3,0),"")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5">
      <c r="A1195" s="9" t="str">
        <f>IFERROR(VLOOKUP(B1195,'[1]DADOS (OCULTAR)'!$Q$3:$S$136,3,0),"")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5">
      <c r="A1196" s="9" t="str">
        <f>IFERROR(VLOOKUP(B1196,'[1]DADOS (OCULTAR)'!$Q$3:$S$136,3,0),"")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5">
      <c r="A1197" s="9" t="str">
        <f>IFERROR(VLOOKUP(B1197,'[1]DADOS (OCULTAR)'!$Q$3:$S$136,3,0),"")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5">
      <c r="A1198" s="9" t="str">
        <f>IFERROR(VLOOKUP(B1198,'[1]DADOS (OCULTAR)'!$Q$3:$S$136,3,0),"")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5">
      <c r="A1199" s="9" t="str">
        <f>IFERROR(VLOOKUP(B1199,'[1]DADOS (OCULTAR)'!$Q$3:$S$136,3,0),"")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5">
      <c r="A1200" s="9" t="str">
        <f>IFERROR(VLOOKUP(B1200,'[1]DADOS (OCULTAR)'!$Q$3:$S$136,3,0),"")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5">
      <c r="A1201" s="9" t="str">
        <f>IFERROR(VLOOKUP(B1201,'[1]DADOS (OCULTAR)'!$Q$3:$S$136,3,0),"")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5">
      <c r="A1202" s="9" t="str">
        <f>IFERROR(VLOOKUP(B1202,'[1]DADOS (OCULTAR)'!$Q$3:$S$136,3,0),"")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5">
      <c r="A1203" s="9" t="str">
        <f>IFERROR(VLOOKUP(B1203,'[1]DADOS (OCULTAR)'!$Q$3:$S$136,3,0),"")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5">
      <c r="A1204" s="9" t="str">
        <f>IFERROR(VLOOKUP(B1204,'[1]DADOS (OCULTAR)'!$Q$3:$S$136,3,0),"")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5">
      <c r="A1205" s="9" t="str">
        <f>IFERROR(VLOOKUP(B1205,'[1]DADOS (OCULTAR)'!$Q$3:$S$136,3,0),"")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5">
      <c r="A1206" s="9" t="str">
        <f>IFERROR(VLOOKUP(B1206,'[1]DADOS (OCULTAR)'!$Q$3:$S$136,3,0),"")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5">
      <c r="A1207" s="9" t="str">
        <f>IFERROR(VLOOKUP(B1207,'[1]DADOS (OCULTAR)'!$Q$3:$S$136,3,0),"")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5">
      <c r="A1208" s="9" t="str">
        <f>IFERROR(VLOOKUP(B1208,'[1]DADOS (OCULTAR)'!$Q$3:$S$136,3,0),"")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5">
      <c r="A1209" s="9" t="str">
        <f>IFERROR(VLOOKUP(B1209,'[1]DADOS (OCULTAR)'!$Q$3:$S$136,3,0),"")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5">
      <c r="A1210" s="9" t="str">
        <f>IFERROR(VLOOKUP(B1210,'[1]DADOS (OCULTAR)'!$Q$3:$S$136,3,0),"")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5">
      <c r="A1211" s="9" t="str">
        <f>IFERROR(VLOOKUP(B1211,'[1]DADOS (OCULTAR)'!$Q$3:$S$136,3,0),"")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5">
      <c r="A1212" s="9" t="str">
        <f>IFERROR(VLOOKUP(B1212,'[1]DADOS (OCULTAR)'!$Q$3:$S$136,3,0),"")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5">
      <c r="A1213" s="9" t="str">
        <f>IFERROR(VLOOKUP(B1213,'[1]DADOS (OCULTAR)'!$Q$3:$S$136,3,0),"")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5">
      <c r="A1214" s="9" t="str">
        <f>IFERROR(VLOOKUP(B1214,'[1]DADOS (OCULTAR)'!$Q$3:$S$136,3,0),"")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5">
      <c r="A1215" s="9" t="str">
        <f>IFERROR(VLOOKUP(B1215,'[1]DADOS (OCULTAR)'!$Q$3:$S$136,3,0),"")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5">
      <c r="A1216" s="9" t="str">
        <f>IFERROR(VLOOKUP(B1216,'[1]DADOS (OCULTAR)'!$Q$3:$S$136,3,0),"")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5">
      <c r="A1217" s="9" t="str">
        <f>IFERROR(VLOOKUP(B1217,'[1]DADOS (OCULTAR)'!$Q$3:$S$136,3,0),"")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5">
      <c r="A1218" s="9" t="str">
        <f>IFERROR(VLOOKUP(B1218,'[1]DADOS (OCULTAR)'!$Q$3:$S$136,3,0),"")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5">
      <c r="A1219" s="9" t="str">
        <f>IFERROR(VLOOKUP(B1219,'[1]DADOS (OCULTAR)'!$Q$3:$S$136,3,0),"")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5">
      <c r="A1220" s="9" t="str">
        <f>IFERROR(VLOOKUP(B1220,'[1]DADOS (OCULTAR)'!$Q$3:$S$136,3,0),"")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5">
      <c r="A1221" s="9" t="str">
        <f>IFERROR(VLOOKUP(B1221,'[1]DADOS (OCULTAR)'!$Q$3:$S$136,3,0),"")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5">
      <c r="A1222" s="9" t="str">
        <f>IFERROR(VLOOKUP(B1222,'[1]DADOS (OCULTAR)'!$Q$3:$S$136,3,0),"")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5">
      <c r="A1223" s="9" t="str">
        <f>IFERROR(VLOOKUP(B1223,'[1]DADOS (OCULTAR)'!$Q$3:$S$136,3,0),"")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5">
      <c r="A1224" s="9" t="str">
        <f>IFERROR(VLOOKUP(B1224,'[1]DADOS (OCULTAR)'!$Q$3:$S$136,3,0),"")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5">
      <c r="A1225" s="9" t="str">
        <f>IFERROR(VLOOKUP(B1225,'[1]DADOS (OCULTAR)'!$Q$3:$S$136,3,0),"")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5">
      <c r="A1226" s="9" t="str">
        <f>IFERROR(VLOOKUP(B1226,'[1]DADOS (OCULTAR)'!$Q$3:$S$136,3,0),"")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5">
      <c r="A1227" s="9" t="str">
        <f>IFERROR(VLOOKUP(B1227,'[1]DADOS (OCULTAR)'!$Q$3:$S$136,3,0),"")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5">
      <c r="A1228" s="9" t="str">
        <f>IFERROR(VLOOKUP(B1228,'[1]DADOS (OCULTAR)'!$Q$3:$S$136,3,0),"")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5">
      <c r="A1229" s="9" t="str">
        <f>IFERROR(VLOOKUP(B1229,'[1]DADOS (OCULTAR)'!$Q$3:$S$136,3,0),"")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5">
      <c r="A1230" s="9" t="str">
        <f>IFERROR(VLOOKUP(B1230,'[1]DADOS (OCULTAR)'!$Q$3:$S$136,3,0),"")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5">
      <c r="A1231" s="9" t="str">
        <f>IFERROR(VLOOKUP(B1231,'[1]DADOS (OCULTAR)'!$Q$3:$S$136,3,0),"")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5">
      <c r="A1232" s="9" t="str">
        <f>IFERROR(VLOOKUP(B1232,'[1]DADOS (OCULTAR)'!$Q$3:$S$136,3,0),"")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5">
      <c r="A1233" s="9" t="str">
        <f>IFERROR(VLOOKUP(B1233,'[1]DADOS (OCULTAR)'!$Q$3:$S$136,3,0),"")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5">
      <c r="A1234" s="9" t="str">
        <f>IFERROR(VLOOKUP(B1234,'[1]DADOS (OCULTAR)'!$Q$3:$S$136,3,0),"")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5">
      <c r="A1235" s="9" t="str">
        <f>IFERROR(VLOOKUP(B1235,'[1]DADOS (OCULTAR)'!$Q$3:$S$136,3,0),"")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5">
      <c r="A1236" s="9" t="str">
        <f>IFERROR(VLOOKUP(B1236,'[1]DADOS (OCULTAR)'!$Q$3:$S$136,3,0),"")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5">
      <c r="A1237" s="9" t="str">
        <f>IFERROR(VLOOKUP(B1237,'[1]DADOS (OCULTAR)'!$Q$3:$S$136,3,0),"")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5">
      <c r="A1238" s="9" t="str">
        <f>IFERROR(VLOOKUP(B1238,'[1]DADOS (OCULTAR)'!$Q$3:$S$136,3,0),"")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5">
      <c r="A1239" s="9" t="str">
        <f>IFERROR(VLOOKUP(B1239,'[1]DADOS (OCULTAR)'!$Q$3:$S$136,3,0),"")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5">
      <c r="A1240" s="9" t="str">
        <f>IFERROR(VLOOKUP(B1240,'[1]DADOS (OCULTAR)'!$Q$3:$S$136,3,0),"")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5">
      <c r="A1241" s="9" t="str">
        <f>IFERROR(VLOOKUP(B1241,'[1]DADOS (OCULTAR)'!$Q$3:$S$136,3,0),"")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5">
      <c r="A1242" s="9" t="str">
        <f>IFERROR(VLOOKUP(B1242,'[1]DADOS (OCULTAR)'!$Q$3:$S$136,3,0),"")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5">
      <c r="A1243" s="9" t="str">
        <f>IFERROR(VLOOKUP(B1243,'[1]DADOS (OCULTAR)'!$Q$3:$S$136,3,0),"")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5">
      <c r="A1244" s="9" t="str">
        <f>IFERROR(VLOOKUP(B1244,'[1]DADOS (OCULTAR)'!$Q$3:$S$136,3,0),"")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5">
      <c r="A1245" s="9" t="str">
        <f>IFERROR(VLOOKUP(B1245,'[1]DADOS (OCULTAR)'!$Q$3:$S$136,3,0),"")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5">
      <c r="A1246" s="9" t="str">
        <f>IFERROR(VLOOKUP(B1246,'[1]DADOS (OCULTAR)'!$Q$3:$S$136,3,0),"")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5">
      <c r="A1247" s="9" t="str">
        <f>IFERROR(VLOOKUP(B1247,'[1]DADOS (OCULTAR)'!$Q$3:$S$136,3,0),"")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5">
      <c r="A1248" s="9" t="str">
        <f>IFERROR(VLOOKUP(B1248,'[1]DADOS (OCULTAR)'!$Q$3:$S$136,3,0),"")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5">
      <c r="A1249" s="9" t="str">
        <f>IFERROR(VLOOKUP(B1249,'[1]DADOS (OCULTAR)'!$Q$3:$S$136,3,0),"")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5">
      <c r="A1250" s="9" t="str">
        <f>IFERROR(VLOOKUP(B1250,'[1]DADOS (OCULTAR)'!$Q$3:$S$136,3,0),"")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5">
      <c r="A1251" s="9" t="str">
        <f>IFERROR(VLOOKUP(B1251,'[1]DADOS (OCULTAR)'!$Q$3:$S$136,3,0),"")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5">
      <c r="A1252" s="9" t="str">
        <f>IFERROR(VLOOKUP(B1252,'[1]DADOS (OCULTAR)'!$Q$3:$S$136,3,0),"")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5">
      <c r="A1253" s="9" t="str">
        <f>IFERROR(VLOOKUP(B1253,'[1]DADOS (OCULTAR)'!$Q$3:$S$136,3,0),"")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5">
      <c r="A1254" s="9" t="str">
        <f>IFERROR(VLOOKUP(B1254,'[1]DADOS (OCULTAR)'!$Q$3:$S$136,3,0),"")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5">
      <c r="A1255" s="9" t="str">
        <f>IFERROR(VLOOKUP(B1255,'[1]DADOS (OCULTAR)'!$Q$3:$S$136,3,0),"")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5">
      <c r="A1256" s="9" t="str">
        <f>IFERROR(VLOOKUP(B1256,'[1]DADOS (OCULTAR)'!$Q$3:$S$136,3,0),"")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5">
      <c r="A1257" s="9" t="str">
        <f>IFERROR(VLOOKUP(B1257,'[1]DADOS (OCULTAR)'!$Q$3:$S$136,3,0),"")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5">
      <c r="A1258" s="9" t="str">
        <f>IFERROR(VLOOKUP(B1258,'[1]DADOS (OCULTAR)'!$Q$3:$S$136,3,0),"")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5">
      <c r="A1259" s="9" t="str">
        <f>IFERROR(VLOOKUP(B1259,'[1]DADOS (OCULTAR)'!$Q$3:$S$136,3,0),"")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5">
      <c r="A1260" s="9" t="str">
        <f>IFERROR(VLOOKUP(B1260,'[1]DADOS (OCULTAR)'!$Q$3:$S$136,3,0),"")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5">
      <c r="A1261" s="9" t="str">
        <f>IFERROR(VLOOKUP(B1261,'[1]DADOS (OCULTAR)'!$Q$3:$S$136,3,0),"")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5">
      <c r="A1262" s="9" t="str">
        <f>IFERROR(VLOOKUP(B1262,'[1]DADOS (OCULTAR)'!$Q$3:$S$136,3,0),"")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5">
      <c r="A1263" s="9" t="str">
        <f>IFERROR(VLOOKUP(B1263,'[1]DADOS (OCULTAR)'!$Q$3:$S$136,3,0),"")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5">
      <c r="A1264" s="9" t="str">
        <f>IFERROR(VLOOKUP(B1264,'[1]DADOS (OCULTAR)'!$Q$3:$S$136,3,0),"")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5">
      <c r="A1265" s="9" t="str">
        <f>IFERROR(VLOOKUP(B1265,'[1]DADOS (OCULTAR)'!$Q$3:$S$136,3,0),"")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5">
      <c r="A1266" s="9" t="str">
        <f>IFERROR(VLOOKUP(B1266,'[1]DADOS (OCULTAR)'!$Q$3:$S$136,3,0),"")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5">
      <c r="A1267" s="9" t="str">
        <f>IFERROR(VLOOKUP(B1267,'[1]DADOS (OCULTAR)'!$Q$3:$S$136,3,0),"")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5">
      <c r="A1268" s="9" t="str">
        <f>IFERROR(VLOOKUP(B1268,'[1]DADOS (OCULTAR)'!$Q$3:$S$136,3,0),"")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5">
      <c r="A1269" s="9" t="str">
        <f>IFERROR(VLOOKUP(B1269,'[1]DADOS (OCULTAR)'!$Q$3:$S$136,3,0),"")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5">
      <c r="A1270" s="9" t="str">
        <f>IFERROR(VLOOKUP(B1270,'[1]DADOS (OCULTAR)'!$Q$3:$S$136,3,0),"")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5">
      <c r="A1271" s="9" t="str">
        <f>IFERROR(VLOOKUP(B1271,'[1]DADOS (OCULTAR)'!$Q$3:$S$136,3,0),"")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5">
      <c r="A1272" s="9" t="str">
        <f>IFERROR(VLOOKUP(B1272,'[1]DADOS (OCULTAR)'!$Q$3:$S$136,3,0),"")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5">
      <c r="A1273" s="9" t="str">
        <f>IFERROR(VLOOKUP(B1273,'[1]DADOS (OCULTAR)'!$Q$3:$S$136,3,0),"")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5">
      <c r="A1274" s="9" t="str">
        <f>IFERROR(VLOOKUP(B1274,'[1]DADOS (OCULTAR)'!$Q$3:$S$136,3,0),"")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5">
      <c r="A1275" s="9" t="str">
        <f>IFERROR(VLOOKUP(B1275,'[1]DADOS (OCULTAR)'!$Q$3:$S$136,3,0),"")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5">
      <c r="A1276" s="9" t="str">
        <f>IFERROR(VLOOKUP(B1276,'[1]DADOS (OCULTAR)'!$Q$3:$S$136,3,0),"")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5">
      <c r="A1277" s="9" t="str">
        <f>IFERROR(VLOOKUP(B1277,'[1]DADOS (OCULTAR)'!$Q$3:$S$136,3,0),"")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5">
      <c r="A1278" s="9" t="str">
        <f>IFERROR(VLOOKUP(B1278,'[1]DADOS (OCULTAR)'!$Q$3:$S$136,3,0),"")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5">
      <c r="A1279" s="9" t="str">
        <f>IFERROR(VLOOKUP(B1279,'[1]DADOS (OCULTAR)'!$Q$3:$S$136,3,0),"")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5">
      <c r="A1280" s="9" t="str">
        <f>IFERROR(VLOOKUP(B1280,'[1]DADOS (OCULTAR)'!$Q$3:$S$136,3,0),"")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5">
      <c r="A1281" s="9" t="str">
        <f>IFERROR(VLOOKUP(B1281,'[1]DADOS (OCULTAR)'!$Q$3:$S$136,3,0),"")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5">
      <c r="A1282" s="9" t="str">
        <f>IFERROR(VLOOKUP(B1282,'[1]DADOS (OCULTAR)'!$Q$3:$S$136,3,0),"")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5">
      <c r="A1283" s="9" t="str">
        <f>IFERROR(VLOOKUP(B1283,'[1]DADOS (OCULTAR)'!$Q$3:$S$136,3,0),"")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5">
      <c r="A1284" s="9" t="str">
        <f>IFERROR(VLOOKUP(B1284,'[1]DADOS (OCULTAR)'!$Q$3:$S$136,3,0),"")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5">
      <c r="A1285" s="9" t="str">
        <f>IFERROR(VLOOKUP(B1285,'[1]DADOS (OCULTAR)'!$Q$3:$S$136,3,0),"")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5">
      <c r="A1286" s="9" t="str">
        <f>IFERROR(VLOOKUP(B1286,'[1]DADOS (OCULTAR)'!$Q$3:$S$136,3,0),"")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5">
      <c r="A1287" s="9" t="str">
        <f>IFERROR(VLOOKUP(B1287,'[1]DADOS (OCULTAR)'!$Q$3:$S$136,3,0),"")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5">
      <c r="A1288" s="9" t="str">
        <f>IFERROR(VLOOKUP(B1288,'[1]DADOS (OCULTAR)'!$Q$3:$S$136,3,0),"")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5">
      <c r="A1289" s="9" t="str">
        <f>IFERROR(VLOOKUP(B1289,'[1]DADOS (OCULTAR)'!$Q$3:$S$136,3,0),"")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5">
      <c r="A1290" s="9" t="str">
        <f>IFERROR(VLOOKUP(B1290,'[1]DADOS (OCULTAR)'!$Q$3:$S$136,3,0),"")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5">
      <c r="A1291" s="9" t="str">
        <f>IFERROR(VLOOKUP(B1291,'[1]DADOS (OCULTAR)'!$Q$3:$S$136,3,0),"")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5">
      <c r="A1292" s="9" t="str">
        <f>IFERROR(VLOOKUP(B1292,'[1]DADOS (OCULTAR)'!$Q$3:$S$136,3,0),"")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5">
      <c r="A1293" s="9" t="str">
        <f>IFERROR(VLOOKUP(B1293,'[1]DADOS (OCULTAR)'!$Q$3:$S$136,3,0),"")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5">
      <c r="A1294" s="9" t="str">
        <f>IFERROR(VLOOKUP(B1294,'[1]DADOS (OCULTAR)'!$Q$3:$S$136,3,0),"")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5">
      <c r="A1295" s="9" t="str">
        <f>IFERROR(VLOOKUP(B1295,'[1]DADOS (OCULTAR)'!$Q$3:$S$136,3,0),"")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5">
      <c r="A1296" s="9" t="str">
        <f>IFERROR(VLOOKUP(B1296,'[1]DADOS (OCULTAR)'!$Q$3:$S$136,3,0),"")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5">
      <c r="A1297" s="9" t="str">
        <f>IFERROR(VLOOKUP(B1297,'[1]DADOS (OCULTAR)'!$Q$3:$S$136,3,0),"")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5">
      <c r="A1298" s="9" t="str">
        <f>IFERROR(VLOOKUP(B1298,'[1]DADOS (OCULTAR)'!$Q$3:$S$136,3,0),"")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5">
      <c r="A1299" s="9" t="str">
        <f>IFERROR(VLOOKUP(B1299,'[1]DADOS (OCULTAR)'!$Q$3:$S$136,3,0),"")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5">
      <c r="A1300" s="9" t="str">
        <f>IFERROR(VLOOKUP(B1300,'[1]DADOS (OCULTAR)'!$Q$3:$S$136,3,0),"")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5">
      <c r="A1301" s="9" t="str">
        <f>IFERROR(VLOOKUP(B1301,'[1]DADOS (OCULTAR)'!$Q$3:$S$136,3,0),"")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5">
      <c r="A1302" s="9" t="str">
        <f>IFERROR(VLOOKUP(B1302,'[1]DADOS (OCULTAR)'!$Q$3:$S$136,3,0),"")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5">
      <c r="A1303" s="9" t="str">
        <f>IFERROR(VLOOKUP(B1303,'[1]DADOS (OCULTAR)'!$Q$3:$S$136,3,0),"")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5">
      <c r="A1304" s="9" t="str">
        <f>IFERROR(VLOOKUP(B1304,'[1]DADOS (OCULTAR)'!$Q$3:$S$136,3,0),"")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5">
      <c r="A1305" s="9" t="str">
        <f>IFERROR(VLOOKUP(B1305,'[1]DADOS (OCULTAR)'!$Q$3:$S$136,3,0),"")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5">
      <c r="A1306" s="9" t="str">
        <f>IFERROR(VLOOKUP(B1306,'[1]DADOS (OCULTAR)'!$Q$3:$S$136,3,0),"")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5">
      <c r="A1307" s="9" t="str">
        <f>IFERROR(VLOOKUP(B1307,'[1]DADOS (OCULTAR)'!$Q$3:$S$136,3,0),"")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5">
      <c r="A1308" s="9" t="str">
        <f>IFERROR(VLOOKUP(B1308,'[1]DADOS (OCULTAR)'!$Q$3:$S$136,3,0),"")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5">
      <c r="A1309" s="9" t="str">
        <f>IFERROR(VLOOKUP(B1309,'[1]DADOS (OCULTAR)'!$Q$3:$S$136,3,0),"")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5">
      <c r="A1310" s="9" t="str">
        <f>IFERROR(VLOOKUP(B1310,'[1]DADOS (OCULTAR)'!$Q$3:$S$136,3,0),"")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5">
      <c r="A1311" s="9" t="str">
        <f>IFERROR(VLOOKUP(B1311,'[1]DADOS (OCULTAR)'!$Q$3:$S$136,3,0),"")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5">
      <c r="A1312" s="9" t="str">
        <f>IFERROR(VLOOKUP(B1312,'[1]DADOS (OCULTAR)'!$Q$3:$S$136,3,0),"")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5">
      <c r="A1313" s="9" t="str">
        <f>IFERROR(VLOOKUP(B1313,'[1]DADOS (OCULTAR)'!$Q$3:$S$136,3,0),"")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5">
      <c r="A1314" s="9" t="str">
        <f>IFERROR(VLOOKUP(B1314,'[1]DADOS (OCULTAR)'!$Q$3:$S$136,3,0),"")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5">
      <c r="A1315" s="9" t="str">
        <f>IFERROR(VLOOKUP(B1315,'[1]DADOS (OCULTAR)'!$Q$3:$S$136,3,0),"")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5">
      <c r="A1316" s="9" t="str">
        <f>IFERROR(VLOOKUP(B1316,'[1]DADOS (OCULTAR)'!$Q$3:$S$136,3,0),"")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5">
      <c r="A1317" s="9" t="str">
        <f>IFERROR(VLOOKUP(B1317,'[1]DADOS (OCULTAR)'!$Q$3:$S$136,3,0),"")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5">
      <c r="A1318" s="9" t="str">
        <f>IFERROR(VLOOKUP(B1318,'[1]DADOS (OCULTAR)'!$Q$3:$S$136,3,0),"")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5">
      <c r="A1319" s="9" t="str">
        <f>IFERROR(VLOOKUP(B1319,'[1]DADOS (OCULTAR)'!$Q$3:$S$136,3,0),"")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5">
      <c r="A1320" s="9" t="str">
        <f>IFERROR(VLOOKUP(B1320,'[1]DADOS (OCULTAR)'!$Q$3:$S$136,3,0),"")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5">
      <c r="A1321" s="9" t="str">
        <f>IFERROR(VLOOKUP(B1321,'[1]DADOS (OCULTAR)'!$Q$3:$S$136,3,0),"")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5">
      <c r="A1322" s="9" t="str">
        <f>IFERROR(VLOOKUP(B1322,'[1]DADOS (OCULTAR)'!$Q$3:$S$136,3,0),"")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5">
      <c r="A1323" s="9" t="str">
        <f>IFERROR(VLOOKUP(B1323,'[1]DADOS (OCULTAR)'!$Q$3:$S$136,3,0),"")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5">
      <c r="A1324" s="9" t="str">
        <f>IFERROR(VLOOKUP(B1324,'[1]DADOS (OCULTAR)'!$Q$3:$S$136,3,0),"")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5">
      <c r="A1325" s="9" t="str">
        <f>IFERROR(VLOOKUP(B1325,'[1]DADOS (OCULTAR)'!$Q$3:$S$136,3,0),"")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5">
      <c r="A1326" s="9" t="str">
        <f>IFERROR(VLOOKUP(B1326,'[1]DADOS (OCULTAR)'!$Q$3:$S$136,3,0),"")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5">
      <c r="A1327" s="9" t="str">
        <f>IFERROR(VLOOKUP(B1327,'[1]DADOS (OCULTAR)'!$Q$3:$S$136,3,0),"")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5">
      <c r="A1328" s="9" t="str">
        <f>IFERROR(VLOOKUP(B1328,'[1]DADOS (OCULTAR)'!$Q$3:$S$136,3,0),"")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5">
      <c r="A1329" s="9" t="str">
        <f>IFERROR(VLOOKUP(B1329,'[1]DADOS (OCULTAR)'!$Q$3:$S$136,3,0),"")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5">
      <c r="A1330" s="9" t="str">
        <f>IFERROR(VLOOKUP(B1330,'[1]DADOS (OCULTAR)'!$Q$3:$S$136,3,0),"")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5">
      <c r="A1331" s="9" t="str">
        <f>IFERROR(VLOOKUP(B1331,'[1]DADOS (OCULTAR)'!$Q$3:$S$136,3,0),"")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5">
      <c r="A1332" s="9" t="str">
        <f>IFERROR(VLOOKUP(B1332,'[1]DADOS (OCULTAR)'!$Q$3:$S$136,3,0),"")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5">
      <c r="A1333" s="9" t="str">
        <f>IFERROR(VLOOKUP(B1333,'[1]DADOS (OCULTAR)'!$Q$3:$S$136,3,0),"")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5">
      <c r="A1334" s="9" t="str">
        <f>IFERROR(VLOOKUP(B1334,'[1]DADOS (OCULTAR)'!$Q$3:$S$136,3,0),"")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5">
      <c r="A1335" s="9" t="str">
        <f>IFERROR(VLOOKUP(B1335,'[1]DADOS (OCULTAR)'!$Q$3:$S$136,3,0),"")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5">
      <c r="A1336" s="9" t="str">
        <f>IFERROR(VLOOKUP(B1336,'[1]DADOS (OCULTAR)'!$Q$3:$S$136,3,0),"")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5">
      <c r="A1337" s="9" t="str">
        <f>IFERROR(VLOOKUP(B1337,'[1]DADOS (OCULTAR)'!$Q$3:$S$136,3,0),"")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5">
      <c r="A1338" s="9" t="str">
        <f>IFERROR(VLOOKUP(B1338,'[1]DADOS (OCULTAR)'!$Q$3:$S$136,3,0),"")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5">
      <c r="A1339" s="9" t="str">
        <f>IFERROR(VLOOKUP(B1339,'[1]DADOS (OCULTAR)'!$Q$3:$S$136,3,0),"")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5">
      <c r="A1340" s="9" t="str">
        <f>IFERROR(VLOOKUP(B1340,'[1]DADOS (OCULTAR)'!$Q$3:$S$136,3,0),"")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5">
      <c r="A1341" s="9" t="str">
        <f>IFERROR(VLOOKUP(B1341,'[1]DADOS (OCULTAR)'!$Q$3:$S$136,3,0),"")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5">
      <c r="A1342" s="9" t="str">
        <f>IFERROR(VLOOKUP(B1342,'[1]DADOS (OCULTAR)'!$Q$3:$S$136,3,0),"")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5">
      <c r="A1343" s="9" t="str">
        <f>IFERROR(VLOOKUP(B1343,'[1]DADOS (OCULTAR)'!$Q$3:$S$136,3,0),"")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5">
      <c r="A1344" s="9" t="str">
        <f>IFERROR(VLOOKUP(B1344,'[1]DADOS (OCULTAR)'!$Q$3:$S$136,3,0),"")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5">
      <c r="A1345" s="9" t="str">
        <f>IFERROR(VLOOKUP(B1345,'[1]DADOS (OCULTAR)'!$Q$3:$S$136,3,0),"")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5">
      <c r="A1346" s="9" t="str">
        <f>IFERROR(VLOOKUP(B1346,'[1]DADOS (OCULTAR)'!$Q$3:$S$136,3,0),"")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5">
      <c r="A1347" s="9" t="str">
        <f>IFERROR(VLOOKUP(B1347,'[1]DADOS (OCULTAR)'!$Q$3:$S$136,3,0),"")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5">
      <c r="A1348" s="9" t="str">
        <f>IFERROR(VLOOKUP(B1348,'[1]DADOS (OCULTAR)'!$Q$3:$S$136,3,0),"")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5">
      <c r="A1349" s="9" t="str">
        <f>IFERROR(VLOOKUP(B1349,'[1]DADOS (OCULTAR)'!$Q$3:$S$136,3,0),"")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5">
      <c r="A1350" s="9" t="str">
        <f>IFERROR(VLOOKUP(B1350,'[1]DADOS (OCULTAR)'!$Q$3:$S$136,3,0),"")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5">
      <c r="A1351" s="9" t="str">
        <f>IFERROR(VLOOKUP(B1351,'[1]DADOS (OCULTAR)'!$Q$3:$S$136,3,0),"")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5">
      <c r="A1352" s="9" t="str">
        <f>IFERROR(VLOOKUP(B1352,'[1]DADOS (OCULTAR)'!$Q$3:$S$136,3,0),"")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5">
      <c r="A1353" s="9" t="str">
        <f>IFERROR(VLOOKUP(B1353,'[1]DADOS (OCULTAR)'!$Q$3:$S$136,3,0),"")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5">
      <c r="A1354" s="9" t="str">
        <f>IFERROR(VLOOKUP(B1354,'[1]DADOS (OCULTAR)'!$Q$3:$S$136,3,0),"")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5">
      <c r="A1355" s="9" t="str">
        <f>IFERROR(VLOOKUP(B1355,'[1]DADOS (OCULTAR)'!$Q$3:$S$136,3,0),"")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5">
      <c r="A1356" s="9" t="str">
        <f>IFERROR(VLOOKUP(B1356,'[1]DADOS (OCULTAR)'!$Q$3:$S$136,3,0),"")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5">
      <c r="A1357" s="9" t="str">
        <f>IFERROR(VLOOKUP(B1357,'[1]DADOS (OCULTAR)'!$Q$3:$S$136,3,0),"")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5">
      <c r="A1358" s="9" t="str">
        <f>IFERROR(VLOOKUP(B1358,'[1]DADOS (OCULTAR)'!$Q$3:$S$136,3,0),"")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5">
      <c r="A1359" s="9" t="str">
        <f>IFERROR(VLOOKUP(B1359,'[1]DADOS (OCULTAR)'!$Q$3:$S$136,3,0),"")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5">
      <c r="A1360" s="9" t="str">
        <f>IFERROR(VLOOKUP(B1360,'[1]DADOS (OCULTAR)'!$Q$3:$S$136,3,0),"")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5">
      <c r="A1361" s="9" t="str">
        <f>IFERROR(VLOOKUP(B1361,'[1]DADOS (OCULTAR)'!$Q$3:$S$136,3,0),"")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5">
      <c r="A1362" s="9" t="str">
        <f>IFERROR(VLOOKUP(B1362,'[1]DADOS (OCULTAR)'!$Q$3:$S$136,3,0),"")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5">
      <c r="A1363" s="9" t="str">
        <f>IFERROR(VLOOKUP(B1363,'[1]DADOS (OCULTAR)'!$Q$3:$S$136,3,0),"")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5">
      <c r="A1364" s="9" t="str">
        <f>IFERROR(VLOOKUP(B1364,'[1]DADOS (OCULTAR)'!$Q$3:$S$136,3,0),"")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5">
      <c r="A1365" s="9" t="str">
        <f>IFERROR(VLOOKUP(B1365,'[1]DADOS (OCULTAR)'!$Q$3:$S$136,3,0),"")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5">
      <c r="A1366" s="9" t="str">
        <f>IFERROR(VLOOKUP(B1366,'[1]DADOS (OCULTAR)'!$Q$3:$S$136,3,0),"")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5">
      <c r="A1367" s="9" t="str">
        <f>IFERROR(VLOOKUP(B1367,'[1]DADOS (OCULTAR)'!$Q$3:$S$136,3,0),"")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5">
      <c r="A1368" s="9" t="str">
        <f>IFERROR(VLOOKUP(B1368,'[1]DADOS (OCULTAR)'!$Q$3:$S$136,3,0),"")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5">
      <c r="A1369" s="9" t="str">
        <f>IFERROR(VLOOKUP(B1369,'[1]DADOS (OCULTAR)'!$Q$3:$S$136,3,0),"")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5">
      <c r="A1370" s="9" t="str">
        <f>IFERROR(VLOOKUP(B1370,'[1]DADOS (OCULTAR)'!$Q$3:$S$136,3,0),"")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5">
      <c r="A1371" s="9" t="str">
        <f>IFERROR(VLOOKUP(B1371,'[1]DADOS (OCULTAR)'!$Q$3:$S$136,3,0),"")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5">
      <c r="A1372" s="9" t="str">
        <f>IFERROR(VLOOKUP(B1372,'[1]DADOS (OCULTAR)'!$Q$3:$S$136,3,0),"")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5">
      <c r="A1373" s="9" t="str">
        <f>IFERROR(VLOOKUP(B1373,'[1]DADOS (OCULTAR)'!$Q$3:$S$136,3,0),"")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5">
      <c r="A1374" s="9" t="str">
        <f>IFERROR(VLOOKUP(B1374,'[1]DADOS (OCULTAR)'!$Q$3:$S$136,3,0),"")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5">
      <c r="A1375" s="9" t="str">
        <f>IFERROR(VLOOKUP(B1375,'[1]DADOS (OCULTAR)'!$Q$3:$S$136,3,0),"")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5">
      <c r="A1376" s="9" t="str">
        <f>IFERROR(VLOOKUP(B1376,'[1]DADOS (OCULTAR)'!$Q$3:$S$136,3,0),"")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5">
      <c r="A1377" s="9" t="str">
        <f>IFERROR(VLOOKUP(B1377,'[1]DADOS (OCULTAR)'!$Q$3:$S$136,3,0),"")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5">
      <c r="A1378" s="9" t="str">
        <f>IFERROR(VLOOKUP(B1378,'[1]DADOS (OCULTAR)'!$Q$3:$S$136,3,0),"")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5">
      <c r="A1379" s="9" t="str">
        <f>IFERROR(VLOOKUP(B1379,'[1]DADOS (OCULTAR)'!$Q$3:$S$136,3,0),"")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5">
      <c r="A1380" s="9" t="str">
        <f>IFERROR(VLOOKUP(B1380,'[1]DADOS (OCULTAR)'!$Q$3:$S$136,3,0),"")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5">
      <c r="A1381" s="9" t="str">
        <f>IFERROR(VLOOKUP(B1381,'[1]DADOS (OCULTAR)'!$Q$3:$S$136,3,0),"")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5">
      <c r="A1382" s="9" t="str">
        <f>IFERROR(VLOOKUP(B1382,'[1]DADOS (OCULTAR)'!$Q$3:$S$136,3,0),"")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5">
      <c r="A1383" s="9" t="str">
        <f>IFERROR(VLOOKUP(B1383,'[1]DADOS (OCULTAR)'!$Q$3:$S$136,3,0),"")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5">
      <c r="A1384" s="9" t="str">
        <f>IFERROR(VLOOKUP(B1384,'[1]DADOS (OCULTAR)'!$Q$3:$S$136,3,0),"")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5">
      <c r="A1385" s="9" t="str">
        <f>IFERROR(VLOOKUP(B1385,'[1]DADOS (OCULTAR)'!$Q$3:$S$136,3,0),"")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5">
      <c r="A1386" s="9" t="str">
        <f>IFERROR(VLOOKUP(B1386,'[1]DADOS (OCULTAR)'!$Q$3:$S$136,3,0),"")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5">
      <c r="A1387" s="9" t="str">
        <f>IFERROR(VLOOKUP(B1387,'[1]DADOS (OCULTAR)'!$Q$3:$S$136,3,0),"")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5">
      <c r="A1388" s="9" t="str">
        <f>IFERROR(VLOOKUP(B1388,'[1]DADOS (OCULTAR)'!$Q$3:$S$136,3,0),"")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5">
      <c r="A1389" s="9" t="str">
        <f>IFERROR(VLOOKUP(B1389,'[1]DADOS (OCULTAR)'!$Q$3:$S$136,3,0),"")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5">
      <c r="A1390" s="9" t="str">
        <f>IFERROR(VLOOKUP(B1390,'[1]DADOS (OCULTAR)'!$Q$3:$S$136,3,0),"")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5">
      <c r="A1391" s="9" t="str">
        <f>IFERROR(VLOOKUP(B1391,'[1]DADOS (OCULTAR)'!$Q$3:$S$136,3,0),"")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5">
      <c r="A1392" s="9" t="str">
        <f>IFERROR(VLOOKUP(B1392,'[1]DADOS (OCULTAR)'!$Q$3:$S$136,3,0),"")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5">
      <c r="A1393" s="9" t="str">
        <f>IFERROR(VLOOKUP(B1393,'[1]DADOS (OCULTAR)'!$Q$3:$S$136,3,0),"")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5">
      <c r="A1394" s="9" t="str">
        <f>IFERROR(VLOOKUP(B1394,'[1]DADOS (OCULTAR)'!$Q$3:$S$136,3,0),"")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5">
      <c r="A1395" s="9" t="str">
        <f>IFERROR(VLOOKUP(B1395,'[1]DADOS (OCULTAR)'!$Q$3:$S$136,3,0),"")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5">
      <c r="A1396" s="9" t="str">
        <f>IFERROR(VLOOKUP(B1396,'[1]DADOS (OCULTAR)'!$Q$3:$S$136,3,0),"")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5">
      <c r="A1397" s="9" t="str">
        <f>IFERROR(VLOOKUP(B1397,'[1]DADOS (OCULTAR)'!$Q$3:$S$136,3,0),"")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5">
      <c r="A1398" s="9" t="str">
        <f>IFERROR(VLOOKUP(B1398,'[1]DADOS (OCULTAR)'!$Q$3:$S$136,3,0),"")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5">
      <c r="A1399" s="9" t="str">
        <f>IFERROR(VLOOKUP(B1399,'[1]DADOS (OCULTAR)'!$Q$3:$S$136,3,0),"")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5">
      <c r="A1400" s="9" t="str">
        <f>IFERROR(VLOOKUP(B1400,'[1]DADOS (OCULTAR)'!$Q$3:$S$136,3,0),"")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5">
      <c r="A1401" s="9" t="str">
        <f>IFERROR(VLOOKUP(B1401,'[1]DADOS (OCULTAR)'!$Q$3:$S$136,3,0),"")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5">
      <c r="A1402" s="9" t="str">
        <f>IFERROR(VLOOKUP(B1402,'[1]DADOS (OCULTAR)'!$Q$3:$S$136,3,0),"")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5">
      <c r="A1403" s="9" t="str">
        <f>IFERROR(VLOOKUP(B1403,'[1]DADOS (OCULTAR)'!$Q$3:$S$136,3,0),"")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5">
      <c r="A1404" s="9" t="str">
        <f>IFERROR(VLOOKUP(B1404,'[1]DADOS (OCULTAR)'!$Q$3:$S$136,3,0),"")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5">
      <c r="A1405" s="9" t="str">
        <f>IFERROR(VLOOKUP(B1405,'[1]DADOS (OCULTAR)'!$Q$3:$S$136,3,0),"")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5">
      <c r="A1406" s="9" t="str">
        <f>IFERROR(VLOOKUP(B1406,'[1]DADOS (OCULTAR)'!$Q$3:$S$136,3,0),"")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5">
      <c r="A1407" s="9" t="str">
        <f>IFERROR(VLOOKUP(B1407,'[1]DADOS (OCULTAR)'!$Q$3:$S$136,3,0),"")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5">
      <c r="A1408" s="9" t="str">
        <f>IFERROR(VLOOKUP(B1408,'[1]DADOS (OCULTAR)'!$Q$3:$S$136,3,0),"")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5">
      <c r="A1409" s="9" t="str">
        <f>IFERROR(VLOOKUP(B1409,'[1]DADOS (OCULTAR)'!$Q$3:$S$136,3,0),"")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5">
      <c r="A1410" s="9" t="str">
        <f>IFERROR(VLOOKUP(B1410,'[1]DADOS (OCULTAR)'!$Q$3:$S$136,3,0),"")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5">
      <c r="A1411" s="9" t="str">
        <f>IFERROR(VLOOKUP(B1411,'[1]DADOS (OCULTAR)'!$Q$3:$S$136,3,0),"")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5">
      <c r="A1412" s="9" t="str">
        <f>IFERROR(VLOOKUP(B1412,'[1]DADOS (OCULTAR)'!$Q$3:$S$136,3,0),"")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5">
      <c r="A1413" s="9" t="str">
        <f>IFERROR(VLOOKUP(B1413,'[1]DADOS (OCULTAR)'!$Q$3:$S$136,3,0),"")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5">
      <c r="A1414" s="9" t="str">
        <f>IFERROR(VLOOKUP(B1414,'[1]DADOS (OCULTAR)'!$Q$3:$S$136,3,0),"")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5">
      <c r="A1415" s="9" t="str">
        <f>IFERROR(VLOOKUP(B1415,'[1]DADOS (OCULTAR)'!$Q$3:$S$136,3,0),"")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5">
      <c r="A1416" s="9" t="str">
        <f>IFERROR(VLOOKUP(B1416,'[1]DADOS (OCULTAR)'!$Q$3:$S$136,3,0),"")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5">
      <c r="A1417" s="9" t="str">
        <f>IFERROR(VLOOKUP(B1417,'[1]DADOS (OCULTAR)'!$Q$3:$S$136,3,0),"")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5">
      <c r="A1418" s="9" t="str">
        <f>IFERROR(VLOOKUP(B1418,'[1]DADOS (OCULTAR)'!$Q$3:$S$136,3,0),"")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5">
      <c r="A1419" s="9" t="str">
        <f>IFERROR(VLOOKUP(B1419,'[1]DADOS (OCULTAR)'!$Q$3:$S$136,3,0),"")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5">
      <c r="A1420" s="9" t="str">
        <f>IFERROR(VLOOKUP(B1420,'[1]DADOS (OCULTAR)'!$Q$3:$S$136,3,0),"")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5">
      <c r="A1421" s="9" t="str">
        <f>IFERROR(VLOOKUP(B1421,'[1]DADOS (OCULTAR)'!$Q$3:$S$136,3,0),"")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5">
      <c r="A1422" s="9" t="str">
        <f>IFERROR(VLOOKUP(B1422,'[1]DADOS (OCULTAR)'!$Q$3:$S$136,3,0),"")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5">
      <c r="A1423" s="9" t="str">
        <f>IFERROR(VLOOKUP(B1423,'[1]DADOS (OCULTAR)'!$Q$3:$S$136,3,0),"")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5">
      <c r="A1424" s="9" t="str">
        <f>IFERROR(VLOOKUP(B1424,'[1]DADOS (OCULTAR)'!$Q$3:$S$136,3,0),"")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5">
      <c r="A1425" s="9" t="str">
        <f>IFERROR(VLOOKUP(B1425,'[1]DADOS (OCULTAR)'!$Q$3:$S$136,3,0),"")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5">
      <c r="A1426" s="9" t="str">
        <f>IFERROR(VLOOKUP(B1426,'[1]DADOS (OCULTAR)'!$Q$3:$S$136,3,0),"")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5">
      <c r="A1427" s="9" t="str">
        <f>IFERROR(VLOOKUP(B1427,'[1]DADOS (OCULTAR)'!$Q$3:$S$136,3,0),"")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5">
      <c r="A1428" s="9" t="str">
        <f>IFERROR(VLOOKUP(B1428,'[1]DADOS (OCULTAR)'!$Q$3:$S$136,3,0),"")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5">
      <c r="A1429" s="9" t="str">
        <f>IFERROR(VLOOKUP(B1429,'[1]DADOS (OCULTAR)'!$Q$3:$S$136,3,0),"")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5">
      <c r="A1430" s="9" t="str">
        <f>IFERROR(VLOOKUP(B1430,'[1]DADOS (OCULTAR)'!$Q$3:$S$136,3,0),"")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5">
      <c r="A1431" s="9" t="str">
        <f>IFERROR(VLOOKUP(B1431,'[1]DADOS (OCULTAR)'!$Q$3:$S$136,3,0),"")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5">
      <c r="A1432" s="9" t="str">
        <f>IFERROR(VLOOKUP(B1432,'[1]DADOS (OCULTAR)'!$Q$3:$S$136,3,0),"")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5">
      <c r="A1433" s="9" t="str">
        <f>IFERROR(VLOOKUP(B1433,'[1]DADOS (OCULTAR)'!$Q$3:$S$136,3,0),"")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5">
      <c r="A1434" s="9" t="str">
        <f>IFERROR(VLOOKUP(B1434,'[1]DADOS (OCULTAR)'!$Q$3:$S$136,3,0),"")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5">
      <c r="A1435" s="9" t="str">
        <f>IFERROR(VLOOKUP(B1435,'[1]DADOS (OCULTAR)'!$Q$3:$S$136,3,0),"")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5">
      <c r="A1436" s="9" t="str">
        <f>IFERROR(VLOOKUP(B1436,'[1]DADOS (OCULTAR)'!$Q$3:$S$136,3,0),"")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5">
      <c r="A1437" s="9" t="str">
        <f>IFERROR(VLOOKUP(B1437,'[1]DADOS (OCULTAR)'!$Q$3:$S$136,3,0),"")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5">
      <c r="A1438" s="9" t="str">
        <f>IFERROR(VLOOKUP(B1438,'[1]DADOS (OCULTAR)'!$Q$3:$S$136,3,0),"")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5">
      <c r="A1439" s="9" t="str">
        <f>IFERROR(VLOOKUP(B1439,'[1]DADOS (OCULTAR)'!$Q$3:$S$136,3,0),"")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5">
      <c r="A1440" s="9" t="str">
        <f>IFERROR(VLOOKUP(B1440,'[1]DADOS (OCULTAR)'!$Q$3:$S$136,3,0),"")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5">
      <c r="A1441" s="9" t="str">
        <f>IFERROR(VLOOKUP(B1441,'[1]DADOS (OCULTAR)'!$Q$3:$S$136,3,0),"")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5">
      <c r="A1442" s="9" t="str">
        <f>IFERROR(VLOOKUP(B1442,'[1]DADOS (OCULTAR)'!$Q$3:$S$136,3,0),"")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5">
      <c r="A1443" s="9" t="str">
        <f>IFERROR(VLOOKUP(B1443,'[1]DADOS (OCULTAR)'!$Q$3:$S$136,3,0),"")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5">
      <c r="A1444" s="9" t="str">
        <f>IFERROR(VLOOKUP(B1444,'[1]DADOS (OCULTAR)'!$Q$3:$S$136,3,0),"")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5">
      <c r="A1445" s="9" t="str">
        <f>IFERROR(VLOOKUP(B1445,'[1]DADOS (OCULTAR)'!$Q$3:$S$136,3,0),"")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5">
      <c r="A1446" s="9" t="str">
        <f>IFERROR(VLOOKUP(B1446,'[1]DADOS (OCULTAR)'!$Q$3:$S$136,3,0),"")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5">
      <c r="A1447" s="9" t="str">
        <f>IFERROR(VLOOKUP(B1447,'[1]DADOS (OCULTAR)'!$Q$3:$S$136,3,0),"")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5">
      <c r="A1448" s="9" t="str">
        <f>IFERROR(VLOOKUP(B1448,'[1]DADOS (OCULTAR)'!$Q$3:$S$136,3,0),"")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5">
      <c r="A1449" s="9" t="str">
        <f>IFERROR(VLOOKUP(B1449,'[1]DADOS (OCULTAR)'!$Q$3:$S$136,3,0),"")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5">
      <c r="A1450" s="9" t="str">
        <f>IFERROR(VLOOKUP(B1450,'[1]DADOS (OCULTAR)'!$Q$3:$S$136,3,0),"")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5">
      <c r="A1451" s="9" t="str">
        <f>IFERROR(VLOOKUP(B1451,'[1]DADOS (OCULTAR)'!$Q$3:$S$136,3,0),"")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5">
      <c r="A1452" s="9" t="str">
        <f>IFERROR(VLOOKUP(B1452,'[1]DADOS (OCULTAR)'!$Q$3:$S$136,3,0),"")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5">
      <c r="A1453" s="9" t="str">
        <f>IFERROR(VLOOKUP(B1453,'[1]DADOS (OCULTAR)'!$Q$3:$S$136,3,0),"")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5">
      <c r="A1454" s="9" t="str">
        <f>IFERROR(VLOOKUP(B1454,'[1]DADOS (OCULTAR)'!$Q$3:$S$136,3,0),"")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5">
      <c r="A1455" s="9" t="str">
        <f>IFERROR(VLOOKUP(B1455,'[1]DADOS (OCULTAR)'!$Q$3:$S$136,3,0),"")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5">
      <c r="A1456" s="9" t="str">
        <f>IFERROR(VLOOKUP(B1456,'[1]DADOS (OCULTAR)'!$Q$3:$S$136,3,0),"")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5">
      <c r="A1457" s="9" t="str">
        <f>IFERROR(VLOOKUP(B1457,'[1]DADOS (OCULTAR)'!$Q$3:$S$136,3,0),"")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5">
      <c r="A1458" s="9" t="str">
        <f>IFERROR(VLOOKUP(B1458,'[1]DADOS (OCULTAR)'!$Q$3:$S$136,3,0),"")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5">
      <c r="A1459" s="9" t="str">
        <f>IFERROR(VLOOKUP(B1459,'[1]DADOS (OCULTAR)'!$Q$3:$S$136,3,0),"")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5">
      <c r="A1460" s="9" t="str">
        <f>IFERROR(VLOOKUP(B1460,'[1]DADOS (OCULTAR)'!$Q$3:$S$136,3,0),"")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5">
      <c r="A1461" s="9" t="str">
        <f>IFERROR(VLOOKUP(B1461,'[1]DADOS (OCULTAR)'!$Q$3:$S$136,3,0),"")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5">
      <c r="A1462" s="9" t="str">
        <f>IFERROR(VLOOKUP(B1462,'[1]DADOS (OCULTAR)'!$Q$3:$S$136,3,0),"")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5">
      <c r="A1463" s="9" t="str">
        <f>IFERROR(VLOOKUP(B1463,'[1]DADOS (OCULTAR)'!$Q$3:$S$136,3,0),"")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5">
      <c r="A1464" s="9" t="str">
        <f>IFERROR(VLOOKUP(B1464,'[1]DADOS (OCULTAR)'!$Q$3:$S$136,3,0),"")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5">
      <c r="A1465" s="9" t="str">
        <f>IFERROR(VLOOKUP(B1465,'[1]DADOS (OCULTAR)'!$Q$3:$S$136,3,0),"")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5">
      <c r="A1466" s="9" t="str">
        <f>IFERROR(VLOOKUP(B1466,'[1]DADOS (OCULTAR)'!$Q$3:$S$136,3,0),"")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5">
      <c r="A1467" s="9" t="str">
        <f>IFERROR(VLOOKUP(B1467,'[1]DADOS (OCULTAR)'!$Q$3:$S$136,3,0),"")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5">
      <c r="A1468" s="9" t="str">
        <f>IFERROR(VLOOKUP(B1468,'[1]DADOS (OCULTAR)'!$Q$3:$S$136,3,0),"")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5">
      <c r="A1469" s="9" t="str">
        <f>IFERROR(VLOOKUP(B1469,'[1]DADOS (OCULTAR)'!$Q$3:$S$136,3,0),"")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5">
      <c r="A1470" s="9" t="str">
        <f>IFERROR(VLOOKUP(B1470,'[1]DADOS (OCULTAR)'!$Q$3:$S$136,3,0),"")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5">
      <c r="A1471" s="9" t="str">
        <f>IFERROR(VLOOKUP(B1471,'[1]DADOS (OCULTAR)'!$Q$3:$S$136,3,0),"")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5">
      <c r="A1472" s="9" t="str">
        <f>IFERROR(VLOOKUP(B1472,'[1]DADOS (OCULTAR)'!$Q$3:$S$136,3,0),"")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5">
      <c r="A1473" s="9" t="str">
        <f>IFERROR(VLOOKUP(B1473,'[1]DADOS (OCULTAR)'!$Q$3:$S$136,3,0),"")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5">
      <c r="A1474" s="9" t="str">
        <f>IFERROR(VLOOKUP(B1474,'[1]DADOS (OCULTAR)'!$Q$3:$S$136,3,0),"")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5">
      <c r="A1475" s="9" t="str">
        <f>IFERROR(VLOOKUP(B1475,'[1]DADOS (OCULTAR)'!$Q$3:$S$136,3,0),"")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5">
      <c r="A1476" s="9" t="str">
        <f>IFERROR(VLOOKUP(B1476,'[1]DADOS (OCULTAR)'!$Q$3:$S$136,3,0),"")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5">
      <c r="A1477" s="9" t="str">
        <f>IFERROR(VLOOKUP(B1477,'[1]DADOS (OCULTAR)'!$Q$3:$S$136,3,0),"")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5">
      <c r="A1478" s="9" t="str">
        <f>IFERROR(VLOOKUP(B1478,'[1]DADOS (OCULTAR)'!$Q$3:$S$136,3,0),"")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5">
      <c r="A1479" s="9" t="str">
        <f>IFERROR(VLOOKUP(B1479,'[1]DADOS (OCULTAR)'!$Q$3:$S$136,3,0),"")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5">
      <c r="A1480" s="9" t="str">
        <f>IFERROR(VLOOKUP(B1480,'[1]DADOS (OCULTAR)'!$Q$3:$S$136,3,0),"")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5">
      <c r="A1481" s="9" t="str">
        <f>IFERROR(VLOOKUP(B1481,'[1]DADOS (OCULTAR)'!$Q$3:$S$136,3,0),"")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5">
      <c r="A1482" s="9" t="str">
        <f>IFERROR(VLOOKUP(B1482,'[1]DADOS (OCULTAR)'!$Q$3:$S$136,3,0),"")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5">
      <c r="A1483" s="9" t="str">
        <f>IFERROR(VLOOKUP(B1483,'[1]DADOS (OCULTAR)'!$Q$3:$S$136,3,0),"")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5">
      <c r="A1484" s="9" t="str">
        <f>IFERROR(VLOOKUP(B1484,'[1]DADOS (OCULTAR)'!$Q$3:$S$136,3,0),"")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5">
      <c r="A1485" s="9" t="str">
        <f>IFERROR(VLOOKUP(B1485,'[1]DADOS (OCULTAR)'!$Q$3:$S$136,3,0),"")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5">
      <c r="A1486" s="9" t="str">
        <f>IFERROR(VLOOKUP(B1486,'[1]DADOS (OCULTAR)'!$Q$3:$S$136,3,0),"")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5">
      <c r="A1487" s="9" t="str">
        <f>IFERROR(VLOOKUP(B1487,'[1]DADOS (OCULTAR)'!$Q$3:$S$136,3,0),"")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5">
      <c r="A1488" s="9" t="str">
        <f>IFERROR(VLOOKUP(B1488,'[1]DADOS (OCULTAR)'!$Q$3:$S$136,3,0),"")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5">
      <c r="A1489" s="9" t="str">
        <f>IFERROR(VLOOKUP(B1489,'[1]DADOS (OCULTAR)'!$Q$3:$S$136,3,0),"")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5">
      <c r="A1490" s="9" t="str">
        <f>IFERROR(VLOOKUP(B1490,'[1]DADOS (OCULTAR)'!$Q$3:$S$136,3,0),"")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5">
      <c r="A1491" s="9" t="str">
        <f>IFERROR(VLOOKUP(B1491,'[1]DADOS (OCULTAR)'!$Q$3:$S$136,3,0),"")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5">
      <c r="A1492" s="9" t="str">
        <f>IFERROR(VLOOKUP(B1492,'[1]DADOS (OCULTAR)'!$Q$3:$S$136,3,0),"")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5">
      <c r="A1493" s="9" t="str">
        <f>IFERROR(VLOOKUP(B1493,'[1]DADOS (OCULTAR)'!$Q$3:$S$136,3,0),"")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5">
      <c r="A1494" s="9" t="str">
        <f>IFERROR(VLOOKUP(B1494,'[1]DADOS (OCULTAR)'!$Q$3:$S$136,3,0),"")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5">
      <c r="A1495" s="9" t="str">
        <f>IFERROR(VLOOKUP(B1495,'[1]DADOS (OCULTAR)'!$Q$3:$S$136,3,0),"")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5">
      <c r="A1496" s="9" t="str">
        <f>IFERROR(VLOOKUP(B1496,'[1]DADOS (OCULTAR)'!$Q$3:$S$136,3,0),"")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5">
      <c r="A1497" s="9" t="str">
        <f>IFERROR(VLOOKUP(B1497,'[1]DADOS (OCULTAR)'!$Q$3:$S$136,3,0),"")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5">
      <c r="A1498" s="9" t="str">
        <f>IFERROR(VLOOKUP(B1498,'[1]DADOS (OCULTAR)'!$Q$3:$S$136,3,0),"")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5">
      <c r="A1499" s="9" t="str">
        <f>IFERROR(VLOOKUP(B1499,'[1]DADOS (OCULTAR)'!$Q$3:$S$136,3,0),"")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5">
      <c r="A1500" s="9" t="str">
        <f>IFERROR(VLOOKUP(B1500,'[1]DADOS (OCULTAR)'!$Q$3:$S$136,3,0),"")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5">
      <c r="A1501" s="9" t="str">
        <f>IFERROR(VLOOKUP(B1501,'[1]DADOS (OCULTAR)'!$Q$3:$S$136,3,0),"")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5">
      <c r="A1502" s="9" t="str">
        <f>IFERROR(VLOOKUP(B1502,'[1]DADOS (OCULTAR)'!$Q$3:$S$136,3,0),"")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5">
      <c r="A1503" s="9" t="str">
        <f>IFERROR(VLOOKUP(B1503,'[1]DADOS (OCULTAR)'!$Q$3:$S$136,3,0),"")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5">
      <c r="A1504" s="9" t="str">
        <f>IFERROR(VLOOKUP(B1504,'[1]DADOS (OCULTAR)'!$Q$3:$S$136,3,0),"")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5">
      <c r="A1505" s="9" t="str">
        <f>IFERROR(VLOOKUP(B1505,'[1]DADOS (OCULTAR)'!$Q$3:$S$136,3,0),"")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5">
      <c r="A1506" s="9" t="str">
        <f>IFERROR(VLOOKUP(B1506,'[1]DADOS (OCULTAR)'!$Q$3:$S$136,3,0),"")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5">
      <c r="A1507" s="9" t="str">
        <f>IFERROR(VLOOKUP(B1507,'[1]DADOS (OCULTAR)'!$Q$3:$S$136,3,0),"")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5">
      <c r="A1508" s="9" t="str">
        <f>IFERROR(VLOOKUP(B1508,'[1]DADOS (OCULTAR)'!$Q$3:$S$136,3,0),"")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5">
      <c r="A1509" s="9" t="str">
        <f>IFERROR(VLOOKUP(B1509,'[1]DADOS (OCULTAR)'!$Q$3:$S$136,3,0),"")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5">
      <c r="A1510" s="9" t="str">
        <f>IFERROR(VLOOKUP(B1510,'[1]DADOS (OCULTAR)'!$Q$3:$S$136,3,0),"")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5">
      <c r="A1511" s="9" t="str">
        <f>IFERROR(VLOOKUP(B1511,'[1]DADOS (OCULTAR)'!$Q$3:$S$136,3,0),"")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5">
      <c r="A1512" s="9" t="str">
        <f>IFERROR(VLOOKUP(B1512,'[1]DADOS (OCULTAR)'!$Q$3:$S$136,3,0),"")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5">
      <c r="A1513" s="9" t="str">
        <f>IFERROR(VLOOKUP(B1513,'[1]DADOS (OCULTAR)'!$Q$3:$S$136,3,0),"")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5">
      <c r="A1514" s="9" t="str">
        <f>IFERROR(VLOOKUP(B1514,'[1]DADOS (OCULTAR)'!$Q$3:$S$136,3,0),"")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5">
      <c r="A1515" s="9" t="str">
        <f>IFERROR(VLOOKUP(B1515,'[1]DADOS (OCULTAR)'!$Q$3:$S$136,3,0),"")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5">
      <c r="A1516" s="9" t="str">
        <f>IFERROR(VLOOKUP(B1516,'[1]DADOS (OCULTAR)'!$Q$3:$S$136,3,0),"")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5">
      <c r="A1517" s="9" t="str">
        <f>IFERROR(VLOOKUP(B1517,'[1]DADOS (OCULTAR)'!$Q$3:$S$136,3,0),"")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5">
      <c r="A1518" s="9" t="str">
        <f>IFERROR(VLOOKUP(B1518,'[1]DADOS (OCULTAR)'!$Q$3:$S$136,3,0),"")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5">
      <c r="A1519" s="9" t="str">
        <f>IFERROR(VLOOKUP(B1519,'[1]DADOS (OCULTAR)'!$Q$3:$S$136,3,0),"")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5">
      <c r="A1520" s="9" t="str">
        <f>IFERROR(VLOOKUP(B1520,'[1]DADOS (OCULTAR)'!$Q$3:$S$136,3,0),"")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5">
      <c r="A1521" s="9" t="str">
        <f>IFERROR(VLOOKUP(B1521,'[1]DADOS (OCULTAR)'!$Q$3:$S$136,3,0),"")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5">
      <c r="A1522" s="9" t="str">
        <f>IFERROR(VLOOKUP(B1522,'[1]DADOS (OCULTAR)'!$Q$3:$S$136,3,0),"")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5">
      <c r="A1523" s="9" t="str">
        <f>IFERROR(VLOOKUP(B1523,'[1]DADOS (OCULTAR)'!$Q$3:$S$136,3,0),"")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5">
      <c r="A1524" s="9" t="str">
        <f>IFERROR(VLOOKUP(B1524,'[1]DADOS (OCULTAR)'!$Q$3:$S$136,3,0),"")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5">
      <c r="A1525" s="9" t="str">
        <f>IFERROR(VLOOKUP(B1525,'[1]DADOS (OCULTAR)'!$Q$3:$S$136,3,0),"")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5">
      <c r="A1526" s="9" t="str">
        <f>IFERROR(VLOOKUP(B1526,'[1]DADOS (OCULTAR)'!$Q$3:$S$136,3,0),"")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5">
      <c r="A1527" s="9" t="str">
        <f>IFERROR(VLOOKUP(B1527,'[1]DADOS (OCULTAR)'!$Q$3:$S$136,3,0),"")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5">
      <c r="A1528" s="9" t="str">
        <f>IFERROR(VLOOKUP(B1528,'[1]DADOS (OCULTAR)'!$Q$3:$S$136,3,0),"")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5">
      <c r="A1529" s="9" t="str">
        <f>IFERROR(VLOOKUP(B1529,'[1]DADOS (OCULTAR)'!$Q$3:$S$136,3,0),"")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5">
      <c r="A1530" s="9" t="str">
        <f>IFERROR(VLOOKUP(B1530,'[1]DADOS (OCULTAR)'!$Q$3:$S$136,3,0),"")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5">
      <c r="A1531" s="9" t="str">
        <f>IFERROR(VLOOKUP(B1531,'[1]DADOS (OCULTAR)'!$Q$3:$S$136,3,0),"")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5">
      <c r="A1532" s="9" t="str">
        <f>IFERROR(VLOOKUP(B1532,'[1]DADOS (OCULTAR)'!$Q$3:$S$136,3,0),"")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5">
      <c r="A1533" s="9" t="str">
        <f>IFERROR(VLOOKUP(B1533,'[1]DADOS (OCULTAR)'!$Q$3:$S$136,3,0),"")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5">
      <c r="A1534" s="9" t="str">
        <f>IFERROR(VLOOKUP(B1534,'[1]DADOS (OCULTAR)'!$Q$3:$S$136,3,0),"")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5">
      <c r="A1535" s="9" t="str">
        <f>IFERROR(VLOOKUP(B1535,'[1]DADOS (OCULTAR)'!$Q$3:$S$136,3,0),"")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5">
      <c r="A1536" s="9" t="str">
        <f>IFERROR(VLOOKUP(B1536,'[1]DADOS (OCULTAR)'!$Q$3:$S$136,3,0),"")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5">
      <c r="A1537" s="9" t="str">
        <f>IFERROR(VLOOKUP(B1537,'[1]DADOS (OCULTAR)'!$Q$3:$S$136,3,0),"")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5">
      <c r="A1538" s="9" t="str">
        <f>IFERROR(VLOOKUP(B1538,'[1]DADOS (OCULTAR)'!$Q$3:$S$136,3,0),"")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5">
      <c r="A1539" s="9" t="str">
        <f>IFERROR(VLOOKUP(B1539,'[1]DADOS (OCULTAR)'!$Q$3:$S$136,3,0),"")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5">
      <c r="A1540" s="9" t="str">
        <f>IFERROR(VLOOKUP(B1540,'[1]DADOS (OCULTAR)'!$Q$3:$S$136,3,0),"")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5">
      <c r="A1541" s="9" t="str">
        <f>IFERROR(VLOOKUP(B1541,'[1]DADOS (OCULTAR)'!$Q$3:$S$136,3,0),"")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5">
      <c r="A1542" s="9" t="str">
        <f>IFERROR(VLOOKUP(B1542,'[1]DADOS (OCULTAR)'!$Q$3:$S$136,3,0),"")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5">
      <c r="A1543" s="9" t="str">
        <f>IFERROR(VLOOKUP(B1543,'[1]DADOS (OCULTAR)'!$Q$3:$S$136,3,0),"")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5">
      <c r="A1544" s="9" t="str">
        <f>IFERROR(VLOOKUP(B1544,'[1]DADOS (OCULTAR)'!$Q$3:$S$136,3,0),"")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5">
      <c r="A1545" s="9" t="str">
        <f>IFERROR(VLOOKUP(B1545,'[1]DADOS (OCULTAR)'!$Q$3:$S$136,3,0),"")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5">
      <c r="A1546" s="9" t="str">
        <f>IFERROR(VLOOKUP(B1546,'[1]DADOS (OCULTAR)'!$Q$3:$S$136,3,0),"")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5">
      <c r="A1547" s="9" t="str">
        <f>IFERROR(VLOOKUP(B1547,'[1]DADOS (OCULTAR)'!$Q$3:$S$136,3,0),"")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5">
      <c r="A1548" s="9" t="str">
        <f>IFERROR(VLOOKUP(B1548,'[1]DADOS (OCULTAR)'!$Q$3:$S$136,3,0),"")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5">
      <c r="A1549" s="9" t="str">
        <f>IFERROR(VLOOKUP(B1549,'[1]DADOS (OCULTAR)'!$Q$3:$S$136,3,0),"")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5">
      <c r="A1550" s="9" t="str">
        <f>IFERROR(VLOOKUP(B1550,'[1]DADOS (OCULTAR)'!$Q$3:$S$136,3,0),"")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5">
      <c r="A1551" s="9" t="str">
        <f>IFERROR(VLOOKUP(B1551,'[1]DADOS (OCULTAR)'!$Q$3:$S$136,3,0),"")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5">
      <c r="A1552" s="9" t="str">
        <f>IFERROR(VLOOKUP(B1552,'[1]DADOS (OCULTAR)'!$Q$3:$S$136,3,0),"")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5">
      <c r="A1553" s="9" t="str">
        <f>IFERROR(VLOOKUP(B1553,'[1]DADOS (OCULTAR)'!$Q$3:$S$136,3,0),"")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5">
      <c r="A1554" s="9" t="str">
        <f>IFERROR(VLOOKUP(B1554,'[1]DADOS (OCULTAR)'!$Q$3:$S$136,3,0),"")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5">
      <c r="A1555" s="9" t="str">
        <f>IFERROR(VLOOKUP(B1555,'[1]DADOS (OCULTAR)'!$Q$3:$S$136,3,0),"")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5">
      <c r="A1556" s="9" t="str">
        <f>IFERROR(VLOOKUP(B1556,'[1]DADOS (OCULTAR)'!$Q$3:$S$136,3,0),"")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5">
      <c r="A1557" s="9" t="str">
        <f>IFERROR(VLOOKUP(B1557,'[1]DADOS (OCULTAR)'!$Q$3:$S$136,3,0),"")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5">
      <c r="A1558" s="9" t="str">
        <f>IFERROR(VLOOKUP(B1558,'[1]DADOS (OCULTAR)'!$Q$3:$S$136,3,0),"")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5">
      <c r="A1559" s="9" t="str">
        <f>IFERROR(VLOOKUP(B1559,'[1]DADOS (OCULTAR)'!$Q$3:$S$136,3,0),"")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5">
      <c r="A1560" s="9" t="str">
        <f>IFERROR(VLOOKUP(B1560,'[1]DADOS (OCULTAR)'!$Q$3:$S$136,3,0),"")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5">
      <c r="A1561" s="9" t="str">
        <f>IFERROR(VLOOKUP(B1561,'[1]DADOS (OCULTAR)'!$Q$3:$S$136,3,0),"")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5">
      <c r="A1562" s="9" t="str">
        <f>IFERROR(VLOOKUP(B1562,'[1]DADOS (OCULTAR)'!$Q$3:$S$136,3,0),"")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5">
      <c r="A1563" s="9" t="str">
        <f>IFERROR(VLOOKUP(B1563,'[1]DADOS (OCULTAR)'!$Q$3:$S$136,3,0),"")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5">
      <c r="A1564" s="9" t="str">
        <f>IFERROR(VLOOKUP(B1564,'[1]DADOS (OCULTAR)'!$Q$3:$S$136,3,0),"")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5">
      <c r="A1565" s="9" t="str">
        <f>IFERROR(VLOOKUP(B1565,'[1]DADOS (OCULTAR)'!$Q$3:$S$136,3,0),"")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5">
      <c r="A1566" s="9" t="str">
        <f>IFERROR(VLOOKUP(B1566,'[1]DADOS (OCULTAR)'!$Q$3:$S$136,3,0),"")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5">
      <c r="A1567" s="9" t="str">
        <f>IFERROR(VLOOKUP(B1567,'[1]DADOS (OCULTAR)'!$Q$3:$S$136,3,0),"")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5">
      <c r="A1568" s="9" t="str">
        <f>IFERROR(VLOOKUP(B1568,'[1]DADOS (OCULTAR)'!$Q$3:$S$136,3,0),"")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5">
      <c r="A1569" s="9" t="str">
        <f>IFERROR(VLOOKUP(B1569,'[1]DADOS (OCULTAR)'!$Q$3:$S$136,3,0),"")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5">
      <c r="A1570" s="9" t="str">
        <f>IFERROR(VLOOKUP(B1570,'[1]DADOS (OCULTAR)'!$Q$3:$S$136,3,0),"")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5">
      <c r="A1571" s="9" t="str">
        <f>IFERROR(VLOOKUP(B1571,'[1]DADOS (OCULTAR)'!$Q$3:$S$136,3,0),"")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5">
      <c r="A1572" s="9" t="str">
        <f>IFERROR(VLOOKUP(B1572,'[1]DADOS (OCULTAR)'!$Q$3:$S$136,3,0),"")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5">
      <c r="A1573" s="9" t="str">
        <f>IFERROR(VLOOKUP(B1573,'[1]DADOS (OCULTAR)'!$Q$3:$S$136,3,0),"")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5">
      <c r="A1574" s="9" t="str">
        <f>IFERROR(VLOOKUP(B1574,'[1]DADOS (OCULTAR)'!$Q$3:$S$136,3,0),"")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5">
      <c r="A1575" s="9" t="str">
        <f>IFERROR(VLOOKUP(B1575,'[1]DADOS (OCULTAR)'!$Q$3:$S$136,3,0),"")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5">
      <c r="A1576" s="9" t="str">
        <f>IFERROR(VLOOKUP(B1576,'[1]DADOS (OCULTAR)'!$Q$3:$S$136,3,0),"")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5">
      <c r="A1577" s="9" t="str">
        <f>IFERROR(VLOOKUP(B1577,'[1]DADOS (OCULTAR)'!$Q$3:$S$136,3,0),"")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5">
      <c r="A1578" s="9" t="str">
        <f>IFERROR(VLOOKUP(B1578,'[1]DADOS (OCULTAR)'!$Q$3:$S$136,3,0),"")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5">
      <c r="A1579" s="9" t="str">
        <f>IFERROR(VLOOKUP(B1579,'[1]DADOS (OCULTAR)'!$Q$3:$S$136,3,0),"")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5">
      <c r="A1580" s="9" t="str">
        <f>IFERROR(VLOOKUP(B1580,'[1]DADOS (OCULTAR)'!$Q$3:$S$136,3,0),"")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5">
      <c r="A1581" s="9" t="str">
        <f>IFERROR(VLOOKUP(B1581,'[1]DADOS (OCULTAR)'!$Q$3:$S$136,3,0),"")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5">
      <c r="A1582" s="9" t="str">
        <f>IFERROR(VLOOKUP(B1582,'[1]DADOS (OCULTAR)'!$Q$3:$S$136,3,0),"")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5">
      <c r="A1583" s="9" t="str">
        <f>IFERROR(VLOOKUP(B1583,'[1]DADOS (OCULTAR)'!$Q$3:$S$136,3,0),"")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5">
      <c r="A1584" s="9" t="str">
        <f>IFERROR(VLOOKUP(B1584,'[1]DADOS (OCULTAR)'!$Q$3:$S$136,3,0),"")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5">
      <c r="A1585" s="9" t="str">
        <f>IFERROR(VLOOKUP(B1585,'[1]DADOS (OCULTAR)'!$Q$3:$S$136,3,0),"")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5">
      <c r="A1586" s="9" t="str">
        <f>IFERROR(VLOOKUP(B1586,'[1]DADOS (OCULTAR)'!$Q$3:$S$136,3,0),"")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5">
      <c r="A1587" s="9" t="str">
        <f>IFERROR(VLOOKUP(B1587,'[1]DADOS (OCULTAR)'!$Q$3:$S$136,3,0),"")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5">
      <c r="A1588" s="9" t="str">
        <f>IFERROR(VLOOKUP(B1588,'[1]DADOS (OCULTAR)'!$Q$3:$S$136,3,0),"")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5">
      <c r="A1589" s="9" t="str">
        <f>IFERROR(VLOOKUP(B1589,'[1]DADOS (OCULTAR)'!$Q$3:$S$136,3,0),"")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5">
      <c r="A1590" s="9" t="str">
        <f>IFERROR(VLOOKUP(B1590,'[1]DADOS (OCULTAR)'!$Q$3:$S$136,3,0),"")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5">
      <c r="A1591" s="9" t="str">
        <f>IFERROR(VLOOKUP(B1591,'[1]DADOS (OCULTAR)'!$Q$3:$S$136,3,0),"")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5">
      <c r="A1592" s="9" t="str">
        <f>IFERROR(VLOOKUP(B1592,'[1]DADOS (OCULTAR)'!$Q$3:$S$136,3,0),"")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5">
      <c r="A1593" s="9" t="str">
        <f>IFERROR(VLOOKUP(B1593,'[1]DADOS (OCULTAR)'!$Q$3:$S$136,3,0),"")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5">
      <c r="A1594" s="9" t="str">
        <f>IFERROR(VLOOKUP(B1594,'[1]DADOS (OCULTAR)'!$Q$3:$S$136,3,0),"")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5">
      <c r="A1595" s="9" t="str">
        <f>IFERROR(VLOOKUP(B1595,'[1]DADOS (OCULTAR)'!$Q$3:$S$136,3,0),"")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5">
      <c r="A1596" s="9" t="str">
        <f>IFERROR(VLOOKUP(B1596,'[1]DADOS (OCULTAR)'!$Q$3:$S$136,3,0),"")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5">
      <c r="A1597" s="9" t="str">
        <f>IFERROR(VLOOKUP(B1597,'[1]DADOS (OCULTAR)'!$Q$3:$S$136,3,0),"")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5">
      <c r="A1598" s="9" t="str">
        <f>IFERROR(VLOOKUP(B1598,'[1]DADOS (OCULTAR)'!$Q$3:$S$136,3,0),"")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5">
      <c r="A1599" s="9" t="str">
        <f>IFERROR(VLOOKUP(B1599,'[1]DADOS (OCULTAR)'!$Q$3:$S$136,3,0),"")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5">
      <c r="A1600" s="9" t="str">
        <f>IFERROR(VLOOKUP(B1600,'[1]DADOS (OCULTAR)'!$Q$3:$S$136,3,0),"")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5">
      <c r="A1601" s="9" t="str">
        <f>IFERROR(VLOOKUP(B1601,'[1]DADOS (OCULTAR)'!$Q$3:$S$136,3,0),"")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5">
      <c r="A1602" s="9" t="str">
        <f>IFERROR(VLOOKUP(B1602,'[1]DADOS (OCULTAR)'!$Q$3:$S$136,3,0),"")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5">
      <c r="A1603" s="9" t="str">
        <f>IFERROR(VLOOKUP(B1603,'[1]DADOS (OCULTAR)'!$Q$3:$S$136,3,0),"")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5">
      <c r="A1604" s="9" t="str">
        <f>IFERROR(VLOOKUP(B1604,'[1]DADOS (OCULTAR)'!$Q$3:$S$136,3,0),"")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5">
      <c r="A1605" s="9" t="str">
        <f>IFERROR(VLOOKUP(B1605,'[1]DADOS (OCULTAR)'!$Q$3:$S$136,3,0),"")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5">
      <c r="A1606" s="9" t="str">
        <f>IFERROR(VLOOKUP(B1606,'[1]DADOS (OCULTAR)'!$Q$3:$S$136,3,0),"")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5">
      <c r="A1607" s="9" t="str">
        <f>IFERROR(VLOOKUP(B1607,'[1]DADOS (OCULTAR)'!$Q$3:$S$136,3,0),"")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5">
      <c r="A1608" s="9" t="str">
        <f>IFERROR(VLOOKUP(B1608,'[1]DADOS (OCULTAR)'!$Q$3:$S$136,3,0),"")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5">
      <c r="A1609" s="9" t="str">
        <f>IFERROR(VLOOKUP(B1609,'[1]DADOS (OCULTAR)'!$Q$3:$S$136,3,0),"")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5">
      <c r="A1610" s="9" t="str">
        <f>IFERROR(VLOOKUP(B1610,'[1]DADOS (OCULTAR)'!$Q$3:$S$136,3,0),"")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5">
      <c r="A1611" s="9" t="str">
        <f>IFERROR(VLOOKUP(B1611,'[1]DADOS (OCULTAR)'!$Q$3:$S$136,3,0),"")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5">
      <c r="A1612" s="9" t="str">
        <f>IFERROR(VLOOKUP(B1612,'[1]DADOS (OCULTAR)'!$Q$3:$S$136,3,0),"")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5">
      <c r="A1613" s="9" t="str">
        <f>IFERROR(VLOOKUP(B1613,'[1]DADOS (OCULTAR)'!$Q$3:$S$136,3,0),"")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5">
      <c r="A1614" s="9" t="str">
        <f>IFERROR(VLOOKUP(B1614,'[1]DADOS (OCULTAR)'!$Q$3:$S$136,3,0),"")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5">
      <c r="A1615" s="9" t="str">
        <f>IFERROR(VLOOKUP(B1615,'[1]DADOS (OCULTAR)'!$Q$3:$S$136,3,0),"")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5">
      <c r="A1616" s="9" t="str">
        <f>IFERROR(VLOOKUP(B1616,'[1]DADOS (OCULTAR)'!$Q$3:$S$136,3,0),"")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5">
      <c r="A1617" s="9" t="str">
        <f>IFERROR(VLOOKUP(B1617,'[1]DADOS (OCULTAR)'!$Q$3:$S$136,3,0),"")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5">
      <c r="A1618" s="9" t="str">
        <f>IFERROR(VLOOKUP(B1618,'[1]DADOS (OCULTAR)'!$Q$3:$S$136,3,0),"")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5">
      <c r="A1619" s="9" t="str">
        <f>IFERROR(VLOOKUP(B1619,'[1]DADOS (OCULTAR)'!$Q$3:$S$136,3,0),"")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5">
      <c r="A1620" s="9" t="str">
        <f>IFERROR(VLOOKUP(B1620,'[1]DADOS (OCULTAR)'!$Q$3:$S$136,3,0),"")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5">
      <c r="A1621" s="9" t="str">
        <f>IFERROR(VLOOKUP(B1621,'[1]DADOS (OCULTAR)'!$Q$3:$S$136,3,0),"")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5">
      <c r="A1622" s="9" t="str">
        <f>IFERROR(VLOOKUP(B1622,'[1]DADOS (OCULTAR)'!$Q$3:$S$136,3,0),"")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5">
      <c r="A1623" s="9" t="str">
        <f>IFERROR(VLOOKUP(B1623,'[1]DADOS (OCULTAR)'!$Q$3:$S$136,3,0),"")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5">
      <c r="A1624" s="9" t="str">
        <f>IFERROR(VLOOKUP(B1624,'[1]DADOS (OCULTAR)'!$Q$3:$S$136,3,0),"")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5">
      <c r="A1625" s="9" t="str">
        <f>IFERROR(VLOOKUP(B1625,'[1]DADOS (OCULTAR)'!$Q$3:$S$136,3,0),"")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5">
      <c r="A1626" s="9" t="str">
        <f>IFERROR(VLOOKUP(B1626,'[1]DADOS (OCULTAR)'!$Q$3:$S$136,3,0),"")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5">
      <c r="A1627" s="9" t="str">
        <f>IFERROR(VLOOKUP(B1627,'[1]DADOS (OCULTAR)'!$Q$3:$S$136,3,0),"")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5">
      <c r="A1628" s="9" t="str">
        <f>IFERROR(VLOOKUP(B1628,'[1]DADOS (OCULTAR)'!$Q$3:$S$136,3,0),"")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5">
      <c r="A1629" s="9" t="str">
        <f>IFERROR(VLOOKUP(B1629,'[1]DADOS (OCULTAR)'!$Q$3:$S$136,3,0),"")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5">
      <c r="A1630" s="9" t="str">
        <f>IFERROR(VLOOKUP(B1630,'[1]DADOS (OCULTAR)'!$Q$3:$S$136,3,0),"")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5">
      <c r="A1631" s="9" t="str">
        <f>IFERROR(VLOOKUP(B1631,'[1]DADOS (OCULTAR)'!$Q$3:$S$136,3,0),"")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5">
      <c r="A1632" s="9" t="str">
        <f>IFERROR(VLOOKUP(B1632,'[1]DADOS (OCULTAR)'!$Q$3:$S$136,3,0),"")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5">
      <c r="A1633" s="9" t="str">
        <f>IFERROR(VLOOKUP(B1633,'[1]DADOS (OCULTAR)'!$Q$3:$S$136,3,0),"")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5">
      <c r="A1634" s="9" t="str">
        <f>IFERROR(VLOOKUP(B1634,'[1]DADOS (OCULTAR)'!$Q$3:$S$136,3,0),"")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5">
      <c r="A1635" s="9" t="str">
        <f>IFERROR(VLOOKUP(B1635,'[1]DADOS (OCULTAR)'!$Q$3:$S$136,3,0),"")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5">
      <c r="A1636" s="9" t="str">
        <f>IFERROR(VLOOKUP(B1636,'[1]DADOS (OCULTAR)'!$Q$3:$S$136,3,0),"")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5">
      <c r="A1637" s="9" t="str">
        <f>IFERROR(VLOOKUP(B1637,'[1]DADOS (OCULTAR)'!$Q$3:$S$136,3,0),"")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5">
      <c r="A1638" s="9" t="str">
        <f>IFERROR(VLOOKUP(B1638,'[1]DADOS (OCULTAR)'!$Q$3:$S$136,3,0),"")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5">
      <c r="A1639" s="9" t="str">
        <f>IFERROR(VLOOKUP(B1639,'[1]DADOS (OCULTAR)'!$Q$3:$S$136,3,0),"")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5">
      <c r="A1640" s="9" t="str">
        <f>IFERROR(VLOOKUP(B1640,'[1]DADOS (OCULTAR)'!$Q$3:$S$136,3,0),"")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5">
      <c r="A1641" s="9" t="str">
        <f>IFERROR(VLOOKUP(B1641,'[1]DADOS (OCULTAR)'!$Q$3:$S$136,3,0),"")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5">
      <c r="A1642" s="9" t="str">
        <f>IFERROR(VLOOKUP(B1642,'[1]DADOS (OCULTAR)'!$Q$3:$S$136,3,0),"")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5">
      <c r="A1643" s="9" t="str">
        <f>IFERROR(VLOOKUP(B1643,'[1]DADOS (OCULTAR)'!$Q$3:$S$136,3,0),"")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5">
      <c r="A1644" s="9" t="str">
        <f>IFERROR(VLOOKUP(B1644,'[1]DADOS (OCULTAR)'!$Q$3:$S$136,3,0),"")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5">
      <c r="A1645" s="9" t="str">
        <f>IFERROR(VLOOKUP(B1645,'[1]DADOS (OCULTAR)'!$Q$3:$S$136,3,0),"")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5">
      <c r="A1646" s="9" t="str">
        <f>IFERROR(VLOOKUP(B1646,'[1]DADOS (OCULTAR)'!$Q$3:$S$136,3,0),"")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5">
      <c r="A1647" s="9" t="str">
        <f>IFERROR(VLOOKUP(B1647,'[1]DADOS (OCULTAR)'!$Q$3:$S$136,3,0),"")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5">
      <c r="A1648" s="9" t="str">
        <f>IFERROR(VLOOKUP(B1648,'[1]DADOS (OCULTAR)'!$Q$3:$S$136,3,0),"")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5">
      <c r="A1649" s="9" t="str">
        <f>IFERROR(VLOOKUP(B1649,'[1]DADOS (OCULTAR)'!$Q$3:$S$136,3,0),"")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5">
      <c r="A1650" s="9" t="str">
        <f>IFERROR(VLOOKUP(B1650,'[1]DADOS (OCULTAR)'!$Q$3:$S$136,3,0),"")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5">
      <c r="A1651" s="9" t="str">
        <f>IFERROR(VLOOKUP(B1651,'[1]DADOS (OCULTAR)'!$Q$3:$S$136,3,0),"")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5">
      <c r="A1652" s="9" t="str">
        <f>IFERROR(VLOOKUP(B1652,'[1]DADOS (OCULTAR)'!$Q$3:$S$136,3,0),"")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5">
      <c r="A1653" s="9" t="str">
        <f>IFERROR(VLOOKUP(B1653,'[1]DADOS (OCULTAR)'!$Q$3:$S$136,3,0),"")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5">
      <c r="A1654" s="9" t="str">
        <f>IFERROR(VLOOKUP(B1654,'[1]DADOS (OCULTAR)'!$Q$3:$S$136,3,0),"")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5">
      <c r="A1655" s="9" t="str">
        <f>IFERROR(VLOOKUP(B1655,'[1]DADOS (OCULTAR)'!$Q$3:$S$136,3,0),"")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5">
      <c r="A1656" s="9" t="str">
        <f>IFERROR(VLOOKUP(B1656,'[1]DADOS (OCULTAR)'!$Q$3:$S$136,3,0),"")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5">
      <c r="A1657" s="9" t="str">
        <f>IFERROR(VLOOKUP(B1657,'[1]DADOS (OCULTAR)'!$Q$3:$S$136,3,0),"")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5">
      <c r="A1658" s="9" t="str">
        <f>IFERROR(VLOOKUP(B1658,'[1]DADOS (OCULTAR)'!$Q$3:$S$136,3,0),"")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5">
      <c r="A1659" s="9" t="str">
        <f>IFERROR(VLOOKUP(B1659,'[1]DADOS (OCULTAR)'!$Q$3:$S$136,3,0),"")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5">
      <c r="A1660" s="9" t="str">
        <f>IFERROR(VLOOKUP(B1660,'[1]DADOS (OCULTAR)'!$Q$3:$S$136,3,0),"")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5">
      <c r="A1661" s="9" t="str">
        <f>IFERROR(VLOOKUP(B1661,'[1]DADOS (OCULTAR)'!$Q$3:$S$136,3,0),"")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5">
      <c r="A1662" s="9" t="str">
        <f>IFERROR(VLOOKUP(B1662,'[1]DADOS (OCULTAR)'!$Q$3:$S$136,3,0),"")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5">
      <c r="A1663" s="9" t="str">
        <f>IFERROR(VLOOKUP(B1663,'[1]DADOS (OCULTAR)'!$Q$3:$S$136,3,0),"")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5">
      <c r="A1664" s="9" t="str">
        <f>IFERROR(VLOOKUP(B1664,'[1]DADOS (OCULTAR)'!$Q$3:$S$136,3,0),"")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5">
      <c r="A1665" s="9" t="str">
        <f>IFERROR(VLOOKUP(B1665,'[1]DADOS (OCULTAR)'!$Q$3:$S$136,3,0),"")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5">
      <c r="A1666" s="9" t="str">
        <f>IFERROR(VLOOKUP(B1666,'[1]DADOS (OCULTAR)'!$Q$3:$S$136,3,0),"")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5">
      <c r="A1667" s="9" t="str">
        <f>IFERROR(VLOOKUP(B1667,'[1]DADOS (OCULTAR)'!$Q$3:$S$136,3,0),"")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5">
      <c r="A1668" s="9" t="str">
        <f>IFERROR(VLOOKUP(B1668,'[1]DADOS (OCULTAR)'!$Q$3:$S$136,3,0),"")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5">
      <c r="A1669" s="9" t="str">
        <f>IFERROR(VLOOKUP(B1669,'[1]DADOS (OCULTAR)'!$Q$3:$S$136,3,0),"")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5">
      <c r="A1670" s="9" t="str">
        <f>IFERROR(VLOOKUP(B1670,'[1]DADOS (OCULTAR)'!$Q$3:$S$136,3,0),"")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5">
      <c r="A1671" s="9" t="str">
        <f>IFERROR(VLOOKUP(B1671,'[1]DADOS (OCULTAR)'!$Q$3:$S$136,3,0),"")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5">
      <c r="A1672" s="9" t="str">
        <f>IFERROR(VLOOKUP(B1672,'[1]DADOS (OCULTAR)'!$Q$3:$S$136,3,0),"")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5">
      <c r="A1673" s="9" t="str">
        <f>IFERROR(VLOOKUP(B1673,'[1]DADOS (OCULTAR)'!$Q$3:$S$136,3,0),"")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5">
      <c r="A1674" s="9" t="str">
        <f>IFERROR(VLOOKUP(B1674,'[1]DADOS (OCULTAR)'!$Q$3:$S$136,3,0),"")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5">
      <c r="A1675" s="9" t="str">
        <f>IFERROR(VLOOKUP(B1675,'[1]DADOS (OCULTAR)'!$Q$3:$S$136,3,0),"")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5">
      <c r="A1676" s="9" t="str">
        <f>IFERROR(VLOOKUP(B1676,'[1]DADOS (OCULTAR)'!$Q$3:$S$136,3,0),"")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5">
      <c r="A1677" s="9" t="str">
        <f>IFERROR(VLOOKUP(B1677,'[1]DADOS (OCULTAR)'!$Q$3:$S$136,3,0),"")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5">
      <c r="A1678" s="9" t="str">
        <f>IFERROR(VLOOKUP(B1678,'[1]DADOS (OCULTAR)'!$Q$3:$S$136,3,0),"")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5">
      <c r="A1679" s="9" t="str">
        <f>IFERROR(VLOOKUP(B1679,'[1]DADOS (OCULTAR)'!$Q$3:$S$136,3,0),"")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5">
      <c r="A1680" s="9" t="str">
        <f>IFERROR(VLOOKUP(B1680,'[1]DADOS (OCULTAR)'!$Q$3:$S$136,3,0),"")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5">
      <c r="A1681" s="9" t="str">
        <f>IFERROR(VLOOKUP(B1681,'[1]DADOS (OCULTAR)'!$Q$3:$S$136,3,0),"")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5">
      <c r="A1682" s="9" t="str">
        <f>IFERROR(VLOOKUP(B1682,'[1]DADOS (OCULTAR)'!$Q$3:$S$136,3,0),"")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5">
      <c r="A1683" s="9" t="str">
        <f>IFERROR(VLOOKUP(B1683,'[1]DADOS (OCULTAR)'!$Q$3:$S$136,3,0),"")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5">
      <c r="A1684" s="9" t="str">
        <f>IFERROR(VLOOKUP(B1684,'[1]DADOS (OCULTAR)'!$Q$3:$S$136,3,0),"")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5">
      <c r="A1685" s="9" t="str">
        <f>IFERROR(VLOOKUP(B1685,'[1]DADOS (OCULTAR)'!$Q$3:$S$136,3,0),"")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5">
      <c r="A1686" s="9" t="str">
        <f>IFERROR(VLOOKUP(B1686,'[1]DADOS (OCULTAR)'!$Q$3:$S$136,3,0),"")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5">
      <c r="A1687" s="9" t="str">
        <f>IFERROR(VLOOKUP(B1687,'[1]DADOS (OCULTAR)'!$Q$3:$S$136,3,0),"")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5">
      <c r="A1688" s="9" t="str">
        <f>IFERROR(VLOOKUP(B1688,'[1]DADOS (OCULTAR)'!$Q$3:$S$136,3,0),"")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5">
      <c r="A1689" s="9" t="str">
        <f>IFERROR(VLOOKUP(B1689,'[1]DADOS (OCULTAR)'!$Q$3:$S$136,3,0),"")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5">
      <c r="A1690" s="9" t="str">
        <f>IFERROR(VLOOKUP(B1690,'[1]DADOS (OCULTAR)'!$Q$3:$S$136,3,0),"")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5">
      <c r="A1691" s="9" t="str">
        <f>IFERROR(VLOOKUP(B1691,'[1]DADOS (OCULTAR)'!$Q$3:$S$136,3,0),"")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5">
      <c r="A1692" s="9" t="str">
        <f>IFERROR(VLOOKUP(B1692,'[1]DADOS (OCULTAR)'!$Q$3:$S$136,3,0),"")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5">
      <c r="A1693" s="9" t="str">
        <f>IFERROR(VLOOKUP(B1693,'[1]DADOS (OCULTAR)'!$Q$3:$S$136,3,0),"")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5">
      <c r="A1694" s="9" t="str">
        <f>IFERROR(VLOOKUP(B1694,'[1]DADOS (OCULTAR)'!$Q$3:$S$136,3,0),"")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5">
      <c r="A1695" s="9" t="str">
        <f>IFERROR(VLOOKUP(B1695,'[1]DADOS (OCULTAR)'!$Q$3:$S$136,3,0),"")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5">
      <c r="A1696" s="9" t="str">
        <f>IFERROR(VLOOKUP(B1696,'[1]DADOS (OCULTAR)'!$Q$3:$S$136,3,0),"")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5">
      <c r="A1697" s="9" t="str">
        <f>IFERROR(VLOOKUP(B1697,'[1]DADOS (OCULTAR)'!$Q$3:$S$136,3,0),"")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5">
      <c r="A1698" s="9" t="str">
        <f>IFERROR(VLOOKUP(B1698,'[1]DADOS (OCULTAR)'!$Q$3:$S$136,3,0),"")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5">
      <c r="A1699" s="9" t="str">
        <f>IFERROR(VLOOKUP(B1699,'[1]DADOS (OCULTAR)'!$Q$3:$S$136,3,0),"")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5">
      <c r="A1700" s="9" t="str">
        <f>IFERROR(VLOOKUP(B1700,'[1]DADOS (OCULTAR)'!$Q$3:$S$136,3,0),"")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5">
      <c r="A1701" s="9" t="str">
        <f>IFERROR(VLOOKUP(B1701,'[1]DADOS (OCULTAR)'!$Q$3:$S$136,3,0),"")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5">
      <c r="A1702" s="9" t="str">
        <f>IFERROR(VLOOKUP(B1702,'[1]DADOS (OCULTAR)'!$Q$3:$S$136,3,0),"")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5">
      <c r="A1703" s="9" t="str">
        <f>IFERROR(VLOOKUP(B1703,'[1]DADOS (OCULTAR)'!$Q$3:$S$136,3,0),"")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5">
      <c r="A1704" s="9" t="str">
        <f>IFERROR(VLOOKUP(B1704,'[1]DADOS (OCULTAR)'!$Q$3:$S$136,3,0),"")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5">
      <c r="A1705" s="9" t="str">
        <f>IFERROR(VLOOKUP(B1705,'[1]DADOS (OCULTAR)'!$Q$3:$S$136,3,0),"")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5">
      <c r="A1706" s="9" t="str">
        <f>IFERROR(VLOOKUP(B1706,'[1]DADOS (OCULTAR)'!$Q$3:$S$136,3,0),"")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5">
      <c r="A1707" s="9" t="str">
        <f>IFERROR(VLOOKUP(B1707,'[1]DADOS (OCULTAR)'!$Q$3:$S$136,3,0),"")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5">
      <c r="A1708" s="9" t="str">
        <f>IFERROR(VLOOKUP(B1708,'[1]DADOS (OCULTAR)'!$Q$3:$S$136,3,0),"")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5">
      <c r="A1709" s="9" t="str">
        <f>IFERROR(VLOOKUP(B1709,'[1]DADOS (OCULTAR)'!$Q$3:$S$136,3,0),"")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5">
      <c r="A1710" s="9" t="str">
        <f>IFERROR(VLOOKUP(B1710,'[1]DADOS (OCULTAR)'!$Q$3:$S$136,3,0),"")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5">
      <c r="A1711" s="9" t="str">
        <f>IFERROR(VLOOKUP(B1711,'[1]DADOS (OCULTAR)'!$Q$3:$S$136,3,0),"")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5">
      <c r="A1712" s="9" t="str">
        <f>IFERROR(VLOOKUP(B1712,'[1]DADOS (OCULTAR)'!$Q$3:$S$136,3,0),"")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5">
      <c r="A1713" s="9" t="str">
        <f>IFERROR(VLOOKUP(B1713,'[1]DADOS (OCULTAR)'!$Q$3:$S$136,3,0),"")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5">
      <c r="A1714" s="9" t="str">
        <f>IFERROR(VLOOKUP(B1714,'[1]DADOS (OCULTAR)'!$Q$3:$S$136,3,0),"")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5">
      <c r="A1715" s="9" t="str">
        <f>IFERROR(VLOOKUP(B1715,'[1]DADOS (OCULTAR)'!$Q$3:$S$136,3,0),"")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5">
      <c r="A1716" s="9" t="str">
        <f>IFERROR(VLOOKUP(B1716,'[1]DADOS (OCULTAR)'!$Q$3:$S$136,3,0),"")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5">
      <c r="A1717" s="9" t="str">
        <f>IFERROR(VLOOKUP(B1717,'[1]DADOS (OCULTAR)'!$Q$3:$S$136,3,0),"")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5">
      <c r="A1718" s="9" t="str">
        <f>IFERROR(VLOOKUP(B1718,'[1]DADOS (OCULTAR)'!$Q$3:$S$136,3,0),"")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5">
      <c r="A1719" s="9" t="str">
        <f>IFERROR(VLOOKUP(B1719,'[1]DADOS (OCULTAR)'!$Q$3:$S$136,3,0),"")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5">
      <c r="A1720" s="9" t="str">
        <f>IFERROR(VLOOKUP(B1720,'[1]DADOS (OCULTAR)'!$Q$3:$S$136,3,0),"")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5">
      <c r="A1721" s="9" t="str">
        <f>IFERROR(VLOOKUP(B1721,'[1]DADOS (OCULTAR)'!$Q$3:$S$136,3,0),"")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5">
      <c r="A1722" s="9" t="str">
        <f>IFERROR(VLOOKUP(B1722,'[1]DADOS (OCULTAR)'!$Q$3:$S$136,3,0),"")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5">
      <c r="A1723" s="9" t="str">
        <f>IFERROR(VLOOKUP(B1723,'[1]DADOS (OCULTAR)'!$Q$3:$S$136,3,0),"")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5">
      <c r="A1724" s="9" t="str">
        <f>IFERROR(VLOOKUP(B1724,'[1]DADOS (OCULTAR)'!$Q$3:$S$136,3,0),"")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5">
      <c r="A1725" s="9" t="str">
        <f>IFERROR(VLOOKUP(B1725,'[1]DADOS (OCULTAR)'!$Q$3:$S$136,3,0),"")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5">
      <c r="A1726" s="9" t="str">
        <f>IFERROR(VLOOKUP(B1726,'[1]DADOS (OCULTAR)'!$Q$3:$S$136,3,0),"")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5">
      <c r="A1727" s="9" t="str">
        <f>IFERROR(VLOOKUP(B1727,'[1]DADOS (OCULTAR)'!$Q$3:$S$136,3,0),"")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5">
      <c r="A1728" s="9" t="str">
        <f>IFERROR(VLOOKUP(B1728,'[1]DADOS (OCULTAR)'!$Q$3:$S$136,3,0),"")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5">
      <c r="A1729" s="9" t="str">
        <f>IFERROR(VLOOKUP(B1729,'[1]DADOS (OCULTAR)'!$Q$3:$S$136,3,0),"")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5">
      <c r="A1730" s="9" t="str">
        <f>IFERROR(VLOOKUP(B1730,'[1]DADOS (OCULTAR)'!$Q$3:$S$136,3,0),"")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5">
      <c r="A1731" s="9" t="str">
        <f>IFERROR(VLOOKUP(B1731,'[1]DADOS (OCULTAR)'!$Q$3:$S$136,3,0),"")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5">
      <c r="A1732" s="9" t="str">
        <f>IFERROR(VLOOKUP(B1732,'[1]DADOS (OCULTAR)'!$Q$3:$S$136,3,0),"")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5">
      <c r="A1733" s="9" t="str">
        <f>IFERROR(VLOOKUP(B1733,'[1]DADOS (OCULTAR)'!$Q$3:$S$136,3,0),"")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5">
      <c r="A1734" s="9" t="str">
        <f>IFERROR(VLOOKUP(B1734,'[1]DADOS (OCULTAR)'!$Q$3:$S$136,3,0),"")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5">
      <c r="A1735" s="9" t="str">
        <f>IFERROR(VLOOKUP(B1735,'[1]DADOS (OCULTAR)'!$Q$3:$S$136,3,0),"")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5">
      <c r="A1736" s="9" t="str">
        <f>IFERROR(VLOOKUP(B1736,'[1]DADOS (OCULTAR)'!$Q$3:$S$136,3,0),"")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5">
      <c r="A1737" s="9" t="str">
        <f>IFERROR(VLOOKUP(B1737,'[1]DADOS (OCULTAR)'!$Q$3:$S$136,3,0),"")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5">
      <c r="A1738" s="9" t="str">
        <f>IFERROR(VLOOKUP(B1738,'[1]DADOS (OCULTAR)'!$Q$3:$S$136,3,0),"")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5">
      <c r="A1739" s="9" t="str">
        <f>IFERROR(VLOOKUP(B1739,'[1]DADOS (OCULTAR)'!$Q$3:$S$136,3,0),"")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5">
      <c r="A1740" s="9" t="str">
        <f>IFERROR(VLOOKUP(B1740,'[1]DADOS (OCULTAR)'!$Q$3:$S$136,3,0),"")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5">
      <c r="A1741" s="9" t="str">
        <f>IFERROR(VLOOKUP(B1741,'[1]DADOS (OCULTAR)'!$Q$3:$S$136,3,0),"")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5">
      <c r="A1742" s="9" t="str">
        <f>IFERROR(VLOOKUP(B1742,'[1]DADOS (OCULTAR)'!$Q$3:$S$136,3,0),"")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5">
      <c r="A1743" s="9" t="str">
        <f>IFERROR(VLOOKUP(B1743,'[1]DADOS (OCULTAR)'!$Q$3:$S$136,3,0),"")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5">
      <c r="A1744" s="9" t="str">
        <f>IFERROR(VLOOKUP(B1744,'[1]DADOS (OCULTAR)'!$Q$3:$S$136,3,0),"")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5">
      <c r="A1745" s="9" t="str">
        <f>IFERROR(VLOOKUP(B1745,'[1]DADOS (OCULTAR)'!$Q$3:$S$136,3,0),"")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5">
      <c r="A1746" s="9" t="str">
        <f>IFERROR(VLOOKUP(B1746,'[1]DADOS (OCULTAR)'!$Q$3:$S$136,3,0),"")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5">
      <c r="A1747" s="9" t="str">
        <f>IFERROR(VLOOKUP(B1747,'[1]DADOS (OCULTAR)'!$Q$3:$S$136,3,0),"")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5">
      <c r="A1748" s="9" t="str">
        <f>IFERROR(VLOOKUP(B1748,'[1]DADOS (OCULTAR)'!$Q$3:$S$136,3,0),"")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5">
      <c r="A1749" s="9" t="str">
        <f>IFERROR(VLOOKUP(B1749,'[1]DADOS (OCULTAR)'!$Q$3:$S$136,3,0),"")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5">
      <c r="A1750" s="9" t="str">
        <f>IFERROR(VLOOKUP(B1750,'[1]DADOS (OCULTAR)'!$Q$3:$S$136,3,0),"")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5">
      <c r="A1751" s="9" t="str">
        <f>IFERROR(VLOOKUP(B1751,'[1]DADOS (OCULTAR)'!$Q$3:$S$136,3,0),"")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5">
      <c r="A1752" s="9" t="str">
        <f>IFERROR(VLOOKUP(B1752,'[1]DADOS (OCULTAR)'!$Q$3:$S$136,3,0),"")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5">
      <c r="A1753" s="9" t="str">
        <f>IFERROR(VLOOKUP(B1753,'[1]DADOS (OCULTAR)'!$Q$3:$S$136,3,0),"")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5">
      <c r="A1754" s="9" t="str">
        <f>IFERROR(VLOOKUP(B1754,'[1]DADOS (OCULTAR)'!$Q$3:$S$136,3,0),"")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5">
      <c r="A1755" s="9" t="str">
        <f>IFERROR(VLOOKUP(B1755,'[1]DADOS (OCULTAR)'!$Q$3:$S$136,3,0),"")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5">
      <c r="A1756" s="9" t="str">
        <f>IFERROR(VLOOKUP(B1756,'[1]DADOS (OCULTAR)'!$Q$3:$S$136,3,0),"")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5">
      <c r="A1757" s="9" t="str">
        <f>IFERROR(VLOOKUP(B1757,'[1]DADOS (OCULTAR)'!$Q$3:$S$136,3,0),"")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5">
      <c r="A1758" s="9" t="str">
        <f>IFERROR(VLOOKUP(B1758,'[1]DADOS (OCULTAR)'!$Q$3:$S$136,3,0),"")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5">
      <c r="A1759" s="9" t="str">
        <f>IFERROR(VLOOKUP(B1759,'[1]DADOS (OCULTAR)'!$Q$3:$S$136,3,0),"")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5">
      <c r="A1760" s="9" t="str">
        <f>IFERROR(VLOOKUP(B1760,'[1]DADOS (OCULTAR)'!$Q$3:$S$136,3,0),"")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5">
      <c r="A1761" s="9" t="str">
        <f>IFERROR(VLOOKUP(B1761,'[1]DADOS (OCULTAR)'!$Q$3:$S$136,3,0),"")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5">
      <c r="A1762" s="9" t="str">
        <f>IFERROR(VLOOKUP(B1762,'[1]DADOS (OCULTAR)'!$Q$3:$S$136,3,0),"")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5">
      <c r="A1763" s="9" t="str">
        <f>IFERROR(VLOOKUP(B1763,'[1]DADOS (OCULTAR)'!$Q$3:$S$136,3,0),"")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5">
      <c r="A1764" s="9" t="str">
        <f>IFERROR(VLOOKUP(B1764,'[1]DADOS (OCULTAR)'!$Q$3:$S$136,3,0),"")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5">
      <c r="A1765" s="9" t="str">
        <f>IFERROR(VLOOKUP(B1765,'[1]DADOS (OCULTAR)'!$Q$3:$S$136,3,0),"")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5">
      <c r="A1766" s="9" t="str">
        <f>IFERROR(VLOOKUP(B1766,'[1]DADOS (OCULTAR)'!$Q$3:$S$136,3,0),"")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5">
      <c r="A1767" s="9" t="str">
        <f>IFERROR(VLOOKUP(B1767,'[1]DADOS (OCULTAR)'!$Q$3:$S$136,3,0),"")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5">
      <c r="A1768" s="9" t="str">
        <f>IFERROR(VLOOKUP(B1768,'[1]DADOS (OCULTAR)'!$Q$3:$S$136,3,0),"")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5">
      <c r="A1769" s="9" t="str">
        <f>IFERROR(VLOOKUP(B1769,'[1]DADOS (OCULTAR)'!$Q$3:$S$136,3,0),"")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5">
      <c r="A1770" s="9" t="str">
        <f>IFERROR(VLOOKUP(B1770,'[1]DADOS (OCULTAR)'!$Q$3:$S$136,3,0),"")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5">
      <c r="A1771" s="9" t="str">
        <f>IFERROR(VLOOKUP(B1771,'[1]DADOS (OCULTAR)'!$Q$3:$S$136,3,0),"")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5">
      <c r="A1772" s="9" t="str">
        <f>IFERROR(VLOOKUP(B1772,'[1]DADOS (OCULTAR)'!$Q$3:$S$136,3,0),"")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5">
      <c r="A1773" s="9" t="str">
        <f>IFERROR(VLOOKUP(B1773,'[1]DADOS (OCULTAR)'!$Q$3:$S$136,3,0),"")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5">
      <c r="A1774" s="9" t="str">
        <f>IFERROR(VLOOKUP(B1774,'[1]DADOS (OCULTAR)'!$Q$3:$S$136,3,0),"")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5">
      <c r="A1775" s="9" t="str">
        <f>IFERROR(VLOOKUP(B1775,'[1]DADOS (OCULTAR)'!$Q$3:$S$136,3,0),"")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5">
      <c r="A1776" s="9" t="str">
        <f>IFERROR(VLOOKUP(B1776,'[1]DADOS (OCULTAR)'!$Q$3:$S$136,3,0),"")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5">
      <c r="A1777" s="9" t="str">
        <f>IFERROR(VLOOKUP(B1777,'[1]DADOS (OCULTAR)'!$Q$3:$S$136,3,0),"")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5">
      <c r="A1778" s="9" t="str">
        <f>IFERROR(VLOOKUP(B1778,'[1]DADOS (OCULTAR)'!$Q$3:$S$136,3,0),"")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5">
      <c r="A1779" s="9" t="str">
        <f>IFERROR(VLOOKUP(B1779,'[1]DADOS (OCULTAR)'!$Q$3:$S$136,3,0),"")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5">
      <c r="A1780" s="9" t="str">
        <f>IFERROR(VLOOKUP(B1780,'[1]DADOS (OCULTAR)'!$Q$3:$S$136,3,0),"")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5">
      <c r="A1781" s="9" t="str">
        <f>IFERROR(VLOOKUP(B1781,'[1]DADOS (OCULTAR)'!$Q$3:$S$136,3,0),"")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5">
      <c r="A1782" s="9" t="str">
        <f>IFERROR(VLOOKUP(B1782,'[1]DADOS (OCULTAR)'!$Q$3:$S$136,3,0),"")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5">
      <c r="A1783" s="9" t="str">
        <f>IFERROR(VLOOKUP(B1783,'[1]DADOS (OCULTAR)'!$Q$3:$S$136,3,0),"")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5">
      <c r="A1784" s="9" t="str">
        <f>IFERROR(VLOOKUP(B1784,'[1]DADOS (OCULTAR)'!$Q$3:$S$136,3,0),"")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5">
      <c r="A1785" s="9" t="str">
        <f>IFERROR(VLOOKUP(B1785,'[1]DADOS (OCULTAR)'!$Q$3:$S$136,3,0),"")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5">
      <c r="A1786" s="9" t="str">
        <f>IFERROR(VLOOKUP(B1786,'[1]DADOS (OCULTAR)'!$Q$3:$S$136,3,0),"")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5">
      <c r="A1787" s="9" t="str">
        <f>IFERROR(VLOOKUP(B1787,'[1]DADOS (OCULTAR)'!$Q$3:$S$136,3,0),"")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5">
      <c r="A1788" s="9" t="str">
        <f>IFERROR(VLOOKUP(B1788,'[1]DADOS (OCULTAR)'!$Q$3:$S$136,3,0),"")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5">
      <c r="A1789" s="9" t="str">
        <f>IFERROR(VLOOKUP(B1789,'[1]DADOS (OCULTAR)'!$Q$3:$S$136,3,0),"")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5">
      <c r="A1790" s="9" t="str">
        <f>IFERROR(VLOOKUP(B1790,'[1]DADOS (OCULTAR)'!$Q$3:$S$136,3,0),"")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5">
      <c r="A1791" s="9" t="str">
        <f>IFERROR(VLOOKUP(B1791,'[1]DADOS (OCULTAR)'!$Q$3:$S$136,3,0),"")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5">
      <c r="A1792" s="9" t="str">
        <f>IFERROR(VLOOKUP(B1792,'[1]DADOS (OCULTAR)'!$Q$3:$S$136,3,0),"")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5">
      <c r="A1793" s="9" t="str">
        <f>IFERROR(VLOOKUP(B1793,'[1]DADOS (OCULTAR)'!$Q$3:$S$136,3,0),"")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5">
      <c r="A1794" s="9" t="str">
        <f>IFERROR(VLOOKUP(B1794,'[1]DADOS (OCULTAR)'!$Q$3:$S$136,3,0),"")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5">
      <c r="A1795" s="9" t="str">
        <f>IFERROR(VLOOKUP(B1795,'[1]DADOS (OCULTAR)'!$Q$3:$S$136,3,0),"")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5">
      <c r="A1796" s="9" t="str">
        <f>IFERROR(VLOOKUP(B1796,'[1]DADOS (OCULTAR)'!$Q$3:$S$136,3,0),"")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5">
      <c r="A1797" s="9" t="str">
        <f>IFERROR(VLOOKUP(B1797,'[1]DADOS (OCULTAR)'!$Q$3:$S$136,3,0),"")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5">
      <c r="A1798" s="9" t="str">
        <f>IFERROR(VLOOKUP(B1798,'[1]DADOS (OCULTAR)'!$Q$3:$S$136,3,0),"")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5">
      <c r="A1799" s="9" t="str">
        <f>IFERROR(VLOOKUP(B1799,'[1]DADOS (OCULTAR)'!$Q$3:$S$136,3,0),"")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5">
      <c r="A1800" s="9" t="str">
        <f>IFERROR(VLOOKUP(B1800,'[1]DADOS (OCULTAR)'!$Q$3:$S$136,3,0),"")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5">
      <c r="A1801" s="9" t="str">
        <f>IFERROR(VLOOKUP(B1801,'[1]DADOS (OCULTAR)'!$Q$3:$S$136,3,0),"")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5">
      <c r="A1802" s="9" t="str">
        <f>IFERROR(VLOOKUP(B1802,'[1]DADOS (OCULTAR)'!$Q$3:$S$136,3,0),"")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5">
      <c r="A1803" s="9" t="str">
        <f>IFERROR(VLOOKUP(B1803,'[1]DADOS (OCULTAR)'!$Q$3:$S$136,3,0),"")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5">
      <c r="A1804" s="9" t="str">
        <f>IFERROR(VLOOKUP(B1804,'[1]DADOS (OCULTAR)'!$Q$3:$S$136,3,0),"")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5">
      <c r="A1805" s="9" t="str">
        <f>IFERROR(VLOOKUP(B1805,'[1]DADOS (OCULTAR)'!$Q$3:$S$136,3,0),"")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5">
      <c r="A1806" s="9" t="str">
        <f>IFERROR(VLOOKUP(B1806,'[1]DADOS (OCULTAR)'!$Q$3:$S$136,3,0),"")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5">
      <c r="A1807" s="9" t="str">
        <f>IFERROR(VLOOKUP(B1807,'[1]DADOS (OCULTAR)'!$Q$3:$S$136,3,0),"")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5">
      <c r="A1808" s="9" t="str">
        <f>IFERROR(VLOOKUP(B1808,'[1]DADOS (OCULTAR)'!$Q$3:$S$136,3,0),"")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5">
      <c r="A1809" s="9" t="str">
        <f>IFERROR(VLOOKUP(B1809,'[1]DADOS (OCULTAR)'!$Q$3:$S$136,3,0),"")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5">
      <c r="A1810" s="9" t="str">
        <f>IFERROR(VLOOKUP(B1810,'[1]DADOS (OCULTAR)'!$Q$3:$S$136,3,0),"")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5">
      <c r="A1811" s="9" t="str">
        <f>IFERROR(VLOOKUP(B1811,'[1]DADOS (OCULTAR)'!$Q$3:$S$136,3,0),"")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5">
      <c r="A1812" s="9" t="str">
        <f>IFERROR(VLOOKUP(B1812,'[1]DADOS (OCULTAR)'!$Q$3:$S$136,3,0),"")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5">
      <c r="A1813" s="9" t="str">
        <f>IFERROR(VLOOKUP(B1813,'[1]DADOS (OCULTAR)'!$Q$3:$S$136,3,0),"")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5">
      <c r="A1814" s="9" t="str">
        <f>IFERROR(VLOOKUP(B1814,'[1]DADOS (OCULTAR)'!$Q$3:$S$136,3,0),"")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5">
      <c r="A1815" s="9" t="str">
        <f>IFERROR(VLOOKUP(B1815,'[1]DADOS (OCULTAR)'!$Q$3:$S$136,3,0),"")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5">
      <c r="A1816" s="9" t="str">
        <f>IFERROR(VLOOKUP(B1816,'[1]DADOS (OCULTAR)'!$Q$3:$S$136,3,0),"")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5">
      <c r="A1817" s="9" t="str">
        <f>IFERROR(VLOOKUP(B1817,'[1]DADOS (OCULTAR)'!$Q$3:$S$136,3,0),"")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5">
      <c r="A1818" s="9" t="str">
        <f>IFERROR(VLOOKUP(B1818,'[1]DADOS (OCULTAR)'!$Q$3:$S$136,3,0),"")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5">
      <c r="A1819" s="9" t="str">
        <f>IFERROR(VLOOKUP(B1819,'[1]DADOS (OCULTAR)'!$Q$3:$S$136,3,0),"")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5">
      <c r="A1820" s="9" t="str">
        <f>IFERROR(VLOOKUP(B1820,'[1]DADOS (OCULTAR)'!$Q$3:$S$136,3,0),"")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5">
      <c r="A1821" s="9" t="str">
        <f>IFERROR(VLOOKUP(B1821,'[1]DADOS (OCULTAR)'!$Q$3:$S$136,3,0),"")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5">
      <c r="A1822" s="9" t="str">
        <f>IFERROR(VLOOKUP(B1822,'[1]DADOS (OCULTAR)'!$Q$3:$S$136,3,0),"")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5">
      <c r="A1823" s="9" t="str">
        <f>IFERROR(VLOOKUP(B1823,'[1]DADOS (OCULTAR)'!$Q$3:$S$136,3,0),"")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5">
      <c r="A1824" s="9" t="str">
        <f>IFERROR(VLOOKUP(B1824,'[1]DADOS (OCULTAR)'!$Q$3:$S$136,3,0),"")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5">
      <c r="A1825" s="9" t="str">
        <f>IFERROR(VLOOKUP(B1825,'[1]DADOS (OCULTAR)'!$Q$3:$S$136,3,0),"")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5">
      <c r="A1826" s="9" t="str">
        <f>IFERROR(VLOOKUP(B1826,'[1]DADOS (OCULTAR)'!$Q$3:$S$136,3,0),"")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5">
      <c r="A1827" s="9" t="str">
        <f>IFERROR(VLOOKUP(B1827,'[1]DADOS (OCULTAR)'!$Q$3:$S$136,3,0),"")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5">
      <c r="A1828" s="9" t="str">
        <f>IFERROR(VLOOKUP(B1828,'[1]DADOS (OCULTAR)'!$Q$3:$S$136,3,0),"")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5">
      <c r="A1829" s="9" t="str">
        <f>IFERROR(VLOOKUP(B1829,'[1]DADOS (OCULTAR)'!$Q$3:$S$136,3,0),"")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5">
      <c r="A1830" s="9" t="str">
        <f>IFERROR(VLOOKUP(B1830,'[1]DADOS (OCULTAR)'!$Q$3:$S$136,3,0),"")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5">
      <c r="A1831" s="9" t="str">
        <f>IFERROR(VLOOKUP(B1831,'[1]DADOS (OCULTAR)'!$Q$3:$S$136,3,0),"")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5">
      <c r="A1832" s="9" t="str">
        <f>IFERROR(VLOOKUP(B1832,'[1]DADOS (OCULTAR)'!$Q$3:$S$136,3,0),"")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5">
      <c r="A1833" s="9" t="str">
        <f>IFERROR(VLOOKUP(B1833,'[1]DADOS (OCULTAR)'!$Q$3:$S$136,3,0),"")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5">
      <c r="A1834" s="9" t="str">
        <f>IFERROR(VLOOKUP(B1834,'[1]DADOS (OCULTAR)'!$Q$3:$S$136,3,0),"")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5">
      <c r="A1835" s="9" t="str">
        <f>IFERROR(VLOOKUP(B1835,'[1]DADOS (OCULTAR)'!$Q$3:$S$136,3,0),"")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5">
      <c r="A1836" s="9" t="str">
        <f>IFERROR(VLOOKUP(B1836,'[1]DADOS (OCULTAR)'!$Q$3:$S$136,3,0),"")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5">
      <c r="A1837" s="9" t="str">
        <f>IFERROR(VLOOKUP(B1837,'[1]DADOS (OCULTAR)'!$Q$3:$S$136,3,0),"")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5">
      <c r="A1838" s="9" t="str">
        <f>IFERROR(VLOOKUP(B1838,'[1]DADOS (OCULTAR)'!$Q$3:$S$136,3,0),"")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5">
      <c r="A1839" s="9" t="str">
        <f>IFERROR(VLOOKUP(B1839,'[1]DADOS (OCULTAR)'!$Q$3:$S$136,3,0),"")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5">
      <c r="A1840" s="9" t="str">
        <f>IFERROR(VLOOKUP(B1840,'[1]DADOS (OCULTAR)'!$Q$3:$S$136,3,0),"")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5">
      <c r="A1841" s="9" t="str">
        <f>IFERROR(VLOOKUP(B1841,'[1]DADOS (OCULTAR)'!$Q$3:$S$136,3,0),"")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5">
      <c r="A1842" s="9" t="str">
        <f>IFERROR(VLOOKUP(B1842,'[1]DADOS (OCULTAR)'!$Q$3:$S$136,3,0),"")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5">
      <c r="A1843" s="9" t="str">
        <f>IFERROR(VLOOKUP(B1843,'[1]DADOS (OCULTAR)'!$Q$3:$S$136,3,0),"")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5">
      <c r="A1844" s="9" t="str">
        <f>IFERROR(VLOOKUP(B1844,'[1]DADOS (OCULTAR)'!$Q$3:$S$136,3,0),"")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5">
      <c r="A1845" s="9" t="str">
        <f>IFERROR(VLOOKUP(B1845,'[1]DADOS (OCULTAR)'!$Q$3:$S$136,3,0),"")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5">
      <c r="A1846" s="9" t="str">
        <f>IFERROR(VLOOKUP(B1846,'[1]DADOS (OCULTAR)'!$Q$3:$S$136,3,0),"")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5">
      <c r="A1847" s="9" t="str">
        <f>IFERROR(VLOOKUP(B1847,'[1]DADOS (OCULTAR)'!$Q$3:$S$136,3,0),"")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5">
      <c r="A1848" s="9" t="str">
        <f>IFERROR(VLOOKUP(B1848,'[1]DADOS (OCULTAR)'!$Q$3:$S$136,3,0),"")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5">
      <c r="A1849" s="9" t="str">
        <f>IFERROR(VLOOKUP(B1849,'[1]DADOS (OCULTAR)'!$Q$3:$S$136,3,0),"")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5">
      <c r="A1850" s="9" t="str">
        <f>IFERROR(VLOOKUP(B1850,'[1]DADOS (OCULTAR)'!$Q$3:$S$136,3,0),"")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5">
      <c r="A1851" s="9" t="str">
        <f>IFERROR(VLOOKUP(B1851,'[1]DADOS (OCULTAR)'!$Q$3:$S$136,3,0),"")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5">
      <c r="A1852" s="9" t="str">
        <f>IFERROR(VLOOKUP(B1852,'[1]DADOS (OCULTAR)'!$Q$3:$S$136,3,0),"")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5">
      <c r="A1853" s="9" t="str">
        <f>IFERROR(VLOOKUP(B1853,'[1]DADOS (OCULTAR)'!$Q$3:$S$136,3,0),"")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5">
      <c r="A1854" s="9" t="str">
        <f>IFERROR(VLOOKUP(B1854,'[1]DADOS (OCULTAR)'!$Q$3:$S$136,3,0),"")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5">
      <c r="A1855" s="9" t="str">
        <f>IFERROR(VLOOKUP(B1855,'[1]DADOS (OCULTAR)'!$Q$3:$S$136,3,0),"")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5">
      <c r="A1856" s="9" t="str">
        <f>IFERROR(VLOOKUP(B1856,'[1]DADOS (OCULTAR)'!$Q$3:$S$136,3,0),"")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5">
      <c r="A1857" s="9" t="str">
        <f>IFERROR(VLOOKUP(B1857,'[1]DADOS (OCULTAR)'!$Q$3:$S$136,3,0),"")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5">
      <c r="A1858" s="9" t="str">
        <f>IFERROR(VLOOKUP(B1858,'[1]DADOS (OCULTAR)'!$Q$3:$S$136,3,0),"")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5">
      <c r="A1859" s="9" t="str">
        <f>IFERROR(VLOOKUP(B1859,'[1]DADOS (OCULTAR)'!$Q$3:$S$136,3,0),"")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5">
      <c r="A1860" s="9" t="str">
        <f>IFERROR(VLOOKUP(B1860,'[1]DADOS (OCULTAR)'!$Q$3:$S$136,3,0),"")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5">
      <c r="A1861" s="9" t="str">
        <f>IFERROR(VLOOKUP(B1861,'[1]DADOS (OCULTAR)'!$Q$3:$S$136,3,0),"")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5">
      <c r="A1862" s="9" t="str">
        <f>IFERROR(VLOOKUP(B1862,'[1]DADOS (OCULTAR)'!$Q$3:$S$136,3,0),"")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5">
      <c r="A1863" s="9" t="str">
        <f>IFERROR(VLOOKUP(B1863,'[1]DADOS (OCULTAR)'!$Q$3:$S$136,3,0),"")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5">
      <c r="A1864" s="9" t="str">
        <f>IFERROR(VLOOKUP(B1864,'[1]DADOS (OCULTAR)'!$Q$3:$S$136,3,0),"")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5">
      <c r="A1865" s="9" t="str">
        <f>IFERROR(VLOOKUP(B1865,'[1]DADOS (OCULTAR)'!$Q$3:$S$136,3,0),"")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5">
      <c r="A1866" s="9" t="str">
        <f>IFERROR(VLOOKUP(B1866,'[1]DADOS (OCULTAR)'!$Q$3:$S$136,3,0),"")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5">
      <c r="A1867" s="9" t="str">
        <f>IFERROR(VLOOKUP(B1867,'[1]DADOS (OCULTAR)'!$Q$3:$S$136,3,0),"")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5">
      <c r="A1868" s="9" t="str">
        <f>IFERROR(VLOOKUP(B1868,'[1]DADOS (OCULTAR)'!$Q$3:$S$136,3,0),"")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5">
      <c r="A1869" s="9" t="str">
        <f>IFERROR(VLOOKUP(B1869,'[1]DADOS (OCULTAR)'!$Q$3:$S$136,3,0),"")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5">
      <c r="A1870" s="9" t="str">
        <f>IFERROR(VLOOKUP(B1870,'[1]DADOS (OCULTAR)'!$Q$3:$S$136,3,0),"")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5">
      <c r="A1871" s="9" t="str">
        <f>IFERROR(VLOOKUP(B1871,'[1]DADOS (OCULTAR)'!$Q$3:$S$136,3,0),"")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5">
      <c r="A1872" s="9" t="str">
        <f>IFERROR(VLOOKUP(B1872,'[1]DADOS (OCULTAR)'!$Q$3:$S$136,3,0),"")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5">
      <c r="A1873" s="9" t="str">
        <f>IFERROR(VLOOKUP(B1873,'[1]DADOS (OCULTAR)'!$Q$3:$S$136,3,0),"")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5">
      <c r="A1874" s="9" t="str">
        <f>IFERROR(VLOOKUP(B1874,'[1]DADOS (OCULTAR)'!$Q$3:$S$136,3,0),"")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5">
      <c r="A1875" s="9" t="str">
        <f>IFERROR(VLOOKUP(B1875,'[1]DADOS (OCULTAR)'!$Q$3:$S$136,3,0),"")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5">
      <c r="A1876" s="9" t="str">
        <f>IFERROR(VLOOKUP(B1876,'[1]DADOS (OCULTAR)'!$Q$3:$S$136,3,0),"")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5">
      <c r="A1877" s="9" t="str">
        <f>IFERROR(VLOOKUP(B1877,'[1]DADOS (OCULTAR)'!$Q$3:$S$136,3,0),"")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5">
      <c r="A1878" s="9" t="str">
        <f>IFERROR(VLOOKUP(B1878,'[1]DADOS (OCULTAR)'!$Q$3:$S$136,3,0),"")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5">
      <c r="A1879" s="9" t="str">
        <f>IFERROR(VLOOKUP(B1879,'[1]DADOS (OCULTAR)'!$Q$3:$S$136,3,0),"")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5">
      <c r="A1880" s="9" t="str">
        <f>IFERROR(VLOOKUP(B1880,'[1]DADOS (OCULTAR)'!$Q$3:$S$136,3,0),"")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5">
      <c r="A1881" s="9" t="str">
        <f>IFERROR(VLOOKUP(B1881,'[1]DADOS (OCULTAR)'!$Q$3:$S$136,3,0),"")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5">
      <c r="A1882" s="9" t="str">
        <f>IFERROR(VLOOKUP(B1882,'[1]DADOS (OCULTAR)'!$Q$3:$S$136,3,0),"")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5">
      <c r="A1883" s="9" t="str">
        <f>IFERROR(VLOOKUP(B1883,'[1]DADOS (OCULTAR)'!$Q$3:$S$136,3,0),"")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5">
      <c r="A1884" s="9" t="str">
        <f>IFERROR(VLOOKUP(B1884,'[1]DADOS (OCULTAR)'!$Q$3:$S$136,3,0),"")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5">
      <c r="A1885" s="9" t="str">
        <f>IFERROR(VLOOKUP(B1885,'[1]DADOS (OCULTAR)'!$Q$3:$S$136,3,0),"")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5">
      <c r="A1886" s="9" t="str">
        <f>IFERROR(VLOOKUP(B1886,'[1]DADOS (OCULTAR)'!$Q$3:$S$136,3,0),"")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5">
      <c r="A1887" s="9" t="str">
        <f>IFERROR(VLOOKUP(B1887,'[1]DADOS (OCULTAR)'!$Q$3:$S$136,3,0),"")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5">
      <c r="A1888" s="9" t="str">
        <f>IFERROR(VLOOKUP(B1888,'[1]DADOS (OCULTAR)'!$Q$3:$S$136,3,0),"")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5">
      <c r="A1889" s="9" t="str">
        <f>IFERROR(VLOOKUP(B1889,'[1]DADOS (OCULTAR)'!$Q$3:$S$136,3,0),"")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5">
      <c r="A1890" s="9" t="str">
        <f>IFERROR(VLOOKUP(B1890,'[1]DADOS (OCULTAR)'!$Q$3:$S$136,3,0),"")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5">
      <c r="A1891" s="9" t="str">
        <f>IFERROR(VLOOKUP(B1891,'[1]DADOS (OCULTAR)'!$Q$3:$S$136,3,0),"")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5">
      <c r="A1892" s="9" t="str">
        <f>IFERROR(VLOOKUP(B1892,'[1]DADOS (OCULTAR)'!$Q$3:$S$136,3,0),"")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5">
      <c r="A1893" s="9" t="str">
        <f>IFERROR(VLOOKUP(B1893,'[1]DADOS (OCULTAR)'!$Q$3:$S$136,3,0),"")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5">
      <c r="A1894" s="9" t="str">
        <f>IFERROR(VLOOKUP(B1894,'[1]DADOS (OCULTAR)'!$Q$3:$S$136,3,0),"")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5">
      <c r="A1895" s="9" t="str">
        <f>IFERROR(VLOOKUP(B1895,'[1]DADOS (OCULTAR)'!$Q$3:$S$136,3,0),"")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5">
      <c r="A1896" s="9" t="str">
        <f>IFERROR(VLOOKUP(B1896,'[1]DADOS (OCULTAR)'!$Q$3:$S$136,3,0),"")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5">
      <c r="A1897" s="9" t="str">
        <f>IFERROR(VLOOKUP(B1897,'[1]DADOS (OCULTAR)'!$Q$3:$S$136,3,0),"")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5">
      <c r="A1898" s="9" t="str">
        <f>IFERROR(VLOOKUP(B1898,'[1]DADOS (OCULTAR)'!$Q$3:$S$136,3,0),"")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5">
      <c r="A1899" s="9" t="str">
        <f>IFERROR(VLOOKUP(B1899,'[1]DADOS (OCULTAR)'!$Q$3:$S$136,3,0),"")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5">
      <c r="A1900" s="9" t="str">
        <f>IFERROR(VLOOKUP(B1900,'[1]DADOS (OCULTAR)'!$Q$3:$S$136,3,0),"")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5">
      <c r="A1901" s="9" t="str">
        <f>IFERROR(VLOOKUP(B1901,'[1]DADOS (OCULTAR)'!$Q$3:$S$136,3,0),"")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5">
      <c r="A1902" s="9" t="str">
        <f>IFERROR(VLOOKUP(B1902,'[1]DADOS (OCULTAR)'!$Q$3:$S$136,3,0),"")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5">
      <c r="A1903" s="9" t="str">
        <f>IFERROR(VLOOKUP(B1903,'[1]DADOS (OCULTAR)'!$Q$3:$S$136,3,0),"")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5">
      <c r="A1904" s="9" t="str">
        <f>IFERROR(VLOOKUP(B1904,'[1]DADOS (OCULTAR)'!$Q$3:$S$136,3,0),"")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5">
      <c r="A1905" s="9" t="str">
        <f>IFERROR(VLOOKUP(B1905,'[1]DADOS (OCULTAR)'!$Q$3:$S$136,3,0),"")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5">
      <c r="A1906" s="9" t="str">
        <f>IFERROR(VLOOKUP(B1906,'[1]DADOS (OCULTAR)'!$Q$3:$S$136,3,0),"")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5">
      <c r="A1907" s="9" t="str">
        <f>IFERROR(VLOOKUP(B1907,'[1]DADOS (OCULTAR)'!$Q$3:$S$136,3,0),"")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5">
      <c r="A1908" s="9" t="str">
        <f>IFERROR(VLOOKUP(B1908,'[1]DADOS (OCULTAR)'!$Q$3:$S$136,3,0),"")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5">
      <c r="A1909" s="9" t="str">
        <f>IFERROR(VLOOKUP(B1909,'[1]DADOS (OCULTAR)'!$Q$3:$S$136,3,0),"")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5">
      <c r="A1910" s="9" t="str">
        <f>IFERROR(VLOOKUP(B1910,'[1]DADOS (OCULTAR)'!$Q$3:$S$136,3,0),"")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5">
      <c r="A1911" s="9" t="str">
        <f>IFERROR(VLOOKUP(B1911,'[1]DADOS (OCULTAR)'!$Q$3:$S$136,3,0),"")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5">
      <c r="A1912" s="9" t="str">
        <f>IFERROR(VLOOKUP(B1912,'[1]DADOS (OCULTAR)'!$Q$3:$S$136,3,0),"")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5">
      <c r="A1913" s="9" t="str">
        <f>IFERROR(VLOOKUP(B1913,'[1]DADOS (OCULTAR)'!$Q$3:$S$136,3,0),"")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5">
      <c r="A1914" s="9" t="str">
        <f>IFERROR(VLOOKUP(B1914,'[1]DADOS (OCULTAR)'!$Q$3:$S$136,3,0),"")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5">
      <c r="A1915" s="9" t="str">
        <f>IFERROR(VLOOKUP(B1915,'[1]DADOS (OCULTAR)'!$Q$3:$S$136,3,0),"")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5">
      <c r="A1916" s="9" t="str">
        <f>IFERROR(VLOOKUP(B1916,'[1]DADOS (OCULTAR)'!$Q$3:$S$136,3,0),"")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5">
      <c r="A1917" s="9" t="str">
        <f>IFERROR(VLOOKUP(B1917,'[1]DADOS (OCULTAR)'!$Q$3:$S$136,3,0),"")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5">
      <c r="A1918" s="9" t="str">
        <f>IFERROR(VLOOKUP(B1918,'[1]DADOS (OCULTAR)'!$Q$3:$S$136,3,0),"")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5">
      <c r="A1919" s="9" t="str">
        <f>IFERROR(VLOOKUP(B1919,'[1]DADOS (OCULTAR)'!$Q$3:$S$136,3,0),"")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5">
      <c r="A1920" s="9" t="str">
        <f>IFERROR(VLOOKUP(B1920,'[1]DADOS (OCULTAR)'!$Q$3:$S$136,3,0),"")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5">
      <c r="A1921" s="9" t="str">
        <f>IFERROR(VLOOKUP(B1921,'[1]DADOS (OCULTAR)'!$Q$3:$S$136,3,0),"")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5">
      <c r="A1922" s="9" t="str">
        <f>IFERROR(VLOOKUP(B1922,'[1]DADOS (OCULTAR)'!$Q$3:$S$136,3,0),"")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5">
      <c r="A1923" s="9" t="str">
        <f>IFERROR(VLOOKUP(B1923,'[1]DADOS (OCULTAR)'!$Q$3:$S$136,3,0),"")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5">
      <c r="A1924" s="9" t="str">
        <f>IFERROR(VLOOKUP(B1924,'[1]DADOS (OCULTAR)'!$Q$3:$S$136,3,0),"")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5">
      <c r="A1925" s="9" t="str">
        <f>IFERROR(VLOOKUP(B1925,'[1]DADOS (OCULTAR)'!$Q$3:$S$136,3,0),"")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5">
      <c r="A1926" s="9" t="str">
        <f>IFERROR(VLOOKUP(B1926,'[1]DADOS (OCULTAR)'!$Q$3:$S$136,3,0),"")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5">
      <c r="A1927" s="9" t="str">
        <f>IFERROR(VLOOKUP(B1927,'[1]DADOS (OCULTAR)'!$Q$3:$S$136,3,0),"")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5">
      <c r="A1928" s="9" t="str">
        <f>IFERROR(VLOOKUP(B1928,'[1]DADOS (OCULTAR)'!$Q$3:$S$136,3,0),"")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5">
      <c r="A1929" s="9" t="str">
        <f>IFERROR(VLOOKUP(B1929,'[1]DADOS (OCULTAR)'!$Q$3:$S$136,3,0),"")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5">
      <c r="A1930" s="9" t="str">
        <f>IFERROR(VLOOKUP(B1930,'[1]DADOS (OCULTAR)'!$Q$3:$S$136,3,0),"")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5">
      <c r="A1931" s="9" t="str">
        <f>IFERROR(VLOOKUP(B1931,'[1]DADOS (OCULTAR)'!$Q$3:$S$136,3,0),"")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5">
      <c r="A1932" s="9" t="str">
        <f>IFERROR(VLOOKUP(B1932,'[1]DADOS (OCULTAR)'!$Q$3:$S$136,3,0),"")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5">
      <c r="A1933" s="9" t="str">
        <f>IFERROR(VLOOKUP(B1933,'[1]DADOS (OCULTAR)'!$Q$3:$S$136,3,0),"")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5">
      <c r="A1934" s="9" t="str">
        <f>IFERROR(VLOOKUP(B1934,'[1]DADOS (OCULTAR)'!$Q$3:$S$136,3,0),"")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5">
      <c r="A1935" s="9" t="str">
        <f>IFERROR(VLOOKUP(B1935,'[1]DADOS (OCULTAR)'!$Q$3:$S$136,3,0),"")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5">
      <c r="A1936" s="9" t="str">
        <f>IFERROR(VLOOKUP(B1936,'[1]DADOS (OCULTAR)'!$Q$3:$S$136,3,0),"")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5">
      <c r="A1937" s="9" t="str">
        <f>IFERROR(VLOOKUP(B1937,'[1]DADOS (OCULTAR)'!$Q$3:$S$136,3,0),"")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5">
      <c r="A1938" s="9" t="str">
        <f>IFERROR(VLOOKUP(B1938,'[1]DADOS (OCULTAR)'!$Q$3:$S$136,3,0),"")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5">
      <c r="A1939" s="9" t="str">
        <f>IFERROR(VLOOKUP(B1939,'[1]DADOS (OCULTAR)'!$Q$3:$S$136,3,0),"")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5">
      <c r="A1940" s="9" t="str">
        <f>IFERROR(VLOOKUP(B1940,'[1]DADOS (OCULTAR)'!$Q$3:$S$136,3,0),"")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5">
      <c r="A1941" s="9" t="str">
        <f>IFERROR(VLOOKUP(B1941,'[1]DADOS (OCULTAR)'!$Q$3:$S$136,3,0),"")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5">
      <c r="A1942" s="9" t="str">
        <f>IFERROR(VLOOKUP(B1942,'[1]DADOS (OCULTAR)'!$Q$3:$S$136,3,0),"")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5">
      <c r="A1943" s="9" t="str">
        <f>IFERROR(VLOOKUP(B1943,'[1]DADOS (OCULTAR)'!$Q$3:$S$136,3,0),"")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5">
      <c r="A1944" s="9" t="str">
        <f>IFERROR(VLOOKUP(B1944,'[1]DADOS (OCULTAR)'!$Q$3:$S$136,3,0),"")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5">
      <c r="A1945" s="9" t="str">
        <f>IFERROR(VLOOKUP(B1945,'[1]DADOS (OCULTAR)'!$Q$3:$S$136,3,0),"")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5">
      <c r="A1946" s="9" t="str">
        <f>IFERROR(VLOOKUP(B1946,'[1]DADOS (OCULTAR)'!$Q$3:$S$136,3,0),"")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5">
      <c r="A1947" s="9" t="str">
        <f>IFERROR(VLOOKUP(B1947,'[1]DADOS (OCULTAR)'!$Q$3:$S$136,3,0),"")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5">
      <c r="A1948" s="9" t="str">
        <f>IFERROR(VLOOKUP(B1948,'[1]DADOS (OCULTAR)'!$Q$3:$S$136,3,0),"")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5">
      <c r="A1949" s="9" t="str">
        <f>IFERROR(VLOOKUP(B1949,'[1]DADOS (OCULTAR)'!$Q$3:$S$136,3,0),"")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5">
      <c r="A1950" s="9" t="str">
        <f>IFERROR(VLOOKUP(B1950,'[1]DADOS (OCULTAR)'!$Q$3:$S$136,3,0),"")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5">
      <c r="A1951" s="9" t="str">
        <f>IFERROR(VLOOKUP(B1951,'[1]DADOS (OCULTAR)'!$Q$3:$S$136,3,0),"")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5">
      <c r="A1952" s="9" t="str">
        <f>IFERROR(VLOOKUP(B1952,'[1]DADOS (OCULTAR)'!$Q$3:$S$136,3,0),"")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5">
      <c r="A1953" s="9" t="str">
        <f>IFERROR(VLOOKUP(B1953,'[1]DADOS (OCULTAR)'!$Q$3:$S$136,3,0),"")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5">
      <c r="A1954" s="9" t="str">
        <f>IFERROR(VLOOKUP(B1954,'[1]DADOS (OCULTAR)'!$Q$3:$S$136,3,0),"")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5">
      <c r="A1955" s="9" t="str">
        <f>IFERROR(VLOOKUP(B1955,'[1]DADOS (OCULTAR)'!$Q$3:$S$136,3,0),"")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5">
      <c r="A1956" s="9" t="str">
        <f>IFERROR(VLOOKUP(B1956,'[1]DADOS (OCULTAR)'!$Q$3:$S$136,3,0),"")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5">
      <c r="A1957" s="9" t="str">
        <f>IFERROR(VLOOKUP(B1957,'[1]DADOS (OCULTAR)'!$Q$3:$S$136,3,0),"")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5">
      <c r="A1958" s="9" t="str">
        <f>IFERROR(VLOOKUP(B1958,'[1]DADOS (OCULTAR)'!$Q$3:$S$136,3,0),"")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5">
      <c r="A1959" s="9" t="str">
        <f>IFERROR(VLOOKUP(B1959,'[1]DADOS (OCULTAR)'!$Q$3:$S$136,3,0),"")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5">
      <c r="A1960" s="9" t="str">
        <f>IFERROR(VLOOKUP(B1960,'[1]DADOS (OCULTAR)'!$Q$3:$S$136,3,0),"")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5">
      <c r="A1961" s="9" t="str">
        <f>IFERROR(VLOOKUP(B1961,'[1]DADOS (OCULTAR)'!$Q$3:$S$136,3,0),"")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5">
      <c r="A1962" s="9" t="str">
        <f>IFERROR(VLOOKUP(B1962,'[1]DADOS (OCULTAR)'!$Q$3:$S$136,3,0),"")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5">
      <c r="A1963" s="9" t="str">
        <f>IFERROR(VLOOKUP(B1963,'[1]DADOS (OCULTAR)'!$Q$3:$S$136,3,0),"")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5">
      <c r="A1964" s="9" t="str">
        <f>IFERROR(VLOOKUP(B1964,'[1]DADOS (OCULTAR)'!$Q$3:$S$136,3,0),"")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5">
      <c r="A1965" s="9" t="str">
        <f>IFERROR(VLOOKUP(B1965,'[1]DADOS (OCULTAR)'!$Q$3:$S$136,3,0),"")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5">
      <c r="A1966" s="9" t="str">
        <f>IFERROR(VLOOKUP(B1966,'[1]DADOS (OCULTAR)'!$Q$3:$S$136,3,0),"")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5">
      <c r="A1967" s="9" t="str">
        <f>IFERROR(VLOOKUP(B1967,'[1]DADOS (OCULTAR)'!$Q$3:$S$136,3,0),"")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5">
      <c r="A1968" s="9" t="str">
        <f>IFERROR(VLOOKUP(B1968,'[1]DADOS (OCULTAR)'!$Q$3:$S$136,3,0),"")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5">
      <c r="A1969" s="9" t="str">
        <f>IFERROR(VLOOKUP(B1969,'[1]DADOS (OCULTAR)'!$Q$3:$S$136,3,0),"")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5">
      <c r="A1970" s="9" t="str">
        <f>IFERROR(VLOOKUP(B1970,'[1]DADOS (OCULTAR)'!$Q$3:$S$136,3,0),"")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5">
      <c r="A1971" s="9" t="str">
        <f>IFERROR(VLOOKUP(B1971,'[1]DADOS (OCULTAR)'!$Q$3:$S$136,3,0),"")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5">
      <c r="A1972" s="9" t="str">
        <f>IFERROR(VLOOKUP(B1972,'[1]DADOS (OCULTAR)'!$Q$3:$S$136,3,0),"")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5">
      <c r="A1973" s="9" t="str">
        <f>IFERROR(VLOOKUP(B1973,'[1]DADOS (OCULTAR)'!$Q$3:$S$136,3,0),"")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5">
      <c r="A1974" s="9" t="str">
        <f>IFERROR(VLOOKUP(B1974,'[1]DADOS (OCULTAR)'!$Q$3:$S$136,3,0),"")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5">
      <c r="A1975" s="9" t="str">
        <f>IFERROR(VLOOKUP(B1975,'[1]DADOS (OCULTAR)'!$Q$3:$S$136,3,0),"")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5">
      <c r="A1976" s="9" t="str">
        <f>IFERROR(VLOOKUP(B1976,'[1]DADOS (OCULTAR)'!$Q$3:$S$136,3,0),"")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5">
      <c r="A1977" s="9" t="str">
        <f>IFERROR(VLOOKUP(B1977,'[1]DADOS (OCULTAR)'!$Q$3:$S$136,3,0),"")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5">
      <c r="A1978" s="9" t="str">
        <f>IFERROR(VLOOKUP(B1978,'[1]DADOS (OCULTAR)'!$Q$3:$S$136,3,0),"")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5">
      <c r="A1979" s="9" t="str">
        <f>IFERROR(VLOOKUP(B1979,'[1]DADOS (OCULTAR)'!$Q$3:$S$136,3,0),"")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5">
      <c r="A1980" s="9" t="str">
        <f>IFERROR(VLOOKUP(B1980,'[1]DADOS (OCULTAR)'!$Q$3:$S$136,3,0),"")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5">
      <c r="A1981" s="9" t="str">
        <f>IFERROR(VLOOKUP(B1981,'[1]DADOS (OCULTAR)'!$Q$3:$S$136,3,0),"")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5">
      <c r="A1982" s="9" t="str">
        <f>IFERROR(VLOOKUP(B1982,'[1]DADOS (OCULTAR)'!$Q$3:$S$136,3,0),"")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5">
      <c r="A1983" s="9" t="str">
        <f>IFERROR(VLOOKUP(B1983,'[1]DADOS (OCULTAR)'!$Q$3:$S$136,3,0),"")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5">
      <c r="A1984" s="9" t="str">
        <f>IFERROR(VLOOKUP(B1984,'[1]DADOS (OCULTAR)'!$Q$3:$S$136,3,0),"")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5">
      <c r="A1985" s="9" t="str">
        <f>IFERROR(VLOOKUP(B1985,'[1]DADOS (OCULTAR)'!$Q$3:$S$136,3,0),"")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5">
      <c r="A1986" s="9" t="str">
        <f>IFERROR(VLOOKUP(B1986,'[1]DADOS (OCULTAR)'!$Q$3:$S$136,3,0),"")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5">
      <c r="A1987" s="9" t="str">
        <f>IFERROR(VLOOKUP(B1987,'[1]DADOS (OCULTAR)'!$Q$3:$S$136,3,0),"")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5">
      <c r="A1988" s="9" t="str">
        <f>IFERROR(VLOOKUP(B1988,'[1]DADOS (OCULTAR)'!$Q$3:$S$136,3,0),"")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5">
      <c r="A1989" s="9" t="str">
        <f>IFERROR(VLOOKUP(B1989,'[1]DADOS (OCULTAR)'!$Q$3:$S$136,3,0),"")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5">
      <c r="A1990" s="9" t="str">
        <f>IFERROR(VLOOKUP(B1990,'[1]DADOS (OCULTAR)'!$Q$3:$S$136,3,0),"")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5">
      <c r="A1991" s="9" t="str">
        <f>IFERROR(VLOOKUP(B1991,'[1]DADOS (OCULTAR)'!$Q$3:$S$136,3,0),"")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5">
      <c r="A1992" s="9" t="str">
        <f>IFERROR(VLOOKUP(B1992,'[1]DADOS (OCULTAR)'!$Q$3:$S$136,3,0),"")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5">
      <c r="A1993" s="9" t="str">
        <f>IFERROR(VLOOKUP(B1993,'[1]DADOS (OCULTAR)'!$Q$3:$S$136,3,0),"")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5">
      <c r="A1994" s="9" t="str">
        <f>IFERROR(VLOOKUP(B1994,'[1]DADOS (OCULTAR)'!$Q$3:$S$136,3,0),"")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5">
      <c r="A1995" s="9" t="str">
        <f>IFERROR(VLOOKUP(B1995,'[1]DADOS (OCULTAR)'!$Q$3:$S$136,3,0),"")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5">
      <c r="A1996" s="9" t="str">
        <f>IFERROR(VLOOKUP(B1996,'[1]DADOS (OCULTAR)'!$Q$3:$S$136,3,0),"")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5">
      <c r="A1997" s="9" t="str">
        <f>IFERROR(VLOOKUP(B1997,'[1]DADOS (OCULTAR)'!$Q$3:$S$136,3,0),"")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5">
      <c r="A1998" s="9" t="str">
        <f>IFERROR(VLOOKUP(B1998,'[1]DADOS (OCULTAR)'!$Q$3:$S$136,3,0),"")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5">
      <c r="A1999" s="9" t="str">
        <f>IFERROR(VLOOKUP(B1999,'[1]DADOS (OCULTAR)'!$Q$3:$S$136,3,0),"")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5">
      <c r="A2000" s="9" t="str">
        <f>IFERROR(VLOOKUP(B2000,'[1]DADOS (OCULTAR)'!$Q$3:$S$136,3,0),"")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5">
      <c r="A2001" s="9" t="str">
        <f>IFERROR(VLOOKUP(B2001,'[1]DADOS (OCULTAR)'!$Q$3:$S$136,3,0),"")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5">
      <c r="A2002" s="9" t="str">
        <f>IFERROR(VLOOKUP(B2002,'[1]DADOS (OCULTAR)'!$Q$3:$S$136,3,0),"")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5">
      <c r="A2003" s="9" t="str">
        <f>IFERROR(VLOOKUP(B2003,'[1]DADOS (OCULTAR)'!$Q$3:$S$136,3,0),"")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5">
      <c r="A2004" s="9" t="str">
        <f>IFERROR(VLOOKUP(B2004,'[1]DADOS (OCULTAR)'!$Q$3:$S$136,3,0),"")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5">
      <c r="A2005" s="9" t="str">
        <f>IFERROR(VLOOKUP(B2005,'[1]DADOS (OCULTAR)'!$Q$3:$S$136,3,0),"")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5">
      <c r="A2006" s="9" t="str">
        <f>IFERROR(VLOOKUP(B2006,'[1]DADOS (OCULTAR)'!$Q$3:$S$136,3,0),"")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5">
      <c r="A2007" s="9" t="str">
        <f>IFERROR(VLOOKUP(B2007,'[1]DADOS (OCULTAR)'!$Q$3:$S$136,3,0),"")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5">
      <c r="A2008" s="9" t="str">
        <f>IFERROR(VLOOKUP(B2008,'[1]DADOS (OCULTAR)'!$Q$3:$S$136,3,0),"")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5">
      <c r="A2009" s="9" t="str">
        <f>IFERROR(VLOOKUP(B2009,'[1]DADOS (OCULTAR)'!$Q$3:$S$136,3,0),"")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5">
      <c r="A2010" s="9" t="str">
        <f>IFERROR(VLOOKUP(B2010,'[1]DADOS (OCULTAR)'!$Q$3:$S$136,3,0),"")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5">
      <c r="A2011" s="9" t="str">
        <f>IFERROR(VLOOKUP(B2011,'[1]DADOS (OCULTAR)'!$Q$3:$S$136,3,0),"")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5">
      <c r="A2012" s="9" t="str">
        <f>IFERROR(VLOOKUP(B2012,'[1]DADOS (OCULTAR)'!$Q$3:$S$136,3,0),"")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5">
      <c r="A2013" s="9" t="str">
        <f>IFERROR(VLOOKUP(B2013,'[1]DADOS (OCULTAR)'!$Q$3:$S$136,3,0),"")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5">
      <c r="A2014" s="9" t="str">
        <f>IFERROR(VLOOKUP(B2014,'[1]DADOS (OCULTAR)'!$Q$3:$S$136,3,0),"")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5">
      <c r="A2015" s="9" t="str">
        <f>IFERROR(VLOOKUP(B2015,'[1]DADOS (OCULTAR)'!$Q$3:$S$136,3,0),"")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5">
      <c r="A2016" s="9" t="str">
        <f>IFERROR(VLOOKUP(B2016,'[1]DADOS (OCULTAR)'!$Q$3:$S$136,3,0),"")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5">
      <c r="A2017" s="9" t="str">
        <f>IFERROR(VLOOKUP(B2017,'[1]DADOS (OCULTAR)'!$Q$3:$S$136,3,0),"")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5">
      <c r="A2018" s="9" t="str">
        <f>IFERROR(VLOOKUP(B2018,'[1]DADOS (OCULTAR)'!$Q$3:$S$136,3,0),"")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5">
      <c r="A2019" s="9" t="str">
        <f>IFERROR(VLOOKUP(B2019,'[1]DADOS (OCULTAR)'!$Q$3:$S$136,3,0),"")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5">
      <c r="A2020" s="9" t="str">
        <f>IFERROR(VLOOKUP(B2020,'[1]DADOS (OCULTAR)'!$Q$3:$S$136,3,0),"")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5">
      <c r="A2021" s="9" t="str">
        <f>IFERROR(VLOOKUP(B2021,'[1]DADOS (OCULTAR)'!$Q$3:$S$136,3,0),"")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5">
      <c r="A2022" s="9" t="str">
        <f>IFERROR(VLOOKUP(B2022,'[1]DADOS (OCULTAR)'!$Q$3:$S$136,3,0),"")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5">
      <c r="A2023" s="9" t="str">
        <f>IFERROR(VLOOKUP(B2023,'[1]DADOS (OCULTAR)'!$Q$3:$S$136,3,0),"")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5">
      <c r="A2024" s="9" t="str">
        <f>IFERROR(VLOOKUP(B2024,'[1]DADOS (OCULTAR)'!$Q$3:$S$136,3,0),"")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5">
      <c r="A2025" s="9" t="str">
        <f>IFERROR(VLOOKUP(B2025,'[1]DADOS (OCULTAR)'!$Q$3:$S$136,3,0),"")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5">
      <c r="A2026" s="9" t="str">
        <f>IFERROR(VLOOKUP(B2026,'[1]DADOS (OCULTAR)'!$Q$3:$S$136,3,0),"")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5">
      <c r="A2027" s="9" t="str">
        <f>IFERROR(VLOOKUP(B2027,'[1]DADOS (OCULTAR)'!$Q$3:$S$136,3,0),"")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5">
      <c r="A2028" s="9" t="str">
        <f>IFERROR(VLOOKUP(B2028,'[1]DADOS (OCULTAR)'!$Q$3:$S$136,3,0),"")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5">
      <c r="A2029" s="9" t="str">
        <f>IFERROR(VLOOKUP(B2029,'[1]DADOS (OCULTAR)'!$Q$3:$S$136,3,0),"")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5">
      <c r="A2030" s="9" t="str">
        <f>IFERROR(VLOOKUP(B2030,'[1]DADOS (OCULTAR)'!$Q$3:$S$136,3,0),"")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5">
      <c r="A2031" s="9" t="str">
        <f>IFERROR(VLOOKUP(B2031,'[1]DADOS (OCULTAR)'!$Q$3:$S$136,3,0),"")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5">
      <c r="A2032" s="9" t="str">
        <f>IFERROR(VLOOKUP(B2032,'[1]DADOS (OCULTAR)'!$Q$3:$S$136,3,0),"")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5">
      <c r="A2033" s="9" t="str">
        <f>IFERROR(VLOOKUP(B2033,'[1]DADOS (OCULTAR)'!$Q$3:$S$136,3,0),"")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5">
      <c r="A2034" s="9" t="str">
        <f>IFERROR(VLOOKUP(B2034,'[1]DADOS (OCULTAR)'!$Q$3:$S$136,3,0),"")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5">
      <c r="A2035" s="9" t="str">
        <f>IFERROR(VLOOKUP(B2035,'[1]DADOS (OCULTAR)'!$Q$3:$S$136,3,0),"")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5">
      <c r="A2036" s="9" t="str">
        <f>IFERROR(VLOOKUP(B2036,'[1]DADOS (OCULTAR)'!$Q$3:$S$136,3,0),"")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5">
      <c r="A2037" s="9" t="str">
        <f>IFERROR(VLOOKUP(B2037,'[1]DADOS (OCULTAR)'!$Q$3:$S$136,3,0),"")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5">
      <c r="A2038" s="9" t="str">
        <f>IFERROR(VLOOKUP(B2038,'[1]DADOS (OCULTAR)'!$Q$3:$S$136,3,0),"")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5">
      <c r="A2039" s="9" t="str">
        <f>IFERROR(VLOOKUP(B2039,'[1]DADOS (OCULTAR)'!$Q$3:$S$136,3,0),"")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5">
      <c r="A2040" s="9" t="str">
        <f>IFERROR(VLOOKUP(B2040,'[1]DADOS (OCULTAR)'!$Q$3:$S$136,3,0),"")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5">
      <c r="A2041" s="9" t="str">
        <f>IFERROR(VLOOKUP(B2041,'[1]DADOS (OCULTAR)'!$Q$3:$S$136,3,0),"")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5">
      <c r="A2042" s="9" t="str">
        <f>IFERROR(VLOOKUP(B2042,'[1]DADOS (OCULTAR)'!$Q$3:$S$136,3,0),"")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5">
      <c r="A2043" s="9" t="str">
        <f>IFERROR(VLOOKUP(B2043,'[1]DADOS (OCULTAR)'!$Q$3:$S$136,3,0),"")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5">
      <c r="A2044" s="9" t="str">
        <f>IFERROR(VLOOKUP(B2044,'[1]DADOS (OCULTAR)'!$Q$3:$S$136,3,0),"")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5">
      <c r="A2045" s="9" t="str">
        <f>IFERROR(VLOOKUP(B2045,'[1]DADOS (OCULTAR)'!$Q$3:$S$136,3,0),"")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5">
      <c r="A2046" s="9" t="str">
        <f>IFERROR(VLOOKUP(B2046,'[1]DADOS (OCULTAR)'!$Q$3:$S$136,3,0),"")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5">
      <c r="A2047" s="9" t="str">
        <f>IFERROR(VLOOKUP(B2047,'[1]DADOS (OCULTAR)'!$Q$3:$S$136,3,0),"")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5">
      <c r="A2048" s="9" t="str">
        <f>IFERROR(VLOOKUP(B2048,'[1]DADOS (OCULTAR)'!$Q$3:$S$136,3,0),"")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5">
      <c r="A2049" s="9" t="str">
        <f>IFERROR(VLOOKUP(B2049,'[1]DADOS (OCULTAR)'!$Q$3:$S$136,3,0),"")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5">
      <c r="A2050" s="9" t="str">
        <f>IFERROR(VLOOKUP(B2050,'[1]DADOS (OCULTAR)'!$Q$3:$S$136,3,0),"")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5">
      <c r="A2051" s="9" t="str">
        <f>IFERROR(VLOOKUP(B2051,'[1]DADOS (OCULTAR)'!$Q$3:$S$136,3,0),"")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5">
      <c r="A2052" s="9" t="str">
        <f>IFERROR(VLOOKUP(B2052,'[1]DADOS (OCULTAR)'!$Q$3:$S$136,3,0),"")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5">
      <c r="A2053" s="9" t="str">
        <f>IFERROR(VLOOKUP(B2053,'[1]DADOS (OCULTAR)'!$Q$3:$S$136,3,0),"")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5">
      <c r="A2054" s="9" t="str">
        <f>IFERROR(VLOOKUP(B2054,'[1]DADOS (OCULTAR)'!$Q$3:$S$136,3,0),"")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5">
      <c r="A2055" s="9" t="str">
        <f>IFERROR(VLOOKUP(B2055,'[1]DADOS (OCULTAR)'!$Q$3:$S$136,3,0),"")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5">
      <c r="A2056" s="9" t="str">
        <f>IFERROR(VLOOKUP(B2056,'[1]DADOS (OCULTAR)'!$Q$3:$S$136,3,0),"")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5">
      <c r="A2057" s="9" t="str">
        <f>IFERROR(VLOOKUP(B2057,'[1]DADOS (OCULTAR)'!$Q$3:$S$136,3,0),"")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5">
      <c r="A2058" s="9" t="str">
        <f>IFERROR(VLOOKUP(B2058,'[1]DADOS (OCULTAR)'!$Q$3:$S$136,3,0),"")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5">
      <c r="A2059" s="9" t="str">
        <f>IFERROR(VLOOKUP(B2059,'[1]DADOS (OCULTAR)'!$Q$3:$S$136,3,0),"")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5">
      <c r="A2060" s="9" t="str">
        <f>IFERROR(VLOOKUP(B2060,'[1]DADOS (OCULTAR)'!$Q$3:$S$136,3,0),"")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5">
      <c r="A2061" s="9" t="str">
        <f>IFERROR(VLOOKUP(B2061,'[1]DADOS (OCULTAR)'!$Q$3:$S$136,3,0),"")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5">
      <c r="A2062" s="9" t="str">
        <f>IFERROR(VLOOKUP(B2062,'[1]DADOS (OCULTAR)'!$Q$3:$S$136,3,0),"")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5">
      <c r="A2063" s="9" t="str">
        <f>IFERROR(VLOOKUP(B2063,'[1]DADOS (OCULTAR)'!$Q$3:$S$136,3,0),"")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5">
      <c r="A2064" s="9" t="str">
        <f>IFERROR(VLOOKUP(B2064,'[1]DADOS (OCULTAR)'!$Q$3:$S$136,3,0),"")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5">
      <c r="A2065" s="9" t="str">
        <f>IFERROR(VLOOKUP(B2065,'[1]DADOS (OCULTAR)'!$Q$3:$S$136,3,0),"")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5">
      <c r="A2066" s="9" t="str">
        <f>IFERROR(VLOOKUP(B2066,'[1]DADOS (OCULTAR)'!$Q$3:$S$136,3,0),"")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5">
      <c r="A2067" s="9" t="str">
        <f>IFERROR(VLOOKUP(B2067,'[1]DADOS (OCULTAR)'!$Q$3:$S$136,3,0),"")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5">
      <c r="A2068" s="9" t="str">
        <f>IFERROR(VLOOKUP(B2068,'[1]DADOS (OCULTAR)'!$Q$3:$S$136,3,0),"")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5">
      <c r="A2069" s="9" t="str">
        <f>IFERROR(VLOOKUP(B2069,'[1]DADOS (OCULTAR)'!$Q$3:$S$136,3,0),"")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5">
      <c r="A2070" s="9" t="str">
        <f>IFERROR(VLOOKUP(B2070,'[1]DADOS (OCULTAR)'!$Q$3:$S$136,3,0),"")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5">
      <c r="A2071" s="9" t="str">
        <f>IFERROR(VLOOKUP(B2071,'[1]DADOS (OCULTAR)'!$Q$3:$S$136,3,0),"")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5">
      <c r="A2072" s="9" t="str">
        <f>IFERROR(VLOOKUP(B2072,'[1]DADOS (OCULTAR)'!$Q$3:$S$136,3,0),"")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5">
      <c r="A2073" s="9" t="str">
        <f>IFERROR(VLOOKUP(B2073,'[1]DADOS (OCULTAR)'!$Q$3:$S$136,3,0),"")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5">
      <c r="A2074" s="9" t="str">
        <f>IFERROR(VLOOKUP(B2074,'[1]DADOS (OCULTAR)'!$Q$3:$S$136,3,0),"")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5">
      <c r="A2075" s="9" t="str">
        <f>IFERROR(VLOOKUP(B2075,'[1]DADOS (OCULTAR)'!$Q$3:$S$136,3,0),"")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5">
      <c r="A2076" s="9" t="str">
        <f>IFERROR(VLOOKUP(B2076,'[1]DADOS (OCULTAR)'!$Q$3:$S$136,3,0),"")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5">
      <c r="A2077" s="9" t="str">
        <f>IFERROR(VLOOKUP(B2077,'[1]DADOS (OCULTAR)'!$Q$3:$S$136,3,0),"")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5">
      <c r="A2078" s="9" t="str">
        <f>IFERROR(VLOOKUP(B2078,'[1]DADOS (OCULTAR)'!$Q$3:$S$136,3,0),"")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5">
      <c r="A2079" s="9" t="str">
        <f>IFERROR(VLOOKUP(B2079,'[1]DADOS (OCULTAR)'!$Q$3:$S$136,3,0),"")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5">
      <c r="A2080" s="9" t="str">
        <f>IFERROR(VLOOKUP(B2080,'[1]DADOS (OCULTAR)'!$Q$3:$S$136,3,0),"")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5">
      <c r="A2081" s="9" t="str">
        <f>IFERROR(VLOOKUP(B2081,'[1]DADOS (OCULTAR)'!$Q$3:$S$136,3,0),"")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5">
      <c r="A2082" s="9" t="str">
        <f>IFERROR(VLOOKUP(B2082,'[1]DADOS (OCULTAR)'!$Q$3:$S$136,3,0),"")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5">
      <c r="A2083" s="9" t="str">
        <f>IFERROR(VLOOKUP(B2083,'[1]DADOS (OCULTAR)'!$Q$3:$S$136,3,0),"")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5">
      <c r="A2084" s="9" t="str">
        <f>IFERROR(VLOOKUP(B2084,'[1]DADOS (OCULTAR)'!$Q$3:$S$136,3,0),"")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5">
      <c r="A2085" s="9" t="str">
        <f>IFERROR(VLOOKUP(B2085,'[1]DADOS (OCULTAR)'!$Q$3:$S$136,3,0),"")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5">
      <c r="A2086" s="9" t="str">
        <f>IFERROR(VLOOKUP(B2086,'[1]DADOS (OCULTAR)'!$Q$3:$S$136,3,0),"")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5">
      <c r="A2087" s="9" t="str">
        <f>IFERROR(VLOOKUP(B2087,'[1]DADOS (OCULTAR)'!$Q$3:$S$136,3,0),"")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5">
      <c r="A2088" s="9" t="str">
        <f>IFERROR(VLOOKUP(B2088,'[1]DADOS (OCULTAR)'!$Q$3:$S$136,3,0),"")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5">
      <c r="A2089" s="9" t="str">
        <f>IFERROR(VLOOKUP(B2089,'[1]DADOS (OCULTAR)'!$Q$3:$S$136,3,0),"")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5">
      <c r="A2090" s="9" t="str">
        <f>IFERROR(VLOOKUP(B2090,'[1]DADOS (OCULTAR)'!$Q$3:$S$136,3,0),"")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5">
      <c r="A2091" s="9" t="str">
        <f>IFERROR(VLOOKUP(B2091,'[1]DADOS (OCULTAR)'!$Q$3:$S$136,3,0),"")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5">
      <c r="A2092" s="9" t="str">
        <f>IFERROR(VLOOKUP(B2092,'[1]DADOS (OCULTAR)'!$Q$3:$S$136,3,0),"")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5">
      <c r="A2093" s="9" t="str">
        <f>IFERROR(VLOOKUP(B2093,'[1]DADOS (OCULTAR)'!$Q$3:$S$136,3,0),"")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5">
      <c r="A2094" s="9" t="str">
        <f>IFERROR(VLOOKUP(B2094,'[1]DADOS (OCULTAR)'!$Q$3:$S$136,3,0),"")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5">
      <c r="A2095" s="9" t="str">
        <f>IFERROR(VLOOKUP(B2095,'[1]DADOS (OCULTAR)'!$Q$3:$S$136,3,0),"")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5">
      <c r="A2096" s="9" t="str">
        <f>IFERROR(VLOOKUP(B2096,'[1]DADOS (OCULTAR)'!$Q$3:$S$136,3,0),"")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5">
      <c r="A2097" s="9" t="str">
        <f>IFERROR(VLOOKUP(B2097,'[1]DADOS (OCULTAR)'!$Q$3:$S$136,3,0),"")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5">
      <c r="A2098" s="9" t="str">
        <f>IFERROR(VLOOKUP(B2098,'[1]DADOS (OCULTAR)'!$Q$3:$S$136,3,0),"")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5">
      <c r="A2099" s="9" t="str">
        <f>IFERROR(VLOOKUP(B2099,'[1]DADOS (OCULTAR)'!$Q$3:$S$136,3,0),"")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5">
      <c r="A2100" s="9" t="str">
        <f>IFERROR(VLOOKUP(B2100,'[1]DADOS (OCULTAR)'!$Q$3:$S$136,3,0),"")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5">
      <c r="A2101" s="9" t="str">
        <f>IFERROR(VLOOKUP(B2101,'[1]DADOS (OCULTAR)'!$Q$3:$S$136,3,0),"")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5">
      <c r="A2102" s="9" t="str">
        <f>IFERROR(VLOOKUP(B2102,'[1]DADOS (OCULTAR)'!$Q$3:$S$136,3,0),"")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5">
      <c r="A2103" s="9" t="str">
        <f>IFERROR(VLOOKUP(B2103,'[1]DADOS (OCULTAR)'!$Q$3:$S$136,3,0),"")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5">
      <c r="A2104" s="9" t="str">
        <f>IFERROR(VLOOKUP(B2104,'[1]DADOS (OCULTAR)'!$Q$3:$S$136,3,0),"")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5">
      <c r="A2105" s="9" t="str">
        <f>IFERROR(VLOOKUP(B2105,'[1]DADOS (OCULTAR)'!$Q$3:$S$136,3,0),"")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5">
      <c r="A2106" s="9" t="str">
        <f>IFERROR(VLOOKUP(B2106,'[1]DADOS (OCULTAR)'!$Q$3:$S$136,3,0),"")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5">
      <c r="A2107" s="9" t="str">
        <f>IFERROR(VLOOKUP(B2107,'[1]DADOS (OCULTAR)'!$Q$3:$S$136,3,0),"")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5">
      <c r="A2108" s="9" t="str">
        <f>IFERROR(VLOOKUP(B2108,'[1]DADOS (OCULTAR)'!$Q$3:$S$136,3,0),"")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5">
      <c r="A2109" s="9" t="str">
        <f>IFERROR(VLOOKUP(B2109,'[1]DADOS (OCULTAR)'!$Q$3:$S$136,3,0),"")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5">
      <c r="A2110" s="9" t="str">
        <f>IFERROR(VLOOKUP(B2110,'[1]DADOS (OCULTAR)'!$Q$3:$S$136,3,0),"")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5">
      <c r="A2111" s="9" t="str">
        <f>IFERROR(VLOOKUP(B2111,'[1]DADOS (OCULTAR)'!$Q$3:$S$136,3,0),"")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5">
      <c r="A2112" s="9" t="str">
        <f>IFERROR(VLOOKUP(B2112,'[1]DADOS (OCULTAR)'!$Q$3:$S$136,3,0),"")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5">
      <c r="A2113" s="9" t="str">
        <f>IFERROR(VLOOKUP(B2113,'[1]DADOS (OCULTAR)'!$Q$3:$S$136,3,0),"")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5">
      <c r="A2114" s="9" t="str">
        <f>IFERROR(VLOOKUP(B2114,'[1]DADOS (OCULTAR)'!$Q$3:$S$136,3,0),"")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5">
      <c r="A2115" s="9" t="str">
        <f>IFERROR(VLOOKUP(B2115,'[1]DADOS (OCULTAR)'!$Q$3:$S$136,3,0),"")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5">
      <c r="A2116" s="9" t="str">
        <f>IFERROR(VLOOKUP(B2116,'[1]DADOS (OCULTAR)'!$Q$3:$S$136,3,0),"")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5">
      <c r="A2117" s="9" t="str">
        <f>IFERROR(VLOOKUP(B2117,'[1]DADOS (OCULTAR)'!$Q$3:$S$136,3,0),"")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5">
      <c r="A2118" s="9" t="str">
        <f>IFERROR(VLOOKUP(B2118,'[1]DADOS (OCULTAR)'!$Q$3:$S$136,3,0),"")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5">
      <c r="A2119" s="9" t="str">
        <f>IFERROR(VLOOKUP(B2119,'[1]DADOS (OCULTAR)'!$Q$3:$S$136,3,0),"")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5">
      <c r="A2120" s="9" t="str">
        <f>IFERROR(VLOOKUP(B2120,'[1]DADOS (OCULTAR)'!$Q$3:$S$136,3,0),"")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5">
      <c r="A2121" s="9" t="str">
        <f>IFERROR(VLOOKUP(B2121,'[1]DADOS (OCULTAR)'!$Q$3:$S$136,3,0),"")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5">
      <c r="A2122" s="9" t="str">
        <f>IFERROR(VLOOKUP(B2122,'[1]DADOS (OCULTAR)'!$Q$3:$S$136,3,0),"")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5">
      <c r="A2123" s="9" t="str">
        <f>IFERROR(VLOOKUP(B2123,'[1]DADOS (OCULTAR)'!$Q$3:$S$136,3,0),"")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5">
      <c r="A2124" s="9" t="str">
        <f>IFERROR(VLOOKUP(B2124,'[1]DADOS (OCULTAR)'!$Q$3:$S$136,3,0),"")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5">
      <c r="A2125" s="9" t="str">
        <f>IFERROR(VLOOKUP(B2125,'[1]DADOS (OCULTAR)'!$Q$3:$S$136,3,0),"")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5">
      <c r="A2126" s="9" t="str">
        <f>IFERROR(VLOOKUP(B2126,'[1]DADOS (OCULTAR)'!$Q$3:$S$136,3,0),"")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5">
      <c r="A2127" s="9" t="str">
        <f>IFERROR(VLOOKUP(B2127,'[1]DADOS (OCULTAR)'!$Q$3:$S$136,3,0),"")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5">
      <c r="A2128" s="9" t="str">
        <f>IFERROR(VLOOKUP(B2128,'[1]DADOS (OCULTAR)'!$Q$3:$S$136,3,0),"")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5">
      <c r="A2129" s="9" t="str">
        <f>IFERROR(VLOOKUP(B2129,'[1]DADOS (OCULTAR)'!$Q$3:$S$136,3,0),"")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5">
      <c r="A2130" s="9" t="str">
        <f>IFERROR(VLOOKUP(B2130,'[1]DADOS (OCULTAR)'!$Q$3:$S$136,3,0),"")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5">
      <c r="A2131" s="9" t="str">
        <f>IFERROR(VLOOKUP(B2131,'[1]DADOS (OCULTAR)'!$Q$3:$S$136,3,0),"")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5">
      <c r="A2132" s="9" t="str">
        <f>IFERROR(VLOOKUP(B2132,'[1]DADOS (OCULTAR)'!$Q$3:$S$136,3,0),"")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5">
      <c r="A2133" s="9" t="str">
        <f>IFERROR(VLOOKUP(B2133,'[1]DADOS (OCULTAR)'!$Q$3:$S$136,3,0),"")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5">
      <c r="A2134" s="9" t="str">
        <f>IFERROR(VLOOKUP(B2134,'[1]DADOS (OCULTAR)'!$Q$3:$S$136,3,0),"")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5">
      <c r="A2135" s="9" t="str">
        <f>IFERROR(VLOOKUP(B2135,'[1]DADOS (OCULTAR)'!$Q$3:$S$136,3,0),"")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5">
      <c r="A2136" s="9" t="str">
        <f>IFERROR(VLOOKUP(B2136,'[1]DADOS (OCULTAR)'!$Q$3:$S$136,3,0),"")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5">
      <c r="A2137" s="9" t="str">
        <f>IFERROR(VLOOKUP(B2137,'[1]DADOS (OCULTAR)'!$Q$3:$S$136,3,0),"")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5">
      <c r="A2138" s="9" t="str">
        <f>IFERROR(VLOOKUP(B2138,'[1]DADOS (OCULTAR)'!$Q$3:$S$136,3,0),"")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5">
      <c r="A2139" s="9" t="str">
        <f>IFERROR(VLOOKUP(B2139,'[1]DADOS (OCULTAR)'!$Q$3:$S$136,3,0),"")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5">
      <c r="A2140" s="9" t="str">
        <f>IFERROR(VLOOKUP(B2140,'[1]DADOS (OCULTAR)'!$Q$3:$S$136,3,0),"")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5">
      <c r="A2141" s="9" t="str">
        <f>IFERROR(VLOOKUP(B2141,'[1]DADOS (OCULTAR)'!$Q$3:$S$136,3,0),"")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5">
      <c r="A2142" s="9" t="str">
        <f>IFERROR(VLOOKUP(B2142,'[1]DADOS (OCULTAR)'!$Q$3:$S$136,3,0),"")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5">
      <c r="A2143" s="9" t="str">
        <f>IFERROR(VLOOKUP(B2143,'[1]DADOS (OCULTAR)'!$Q$3:$S$136,3,0),"")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5">
      <c r="A2144" s="9" t="str">
        <f>IFERROR(VLOOKUP(B2144,'[1]DADOS (OCULTAR)'!$Q$3:$S$136,3,0),"")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5">
      <c r="A2145" s="9" t="str">
        <f>IFERROR(VLOOKUP(B2145,'[1]DADOS (OCULTAR)'!$Q$3:$S$136,3,0),"")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5">
      <c r="A2146" s="9" t="str">
        <f>IFERROR(VLOOKUP(B2146,'[1]DADOS (OCULTAR)'!$Q$3:$S$136,3,0),"")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5">
      <c r="A2147" s="9" t="str">
        <f>IFERROR(VLOOKUP(B2147,'[1]DADOS (OCULTAR)'!$Q$3:$S$136,3,0),"")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5">
      <c r="A2148" s="9" t="str">
        <f>IFERROR(VLOOKUP(B2148,'[1]DADOS (OCULTAR)'!$Q$3:$S$136,3,0),"")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5">
      <c r="A2149" s="9" t="str">
        <f>IFERROR(VLOOKUP(B2149,'[1]DADOS (OCULTAR)'!$Q$3:$S$136,3,0),"")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5">
      <c r="A2150" s="9" t="str">
        <f>IFERROR(VLOOKUP(B2150,'[1]DADOS (OCULTAR)'!$Q$3:$S$136,3,0),"")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5">
      <c r="A2151" s="9" t="str">
        <f>IFERROR(VLOOKUP(B2151,'[1]DADOS (OCULTAR)'!$Q$3:$S$136,3,0),"")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5">
      <c r="A2152" s="9" t="str">
        <f>IFERROR(VLOOKUP(B2152,'[1]DADOS (OCULTAR)'!$Q$3:$S$136,3,0),"")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5">
      <c r="A2153" s="9" t="str">
        <f>IFERROR(VLOOKUP(B2153,'[1]DADOS (OCULTAR)'!$Q$3:$S$136,3,0),"")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5">
      <c r="A2154" s="9" t="str">
        <f>IFERROR(VLOOKUP(B2154,'[1]DADOS (OCULTAR)'!$Q$3:$S$136,3,0),"")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5">
      <c r="A2155" s="9" t="str">
        <f>IFERROR(VLOOKUP(B2155,'[1]DADOS (OCULTAR)'!$Q$3:$S$136,3,0),"")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5">
      <c r="A2156" s="9" t="str">
        <f>IFERROR(VLOOKUP(B2156,'[1]DADOS (OCULTAR)'!$Q$3:$S$136,3,0),"")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5">
      <c r="A2157" s="9" t="str">
        <f>IFERROR(VLOOKUP(B2157,'[1]DADOS (OCULTAR)'!$Q$3:$S$136,3,0),"")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5">
      <c r="A2158" s="9" t="str">
        <f>IFERROR(VLOOKUP(B2158,'[1]DADOS (OCULTAR)'!$Q$3:$S$136,3,0),"")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5">
      <c r="A2159" s="9" t="str">
        <f>IFERROR(VLOOKUP(B2159,'[1]DADOS (OCULTAR)'!$Q$3:$S$136,3,0),"")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5">
      <c r="A2160" s="9" t="str">
        <f>IFERROR(VLOOKUP(B2160,'[1]DADOS (OCULTAR)'!$Q$3:$S$136,3,0),"")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5">
      <c r="A2161" s="9" t="str">
        <f>IFERROR(VLOOKUP(B2161,'[1]DADOS (OCULTAR)'!$Q$3:$S$136,3,0),"")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5">
      <c r="A2162" s="9" t="str">
        <f>IFERROR(VLOOKUP(B2162,'[1]DADOS (OCULTAR)'!$Q$3:$S$136,3,0),"")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5">
      <c r="A2163" s="9" t="str">
        <f>IFERROR(VLOOKUP(B2163,'[1]DADOS (OCULTAR)'!$Q$3:$S$136,3,0),"")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5">
      <c r="A2164" s="9" t="str">
        <f>IFERROR(VLOOKUP(B2164,'[1]DADOS (OCULTAR)'!$Q$3:$S$136,3,0),"")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5">
      <c r="A2165" s="9" t="str">
        <f>IFERROR(VLOOKUP(B2165,'[1]DADOS (OCULTAR)'!$Q$3:$S$136,3,0),"")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5">
      <c r="A2166" s="9" t="str">
        <f>IFERROR(VLOOKUP(B2166,'[1]DADOS (OCULTAR)'!$Q$3:$S$136,3,0),"")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5">
      <c r="A2167" s="9" t="str">
        <f>IFERROR(VLOOKUP(B2167,'[1]DADOS (OCULTAR)'!$Q$3:$S$136,3,0),"")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5">
      <c r="A2168" s="9" t="str">
        <f>IFERROR(VLOOKUP(B2168,'[1]DADOS (OCULTAR)'!$Q$3:$S$136,3,0),"")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5">
      <c r="A2169" s="9" t="str">
        <f>IFERROR(VLOOKUP(B2169,'[1]DADOS (OCULTAR)'!$Q$3:$S$136,3,0),"")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5">
      <c r="A2170" s="9" t="str">
        <f>IFERROR(VLOOKUP(B2170,'[1]DADOS (OCULTAR)'!$Q$3:$S$136,3,0),"")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5">
      <c r="A2171" s="9" t="str">
        <f>IFERROR(VLOOKUP(B2171,'[1]DADOS (OCULTAR)'!$Q$3:$S$136,3,0),"")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5">
      <c r="A2172" s="9" t="str">
        <f>IFERROR(VLOOKUP(B2172,'[1]DADOS (OCULTAR)'!$Q$3:$S$136,3,0),"")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5">
      <c r="A2173" s="9" t="str">
        <f>IFERROR(VLOOKUP(B2173,'[1]DADOS (OCULTAR)'!$Q$3:$S$136,3,0),"")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5">
      <c r="A2174" s="9" t="str">
        <f>IFERROR(VLOOKUP(B2174,'[1]DADOS (OCULTAR)'!$Q$3:$S$136,3,0),"")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5">
      <c r="A2175" s="9" t="str">
        <f>IFERROR(VLOOKUP(B2175,'[1]DADOS (OCULTAR)'!$Q$3:$S$136,3,0),"")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5">
      <c r="A2176" s="9" t="str">
        <f>IFERROR(VLOOKUP(B2176,'[1]DADOS (OCULTAR)'!$Q$3:$S$136,3,0),"")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5">
      <c r="A2177" s="9" t="str">
        <f>IFERROR(VLOOKUP(B2177,'[1]DADOS (OCULTAR)'!$Q$3:$S$136,3,0),"")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5">
      <c r="A2178" s="9" t="str">
        <f>IFERROR(VLOOKUP(B2178,'[1]DADOS (OCULTAR)'!$Q$3:$S$136,3,0),"")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5">
      <c r="A2179" s="9" t="str">
        <f>IFERROR(VLOOKUP(B2179,'[1]DADOS (OCULTAR)'!$Q$3:$S$136,3,0),"")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5">
      <c r="A2180" s="9" t="str">
        <f>IFERROR(VLOOKUP(B2180,'[1]DADOS (OCULTAR)'!$Q$3:$S$136,3,0),"")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5">
      <c r="A2181" s="9" t="str">
        <f>IFERROR(VLOOKUP(B2181,'[1]DADOS (OCULTAR)'!$Q$3:$S$136,3,0),"")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5">
      <c r="A2182" s="9" t="str">
        <f>IFERROR(VLOOKUP(B2182,'[1]DADOS (OCULTAR)'!$Q$3:$S$136,3,0),"")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5">
      <c r="A2183" s="9" t="str">
        <f>IFERROR(VLOOKUP(B2183,'[1]DADOS (OCULTAR)'!$Q$3:$S$136,3,0),"")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5">
      <c r="A2184" s="9" t="str">
        <f>IFERROR(VLOOKUP(B2184,'[1]DADOS (OCULTAR)'!$Q$3:$S$136,3,0),"")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5">
      <c r="A2185" s="9" t="str">
        <f>IFERROR(VLOOKUP(B2185,'[1]DADOS (OCULTAR)'!$Q$3:$S$136,3,0),"")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5">
      <c r="A2186" s="9" t="str">
        <f>IFERROR(VLOOKUP(B2186,'[1]DADOS (OCULTAR)'!$Q$3:$S$136,3,0),"")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5">
      <c r="A2187" s="9" t="str">
        <f>IFERROR(VLOOKUP(B2187,'[1]DADOS (OCULTAR)'!$Q$3:$S$136,3,0),"")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5">
      <c r="A2188" s="9" t="str">
        <f>IFERROR(VLOOKUP(B2188,'[1]DADOS (OCULTAR)'!$Q$3:$S$136,3,0),"")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5">
      <c r="A2189" s="9" t="str">
        <f>IFERROR(VLOOKUP(B2189,'[1]DADOS (OCULTAR)'!$Q$3:$S$136,3,0),"")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5">
      <c r="A2190" s="9" t="str">
        <f>IFERROR(VLOOKUP(B2190,'[1]DADOS (OCULTAR)'!$Q$3:$S$136,3,0),"")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5">
      <c r="A2191" s="9" t="str">
        <f>IFERROR(VLOOKUP(B2191,'[1]DADOS (OCULTAR)'!$Q$3:$S$136,3,0),"")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5">
      <c r="A2192" s="9" t="str">
        <f>IFERROR(VLOOKUP(B2192,'[1]DADOS (OCULTAR)'!$Q$3:$S$136,3,0),"")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5">
      <c r="A2193" s="9" t="str">
        <f>IFERROR(VLOOKUP(B2193,'[1]DADOS (OCULTAR)'!$Q$3:$S$136,3,0),"")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5">
      <c r="A2194" s="9" t="str">
        <f>IFERROR(VLOOKUP(B2194,'[1]DADOS (OCULTAR)'!$Q$3:$S$136,3,0),"")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5">
      <c r="A2195" s="9" t="str">
        <f>IFERROR(VLOOKUP(B2195,'[1]DADOS (OCULTAR)'!$Q$3:$S$136,3,0),"")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5">
      <c r="A2196" s="9" t="str">
        <f>IFERROR(VLOOKUP(B2196,'[1]DADOS (OCULTAR)'!$Q$3:$S$136,3,0),"")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5">
      <c r="A2197" s="9" t="str">
        <f>IFERROR(VLOOKUP(B2197,'[1]DADOS (OCULTAR)'!$Q$3:$S$136,3,0),"")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5">
      <c r="A2198" s="9" t="str">
        <f>IFERROR(VLOOKUP(B2198,'[1]DADOS (OCULTAR)'!$Q$3:$S$136,3,0),"")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5">
      <c r="A2199" s="9" t="str">
        <f>IFERROR(VLOOKUP(B2199,'[1]DADOS (OCULTAR)'!$Q$3:$S$136,3,0),"")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5">
      <c r="A2200" s="9" t="str">
        <f>IFERROR(VLOOKUP(B2200,'[1]DADOS (OCULTAR)'!$Q$3:$S$136,3,0),"")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5">
      <c r="A2201" s="9" t="str">
        <f>IFERROR(VLOOKUP(B2201,'[1]DADOS (OCULTAR)'!$Q$3:$S$136,3,0),"")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5">
      <c r="A2202" s="9" t="str">
        <f>IFERROR(VLOOKUP(B2202,'[1]DADOS (OCULTAR)'!$Q$3:$S$136,3,0),"")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5">
      <c r="A2203" s="9" t="str">
        <f>IFERROR(VLOOKUP(B2203,'[1]DADOS (OCULTAR)'!$Q$3:$S$136,3,0),"")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5">
      <c r="A2204" s="9" t="str">
        <f>IFERROR(VLOOKUP(B2204,'[1]DADOS (OCULTAR)'!$Q$3:$S$136,3,0),"")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5">
      <c r="A2205" s="9" t="str">
        <f>IFERROR(VLOOKUP(B2205,'[1]DADOS (OCULTAR)'!$Q$3:$S$136,3,0),"")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5">
      <c r="A2206" s="9" t="str">
        <f>IFERROR(VLOOKUP(B2206,'[1]DADOS (OCULTAR)'!$Q$3:$S$136,3,0),"")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5">
      <c r="A2207" s="9" t="str">
        <f>IFERROR(VLOOKUP(B2207,'[1]DADOS (OCULTAR)'!$Q$3:$S$136,3,0),"")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5">
      <c r="A2208" s="9" t="str">
        <f>IFERROR(VLOOKUP(B2208,'[1]DADOS (OCULTAR)'!$Q$3:$S$136,3,0),"")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5">
      <c r="A2209" s="9" t="str">
        <f>IFERROR(VLOOKUP(B2209,'[1]DADOS (OCULTAR)'!$Q$3:$S$136,3,0),"")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5">
      <c r="A2210" s="9" t="str">
        <f>IFERROR(VLOOKUP(B2210,'[1]DADOS (OCULTAR)'!$Q$3:$S$136,3,0),"")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5">
      <c r="A2211" s="9" t="str">
        <f>IFERROR(VLOOKUP(B2211,'[1]DADOS (OCULTAR)'!$Q$3:$S$136,3,0),"")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5">
      <c r="A2212" s="9" t="str">
        <f>IFERROR(VLOOKUP(B2212,'[1]DADOS (OCULTAR)'!$Q$3:$S$136,3,0),"")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5">
      <c r="A2213" s="9" t="str">
        <f>IFERROR(VLOOKUP(B2213,'[1]DADOS (OCULTAR)'!$Q$3:$S$136,3,0),"")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5">
      <c r="A2214" s="9" t="str">
        <f>IFERROR(VLOOKUP(B2214,'[1]DADOS (OCULTAR)'!$Q$3:$S$136,3,0),"")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5">
      <c r="A2215" s="9" t="str">
        <f>IFERROR(VLOOKUP(B2215,'[1]DADOS (OCULTAR)'!$Q$3:$S$136,3,0),"")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5">
      <c r="A2216" s="9" t="str">
        <f>IFERROR(VLOOKUP(B2216,'[1]DADOS (OCULTAR)'!$Q$3:$S$136,3,0),"")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5">
      <c r="A2217" s="9" t="str">
        <f>IFERROR(VLOOKUP(B2217,'[1]DADOS (OCULTAR)'!$Q$3:$S$136,3,0),"")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5">
      <c r="A2218" s="9" t="str">
        <f>IFERROR(VLOOKUP(B2218,'[1]DADOS (OCULTAR)'!$Q$3:$S$136,3,0),"")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5">
      <c r="A2219" s="9" t="str">
        <f>IFERROR(VLOOKUP(B2219,'[1]DADOS (OCULTAR)'!$Q$3:$S$136,3,0),"")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5">
      <c r="A2220" s="9" t="str">
        <f>IFERROR(VLOOKUP(B2220,'[1]DADOS (OCULTAR)'!$Q$3:$S$136,3,0),"")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5">
      <c r="A2221" s="9" t="str">
        <f>IFERROR(VLOOKUP(B2221,'[1]DADOS (OCULTAR)'!$Q$3:$S$136,3,0),"")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5">
      <c r="A2222" s="9" t="str">
        <f>IFERROR(VLOOKUP(B2222,'[1]DADOS (OCULTAR)'!$Q$3:$S$136,3,0),"")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5">
      <c r="A2223" s="9" t="str">
        <f>IFERROR(VLOOKUP(B2223,'[1]DADOS (OCULTAR)'!$Q$3:$S$136,3,0),"")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5">
      <c r="A2224" s="9" t="str">
        <f>IFERROR(VLOOKUP(B2224,'[1]DADOS (OCULTAR)'!$Q$3:$S$136,3,0),"")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5">
      <c r="A2225" s="9" t="str">
        <f>IFERROR(VLOOKUP(B2225,'[1]DADOS (OCULTAR)'!$Q$3:$S$136,3,0),"")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5">
      <c r="A2226" s="9" t="str">
        <f>IFERROR(VLOOKUP(B2226,'[1]DADOS (OCULTAR)'!$Q$3:$S$136,3,0),"")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5">
      <c r="A2227" s="9" t="str">
        <f>IFERROR(VLOOKUP(B2227,'[1]DADOS (OCULTAR)'!$Q$3:$S$136,3,0),"")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5">
      <c r="A2228" s="9" t="str">
        <f>IFERROR(VLOOKUP(B2228,'[1]DADOS (OCULTAR)'!$Q$3:$S$136,3,0),"")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5">
      <c r="A2229" s="9" t="str">
        <f>IFERROR(VLOOKUP(B2229,'[1]DADOS (OCULTAR)'!$Q$3:$S$136,3,0),"")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5">
      <c r="A2230" s="9" t="str">
        <f>IFERROR(VLOOKUP(B2230,'[1]DADOS (OCULTAR)'!$Q$3:$S$136,3,0),"")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5">
      <c r="A2231" s="9" t="str">
        <f>IFERROR(VLOOKUP(B2231,'[1]DADOS (OCULTAR)'!$Q$3:$S$136,3,0),"")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5">
      <c r="A2232" s="9" t="str">
        <f>IFERROR(VLOOKUP(B2232,'[1]DADOS (OCULTAR)'!$Q$3:$S$136,3,0),"")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5">
      <c r="A2233" s="9" t="str">
        <f>IFERROR(VLOOKUP(B2233,'[1]DADOS (OCULTAR)'!$Q$3:$S$136,3,0),"")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5">
      <c r="A2234" s="9" t="str">
        <f>IFERROR(VLOOKUP(B2234,'[1]DADOS (OCULTAR)'!$Q$3:$S$136,3,0),"")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5">
      <c r="A2235" s="9" t="str">
        <f>IFERROR(VLOOKUP(B2235,'[1]DADOS (OCULTAR)'!$Q$3:$S$136,3,0),"")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5">
      <c r="A2236" s="9" t="str">
        <f>IFERROR(VLOOKUP(B2236,'[1]DADOS (OCULTAR)'!$Q$3:$S$136,3,0),"")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5">
      <c r="A2237" s="9" t="str">
        <f>IFERROR(VLOOKUP(B2237,'[1]DADOS (OCULTAR)'!$Q$3:$S$136,3,0),"")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5">
      <c r="A2238" s="9" t="str">
        <f>IFERROR(VLOOKUP(B2238,'[1]DADOS (OCULTAR)'!$Q$3:$S$136,3,0),"")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5">
      <c r="A2239" s="9" t="str">
        <f>IFERROR(VLOOKUP(B2239,'[1]DADOS (OCULTAR)'!$Q$3:$S$136,3,0),"")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5">
      <c r="A2240" s="9" t="str">
        <f>IFERROR(VLOOKUP(B2240,'[1]DADOS (OCULTAR)'!$Q$3:$S$136,3,0),"")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5">
      <c r="A2241" s="9" t="str">
        <f>IFERROR(VLOOKUP(B2241,'[1]DADOS (OCULTAR)'!$Q$3:$S$136,3,0),"")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5">
      <c r="A2242" s="9" t="str">
        <f>IFERROR(VLOOKUP(B2242,'[1]DADOS (OCULTAR)'!$Q$3:$S$136,3,0),"")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5">
      <c r="A2243" s="9" t="str">
        <f>IFERROR(VLOOKUP(B2243,'[1]DADOS (OCULTAR)'!$Q$3:$S$136,3,0),"")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5">
      <c r="A2244" s="9" t="str">
        <f>IFERROR(VLOOKUP(B2244,'[1]DADOS (OCULTAR)'!$Q$3:$S$136,3,0),"")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5">
      <c r="A2245" s="9" t="str">
        <f>IFERROR(VLOOKUP(B2245,'[1]DADOS (OCULTAR)'!$Q$3:$S$136,3,0),"")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5">
      <c r="A2246" s="9" t="str">
        <f>IFERROR(VLOOKUP(B2246,'[1]DADOS (OCULTAR)'!$Q$3:$S$136,3,0),"")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5">
      <c r="A2247" s="9" t="str">
        <f>IFERROR(VLOOKUP(B2247,'[1]DADOS (OCULTAR)'!$Q$3:$S$136,3,0),"")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5">
      <c r="A2248" s="9" t="str">
        <f>IFERROR(VLOOKUP(B2248,'[1]DADOS (OCULTAR)'!$Q$3:$S$136,3,0),"")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5">
      <c r="A2249" s="9" t="str">
        <f>IFERROR(VLOOKUP(B2249,'[1]DADOS (OCULTAR)'!$Q$3:$S$136,3,0),"")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5">
      <c r="A2250" s="9" t="str">
        <f>IFERROR(VLOOKUP(B2250,'[1]DADOS (OCULTAR)'!$Q$3:$S$136,3,0),"")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5">
      <c r="A2251" s="9" t="str">
        <f>IFERROR(VLOOKUP(B2251,'[1]DADOS (OCULTAR)'!$Q$3:$S$136,3,0),"")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5">
      <c r="A2252" s="9" t="str">
        <f>IFERROR(VLOOKUP(B2252,'[1]DADOS (OCULTAR)'!$Q$3:$S$136,3,0),"")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5">
      <c r="A2253" s="9" t="str">
        <f>IFERROR(VLOOKUP(B2253,'[1]DADOS (OCULTAR)'!$Q$3:$S$136,3,0),"")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5">
      <c r="A2254" s="9" t="str">
        <f>IFERROR(VLOOKUP(B2254,'[1]DADOS (OCULTAR)'!$Q$3:$S$136,3,0),"")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5">
      <c r="A2255" s="9" t="str">
        <f>IFERROR(VLOOKUP(B2255,'[1]DADOS (OCULTAR)'!$Q$3:$S$136,3,0),"")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5">
      <c r="A2256" s="9" t="str">
        <f>IFERROR(VLOOKUP(B2256,'[1]DADOS (OCULTAR)'!$Q$3:$S$136,3,0),"")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5">
      <c r="A2257" s="9" t="str">
        <f>IFERROR(VLOOKUP(B2257,'[1]DADOS (OCULTAR)'!$Q$3:$S$136,3,0),"")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5">
      <c r="A2258" s="9" t="str">
        <f>IFERROR(VLOOKUP(B2258,'[1]DADOS (OCULTAR)'!$Q$3:$S$136,3,0),"")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5">
      <c r="A2259" s="9" t="str">
        <f>IFERROR(VLOOKUP(B2259,'[1]DADOS (OCULTAR)'!$Q$3:$S$136,3,0),"")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5">
      <c r="A2260" s="9" t="str">
        <f>IFERROR(VLOOKUP(B2260,'[1]DADOS (OCULTAR)'!$Q$3:$S$136,3,0),"")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5">
      <c r="A2261" s="9" t="str">
        <f>IFERROR(VLOOKUP(B2261,'[1]DADOS (OCULTAR)'!$Q$3:$S$136,3,0),"")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5">
      <c r="A2262" s="9" t="str">
        <f>IFERROR(VLOOKUP(B2262,'[1]DADOS (OCULTAR)'!$Q$3:$S$136,3,0),"")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5">
      <c r="A2263" s="9" t="str">
        <f>IFERROR(VLOOKUP(B2263,'[1]DADOS (OCULTAR)'!$Q$3:$S$136,3,0),"")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5">
      <c r="A2264" s="9" t="str">
        <f>IFERROR(VLOOKUP(B2264,'[1]DADOS (OCULTAR)'!$Q$3:$S$136,3,0),"")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5">
      <c r="A2265" s="9" t="str">
        <f>IFERROR(VLOOKUP(B2265,'[1]DADOS (OCULTAR)'!$Q$3:$S$136,3,0),"")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5">
      <c r="A2266" s="9" t="str">
        <f>IFERROR(VLOOKUP(B2266,'[1]DADOS (OCULTAR)'!$Q$3:$S$136,3,0),"")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5">
      <c r="A2267" s="9" t="str">
        <f>IFERROR(VLOOKUP(B2267,'[1]DADOS (OCULTAR)'!$Q$3:$S$136,3,0),"")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5">
      <c r="A2268" s="9" t="str">
        <f>IFERROR(VLOOKUP(B2268,'[1]DADOS (OCULTAR)'!$Q$3:$S$136,3,0),"")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5">
      <c r="A2269" s="9" t="str">
        <f>IFERROR(VLOOKUP(B2269,'[1]DADOS (OCULTAR)'!$Q$3:$S$136,3,0),"")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5">
      <c r="A2270" s="9" t="str">
        <f>IFERROR(VLOOKUP(B2270,'[1]DADOS (OCULTAR)'!$Q$3:$S$136,3,0),"")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5">
      <c r="A2271" s="9" t="str">
        <f>IFERROR(VLOOKUP(B2271,'[1]DADOS (OCULTAR)'!$Q$3:$S$136,3,0),"")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5">
      <c r="A2272" s="9" t="str">
        <f>IFERROR(VLOOKUP(B2272,'[1]DADOS (OCULTAR)'!$Q$3:$S$136,3,0),"")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5">
      <c r="A2273" s="9" t="str">
        <f>IFERROR(VLOOKUP(B2273,'[1]DADOS (OCULTAR)'!$Q$3:$S$136,3,0),"")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5">
      <c r="A2274" s="9" t="str">
        <f>IFERROR(VLOOKUP(B2274,'[1]DADOS (OCULTAR)'!$Q$3:$S$136,3,0),"")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5">
      <c r="A2275" s="9" t="str">
        <f>IFERROR(VLOOKUP(B2275,'[1]DADOS (OCULTAR)'!$Q$3:$S$136,3,0),"")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5">
      <c r="A2276" s="9" t="str">
        <f>IFERROR(VLOOKUP(B2276,'[1]DADOS (OCULTAR)'!$Q$3:$S$136,3,0),"")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5">
      <c r="A2277" s="9" t="str">
        <f>IFERROR(VLOOKUP(B2277,'[1]DADOS (OCULTAR)'!$Q$3:$S$136,3,0),"")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5">
      <c r="A2278" s="9" t="str">
        <f>IFERROR(VLOOKUP(B2278,'[1]DADOS (OCULTAR)'!$Q$3:$S$136,3,0),"")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5">
      <c r="A2279" s="9" t="str">
        <f>IFERROR(VLOOKUP(B2279,'[1]DADOS (OCULTAR)'!$Q$3:$S$136,3,0),"")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5">
      <c r="A2280" s="9" t="str">
        <f>IFERROR(VLOOKUP(B2280,'[1]DADOS (OCULTAR)'!$Q$3:$S$136,3,0),"")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5">
      <c r="A2281" s="9" t="str">
        <f>IFERROR(VLOOKUP(B2281,'[1]DADOS (OCULTAR)'!$Q$3:$S$136,3,0),"")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5">
      <c r="A2282" s="9" t="str">
        <f>IFERROR(VLOOKUP(B2282,'[1]DADOS (OCULTAR)'!$Q$3:$S$136,3,0),"")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5">
      <c r="A2283" s="9" t="str">
        <f>IFERROR(VLOOKUP(B2283,'[1]DADOS (OCULTAR)'!$Q$3:$S$136,3,0),"")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5">
      <c r="A2284" s="9" t="str">
        <f>IFERROR(VLOOKUP(B2284,'[1]DADOS (OCULTAR)'!$Q$3:$S$136,3,0),"")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5">
      <c r="A2285" s="9" t="str">
        <f>IFERROR(VLOOKUP(B2285,'[1]DADOS (OCULTAR)'!$Q$3:$S$136,3,0),"")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5">
      <c r="A2286" s="9" t="str">
        <f>IFERROR(VLOOKUP(B2286,'[1]DADOS (OCULTAR)'!$Q$3:$S$136,3,0),"")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5">
      <c r="A2287" s="9" t="str">
        <f>IFERROR(VLOOKUP(B2287,'[1]DADOS (OCULTAR)'!$Q$3:$S$136,3,0),"")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5">
      <c r="A2288" s="9" t="str">
        <f>IFERROR(VLOOKUP(B2288,'[1]DADOS (OCULTAR)'!$Q$3:$S$136,3,0),"")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5">
      <c r="A2289" s="9" t="str">
        <f>IFERROR(VLOOKUP(B2289,'[1]DADOS (OCULTAR)'!$Q$3:$S$136,3,0),"")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5">
      <c r="A2290" s="9" t="str">
        <f>IFERROR(VLOOKUP(B2290,'[1]DADOS (OCULTAR)'!$Q$3:$S$136,3,0),"")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5">
      <c r="A2291" s="9" t="str">
        <f>IFERROR(VLOOKUP(B2291,'[1]DADOS (OCULTAR)'!$Q$3:$S$136,3,0),"")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5">
      <c r="A2292" s="9" t="str">
        <f>IFERROR(VLOOKUP(B2292,'[1]DADOS (OCULTAR)'!$Q$3:$S$136,3,0),"")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5">
      <c r="A2293" s="9" t="str">
        <f>IFERROR(VLOOKUP(B2293,'[1]DADOS (OCULTAR)'!$Q$3:$S$136,3,0),"")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5">
      <c r="A2294" s="9" t="str">
        <f>IFERROR(VLOOKUP(B2294,'[1]DADOS (OCULTAR)'!$Q$3:$S$136,3,0),"")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5">
      <c r="A2295" s="9" t="str">
        <f>IFERROR(VLOOKUP(B2295,'[1]DADOS (OCULTAR)'!$Q$3:$S$136,3,0),"")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5">
      <c r="A2296" s="9" t="str">
        <f>IFERROR(VLOOKUP(B2296,'[1]DADOS (OCULTAR)'!$Q$3:$S$136,3,0),"")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5">
      <c r="A2297" s="9" t="str">
        <f>IFERROR(VLOOKUP(B2297,'[1]DADOS (OCULTAR)'!$Q$3:$S$136,3,0),"")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5">
      <c r="A2298" s="9" t="str">
        <f>IFERROR(VLOOKUP(B2298,'[1]DADOS (OCULTAR)'!$Q$3:$S$136,3,0),"")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5">
      <c r="A2299" s="9" t="str">
        <f>IFERROR(VLOOKUP(B2299,'[1]DADOS (OCULTAR)'!$Q$3:$S$136,3,0),"")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5">
      <c r="A2300" s="9" t="str">
        <f>IFERROR(VLOOKUP(B2300,'[1]DADOS (OCULTAR)'!$Q$3:$S$136,3,0),"")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5">
      <c r="A2301" s="9" t="str">
        <f>IFERROR(VLOOKUP(B2301,'[1]DADOS (OCULTAR)'!$Q$3:$S$136,3,0),"")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5">
      <c r="A2302" s="9" t="str">
        <f>IFERROR(VLOOKUP(B2302,'[1]DADOS (OCULTAR)'!$Q$3:$S$136,3,0),"")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5">
      <c r="A2303" s="9" t="str">
        <f>IFERROR(VLOOKUP(B2303,'[1]DADOS (OCULTAR)'!$Q$3:$S$136,3,0),"")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5">
      <c r="A2304" s="9" t="str">
        <f>IFERROR(VLOOKUP(B2304,'[1]DADOS (OCULTAR)'!$Q$3:$S$136,3,0),"")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5">
      <c r="A2305" s="9" t="str">
        <f>IFERROR(VLOOKUP(B2305,'[1]DADOS (OCULTAR)'!$Q$3:$S$136,3,0),"")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5">
      <c r="A2306" s="9" t="str">
        <f>IFERROR(VLOOKUP(B2306,'[1]DADOS (OCULTAR)'!$Q$3:$S$136,3,0),"")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5">
      <c r="A2307" s="9" t="str">
        <f>IFERROR(VLOOKUP(B2307,'[1]DADOS (OCULTAR)'!$Q$3:$S$136,3,0),"")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5">
      <c r="A2308" s="9" t="str">
        <f>IFERROR(VLOOKUP(B2308,'[1]DADOS (OCULTAR)'!$Q$3:$S$136,3,0),"")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5">
      <c r="A2309" s="9" t="str">
        <f>IFERROR(VLOOKUP(B2309,'[1]DADOS (OCULTAR)'!$Q$3:$S$136,3,0),"")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5">
      <c r="A2310" s="9" t="str">
        <f>IFERROR(VLOOKUP(B2310,'[1]DADOS (OCULTAR)'!$Q$3:$S$136,3,0),"")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5">
      <c r="A2311" s="9" t="str">
        <f>IFERROR(VLOOKUP(B2311,'[1]DADOS (OCULTAR)'!$Q$3:$S$136,3,0),"")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5">
      <c r="A2312" s="9" t="str">
        <f>IFERROR(VLOOKUP(B2312,'[1]DADOS (OCULTAR)'!$Q$3:$S$136,3,0),"")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5">
      <c r="A2313" s="9" t="str">
        <f>IFERROR(VLOOKUP(B2313,'[1]DADOS (OCULTAR)'!$Q$3:$S$136,3,0),"")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5">
      <c r="A2314" s="9" t="str">
        <f>IFERROR(VLOOKUP(B2314,'[1]DADOS (OCULTAR)'!$Q$3:$S$136,3,0),"")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5">
      <c r="A2315" s="9" t="str">
        <f>IFERROR(VLOOKUP(B2315,'[1]DADOS (OCULTAR)'!$Q$3:$S$136,3,0),"")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5">
      <c r="A2316" s="9" t="str">
        <f>IFERROR(VLOOKUP(B2316,'[1]DADOS (OCULTAR)'!$Q$3:$S$136,3,0),"")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5">
      <c r="A2317" s="9" t="str">
        <f>IFERROR(VLOOKUP(B2317,'[1]DADOS (OCULTAR)'!$Q$3:$S$136,3,0),"")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5">
      <c r="A2318" s="9" t="str">
        <f>IFERROR(VLOOKUP(B2318,'[1]DADOS (OCULTAR)'!$Q$3:$S$136,3,0),"")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5">
      <c r="A2319" s="9" t="str">
        <f>IFERROR(VLOOKUP(B2319,'[1]DADOS (OCULTAR)'!$Q$3:$S$136,3,0),"")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5">
      <c r="A2320" s="9" t="str">
        <f>IFERROR(VLOOKUP(B2320,'[1]DADOS (OCULTAR)'!$Q$3:$S$136,3,0),"")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5">
      <c r="A2321" s="9" t="str">
        <f>IFERROR(VLOOKUP(B2321,'[1]DADOS (OCULTAR)'!$Q$3:$S$136,3,0),"")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5">
      <c r="A2322" s="9" t="str">
        <f>IFERROR(VLOOKUP(B2322,'[1]DADOS (OCULTAR)'!$Q$3:$S$136,3,0),"")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5">
      <c r="A2323" s="9" t="str">
        <f>IFERROR(VLOOKUP(B2323,'[1]DADOS (OCULTAR)'!$Q$3:$S$136,3,0),"")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5">
      <c r="A2324" s="9" t="str">
        <f>IFERROR(VLOOKUP(B2324,'[1]DADOS (OCULTAR)'!$Q$3:$S$136,3,0),"")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5">
      <c r="A2325" s="9" t="str">
        <f>IFERROR(VLOOKUP(B2325,'[1]DADOS (OCULTAR)'!$Q$3:$S$136,3,0),"")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5">
      <c r="A2326" s="9" t="str">
        <f>IFERROR(VLOOKUP(B2326,'[1]DADOS (OCULTAR)'!$Q$3:$S$136,3,0),"")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5">
      <c r="A2327" s="9" t="str">
        <f>IFERROR(VLOOKUP(B2327,'[1]DADOS (OCULTAR)'!$Q$3:$S$136,3,0),"")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5">
      <c r="A2328" s="9" t="str">
        <f>IFERROR(VLOOKUP(B2328,'[1]DADOS (OCULTAR)'!$Q$3:$S$136,3,0),"")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5">
      <c r="A2329" s="9" t="str">
        <f>IFERROR(VLOOKUP(B2329,'[1]DADOS (OCULTAR)'!$Q$3:$S$136,3,0),"")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5">
      <c r="A2330" s="9" t="str">
        <f>IFERROR(VLOOKUP(B2330,'[1]DADOS (OCULTAR)'!$Q$3:$S$136,3,0),"")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5">
      <c r="A2331" s="9" t="str">
        <f>IFERROR(VLOOKUP(B2331,'[1]DADOS (OCULTAR)'!$Q$3:$S$136,3,0),"")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5">
      <c r="A2332" s="9" t="str">
        <f>IFERROR(VLOOKUP(B2332,'[1]DADOS (OCULTAR)'!$Q$3:$S$136,3,0),"")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5">
      <c r="A2333" s="9" t="str">
        <f>IFERROR(VLOOKUP(B2333,'[1]DADOS (OCULTAR)'!$Q$3:$S$136,3,0),"")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5">
      <c r="A2334" s="9" t="str">
        <f>IFERROR(VLOOKUP(B2334,'[1]DADOS (OCULTAR)'!$Q$3:$S$136,3,0),"")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5">
      <c r="A2335" s="9" t="str">
        <f>IFERROR(VLOOKUP(B2335,'[1]DADOS (OCULTAR)'!$Q$3:$S$136,3,0),"")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5">
      <c r="A2336" s="9" t="str">
        <f>IFERROR(VLOOKUP(B2336,'[1]DADOS (OCULTAR)'!$Q$3:$S$136,3,0),"")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5">
      <c r="A2337" s="9" t="str">
        <f>IFERROR(VLOOKUP(B2337,'[1]DADOS (OCULTAR)'!$Q$3:$S$136,3,0),"")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5">
      <c r="A2338" s="9" t="str">
        <f>IFERROR(VLOOKUP(B2338,'[1]DADOS (OCULTAR)'!$Q$3:$S$136,3,0),"")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5">
      <c r="A2339" s="9" t="str">
        <f>IFERROR(VLOOKUP(B2339,'[1]DADOS (OCULTAR)'!$Q$3:$S$136,3,0),"")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5">
      <c r="A2340" s="9" t="str">
        <f>IFERROR(VLOOKUP(B2340,'[1]DADOS (OCULTAR)'!$Q$3:$S$136,3,0),"")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5">
      <c r="A2341" s="9" t="str">
        <f>IFERROR(VLOOKUP(B2341,'[1]DADOS (OCULTAR)'!$Q$3:$S$136,3,0),"")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5">
      <c r="A2342" s="9" t="str">
        <f>IFERROR(VLOOKUP(B2342,'[1]DADOS (OCULTAR)'!$Q$3:$S$136,3,0),"")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5">
      <c r="A2343" s="9" t="str">
        <f>IFERROR(VLOOKUP(B2343,'[1]DADOS (OCULTAR)'!$Q$3:$S$136,3,0),"")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5">
      <c r="A2344" s="9" t="str">
        <f>IFERROR(VLOOKUP(B2344,'[1]DADOS (OCULTAR)'!$Q$3:$S$136,3,0),"")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5">
      <c r="A2345" s="9" t="str">
        <f>IFERROR(VLOOKUP(B2345,'[1]DADOS (OCULTAR)'!$Q$3:$S$136,3,0),"")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5">
      <c r="A2346" s="9" t="str">
        <f>IFERROR(VLOOKUP(B2346,'[1]DADOS (OCULTAR)'!$Q$3:$S$136,3,0),"")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5">
      <c r="A2347" s="9" t="str">
        <f>IFERROR(VLOOKUP(B2347,'[1]DADOS (OCULTAR)'!$Q$3:$S$136,3,0),"")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5">
      <c r="A2348" s="9" t="str">
        <f>IFERROR(VLOOKUP(B2348,'[1]DADOS (OCULTAR)'!$Q$3:$S$136,3,0),"")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5">
      <c r="A2349" s="9" t="str">
        <f>IFERROR(VLOOKUP(B2349,'[1]DADOS (OCULTAR)'!$Q$3:$S$136,3,0),"")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5">
      <c r="A2350" s="9" t="str">
        <f>IFERROR(VLOOKUP(B2350,'[1]DADOS (OCULTAR)'!$Q$3:$S$136,3,0),"")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5">
      <c r="A2351" s="9" t="str">
        <f>IFERROR(VLOOKUP(B2351,'[1]DADOS (OCULTAR)'!$Q$3:$S$136,3,0),"")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5">
      <c r="A2352" s="9" t="str">
        <f>IFERROR(VLOOKUP(B2352,'[1]DADOS (OCULTAR)'!$Q$3:$S$136,3,0),"")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5">
      <c r="A2353" s="9" t="str">
        <f>IFERROR(VLOOKUP(B2353,'[1]DADOS (OCULTAR)'!$Q$3:$S$136,3,0),"")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5">
      <c r="A2354" s="9" t="str">
        <f>IFERROR(VLOOKUP(B2354,'[1]DADOS (OCULTAR)'!$Q$3:$S$136,3,0),"")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5">
      <c r="A2355" s="9" t="str">
        <f>IFERROR(VLOOKUP(B2355,'[1]DADOS (OCULTAR)'!$Q$3:$S$136,3,0),"")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5">
      <c r="A2356" s="9" t="str">
        <f>IFERROR(VLOOKUP(B2356,'[1]DADOS (OCULTAR)'!$Q$3:$S$136,3,0),"")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5">
      <c r="A2357" s="9" t="str">
        <f>IFERROR(VLOOKUP(B2357,'[1]DADOS (OCULTAR)'!$Q$3:$S$136,3,0),"")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5">
      <c r="A2358" s="9" t="str">
        <f>IFERROR(VLOOKUP(B2358,'[1]DADOS (OCULTAR)'!$Q$3:$S$136,3,0),"")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5">
      <c r="A2359" s="9" t="str">
        <f>IFERROR(VLOOKUP(B2359,'[1]DADOS (OCULTAR)'!$Q$3:$S$136,3,0),"")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5">
      <c r="A2360" s="9" t="str">
        <f>IFERROR(VLOOKUP(B2360,'[1]DADOS (OCULTAR)'!$Q$3:$S$136,3,0),"")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5">
      <c r="A2361" s="9" t="str">
        <f>IFERROR(VLOOKUP(B2361,'[1]DADOS (OCULTAR)'!$Q$3:$S$136,3,0),"")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5">
      <c r="A2362" s="9" t="str">
        <f>IFERROR(VLOOKUP(B2362,'[1]DADOS (OCULTAR)'!$Q$3:$S$136,3,0),"")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5">
      <c r="A2363" s="9" t="str">
        <f>IFERROR(VLOOKUP(B2363,'[1]DADOS (OCULTAR)'!$Q$3:$S$136,3,0),"")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5">
      <c r="A2364" s="9" t="str">
        <f>IFERROR(VLOOKUP(B2364,'[1]DADOS (OCULTAR)'!$Q$3:$S$136,3,0),"")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5">
      <c r="A2365" s="9" t="str">
        <f>IFERROR(VLOOKUP(B2365,'[1]DADOS (OCULTAR)'!$Q$3:$S$136,3,0),"")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5">
      <c r="A2366" s="9" t="str">
        <f>IFERROR(VLOOKUP(B2366,'[1]DADOS (OCULTAR)'!$Q$3:$S$136,3,0),"")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5">
      <c r="A2367" s="9" t="str">
        <f>IFERROR(VLOOKUP(B2367,'[1]DADOS (OCULTAR)'!$Q$3:$S$136,3,0),"")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5">
      <c r="A2368" s="9" t="str">
        <f>IFERROR(VLOOKUP(B2368,'[1]DADOS (OCULTAR)'!$Q$3:$S$136,3,0),"")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5">
      <c r="A2369" s="9" t="str">
        <f>IFERROR(VLOOKUP(B2369,'[1]DADOS (OCULTAR)'!$Q$3:$S$136,3,0),"")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5">
      <c r="A2370" s="9" t="str">
        <f>IFERROR(VLOOKUP(B2370,'[1]DADOS (OCULTAR)'!$Q$3:$S$136,3,0),"")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5">
      <c r="A2371" s="9" t="str">
        <f>IFERROR(VLOOKUP(B2371,'[1]DADOS (OCULTAR)'!$Q$3:$S$136,3,0),"")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5">
      <c r="A2372" s="9" t="str">
        <f>IFERROR(VLOOKUP(B2372,'[1]DADOS (OCULTAR)'!$Q$3:$S$136,3,0),"")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5">
      <c r="A2373" s="9" t="str">
        <f>IFERROR(VLOOKUP(B2373,'[1]DADOS (OCULTAR)'!$Q$3:$S$136,3,0),"")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5">
      <c r="A2374" s="9" t="str">
        <f>IFERROR(VLOOKUP(B2374,'[1]DADOS (OCULTAR)'!$Q$3:$S$136,3,0),"")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5">
      <c r="A2375" s="9" t="str">
        <f>IFERROR(VLOOKUP(B2375,'[1]DADOS (OCULTAR)'!$Q$3:$S$136,3,0),"")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5">
      <c r="A2376" s="9" t="str">
        <f>IFERROR(VLOOKUP(B2376,'[1]DADOS (OCULTAR)'!$Q$3:$S$136,3,0),"")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5">
      <c r="A2377" s="9" t="str">
        <f>IFERROR(VLOOKUP(B2377,'[1]DADOS (OCULTAR)'!$Q$3:$S$136,3,0),"")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5">
      <c r="A2378" s="9" t="str">
        <f>IFERROR(VLOOKUP(B2378,'[1]DADOS (OCULTAR)'!$Q$3:$S$136,3,0),"")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5">
      <c r="A2379" s="9" t="str">
        <f>IFERROR(VLOOKUP(B2379,'[1]DADOS (OCULTAR)'!$Q$3:$S$136,3,0),"")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5">
      <c r="A2380" s="9" t="str">
        <f>IFERROR(VLOOKUP(B2380,'[1]DADOS (OCULTAR)'!$Q$3:$S$136,3,0),"")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5">
      <c r="A2381" s="9" t="str">
        <f>IFERROR(VLOOKUP(B2381,'[1]DADOS (OCULTAR)'!$Q$3:$S$136,3,0),"")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5">
      <c r="A2382" s="9" t="str">
        <f>IFERROR(VLOOKUP(B2382,'[1]DADOS (OCULTAR)'!$Q$3:$S$136,3,0),"")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5">
      <c r="A2383" s="9" t="str">
        <f>IFERROR(VLOOKUP(B2383,'[1]DADOS (OCULTAR)'!$Q$3:$S$136,3,0),"")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5">
      <c r="A2384" s="9" t="str">
        <f>IFERROR(VLOOKUP(B2384,'[1]DADOS (OCULTAR)'!$Q$3:$S$136,3,0),"")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5">
      <c r="A2385" s="9" t="str">
        <f>IFERROR(VLOOKUP(B2385,'[1]DADOS (OCULTAR)'!$Q$3:$S$136,3,0),"")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5">
      <c r="A2386" s="9" t="str">
        <f>IFERROR(VLOOKUP(B2386,'[1]DADOS (OCULTAR)'!$Q$3:$S$136,3,0),"")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5">
      <c r="A2387" s="9" t="str">
        <f>IFERROR(VLOOKUP(B2387,'[1]DADOS (OCULTAR)'!$Q$3:$S$136,3,0),"")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5">
      <c r="A2388" s="9" t="str">
        <f>IFERROR(VLOOKUP(B2388,'[1]DADOS (OCULTAR)'!$Q$3:$S$136,3,0),"")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5">
      <c r="A2389" s="9" t="str">
        <f>IFERROR(VLOOKUP(B2389,'[1]DADOS (OCULTAR)'!$Q$3:$S$136,3,0),"")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5">
      <c r="A2390" s="9" t="str">
        <f>IFERROR(VLOOKUP(B2390,'[1]DADOS (OCULTAR)'!$Q$3:$S$136,3,0),"")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5">
      <c r="A2391" s="9" t="str">
        <f>IFERROR(VLOOKUP(B2391,'[1]DADOS (OCULTAR)'!$Q$3:$S$136,3,0),"")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5">
      <c r="A2392" s="9" t="str">
        <f>IFERROR(VLOOKUP(B2392,'[1]DADOS (OCULTAR)'!$Q$3:$S$136,3,0),"")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5">
      <c r="A2393" s="9" t="str">
        <f>IFERROR(VLOOKUP(B2393,'[1]DADOS (OCULTAR)'!$Q$3:$S$136,3,0),"")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5">
      <c r="A2394" s="9" t="str">
        <f>IFERROR(VLOOKUP(B2394,'[1]DADOS (OCULTAR)'!$Q$3:$S$136,3,0),"")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5">
      <c r="A2395" s="9" t="str">
        <f>IFERROR(VLOOKUP(B2395,'[1]DADOS (OCULTAR)'!$Q$3:$S$136,3,0),"")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5">
      <c r="A2396" s="9" t="str">
        <f>IFERROR(VLOOKUP(B2396,'[1]DADOS (OCULTAR)'!$Q$3:$S$136,3,0),"")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5">
      <c r="A2397" s="9" t="str">
        <f>IFERROR(VLOOKUP(B2397,'[1]DADOS (OCULTAR)'!$Q$3:$S$136,3,0),"")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5">
      <c r="A2398" s="9" t="str">
        <f>IFERROR(VLOOKUP(B2398,'[1]DADOS (OCULTAR)'!$Q$3:$S$136,3,0),"")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5">
      <c r="A2399" s="9" t="str">
        <f>IFERROR(VLOOKUP(B2399,'[1]DADOS (OCULTAR)'!$Q$3:$S$136,3,0),"")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5">
      <c r="A2400" s="9" t="str">
        <f>IFERROR(VLOOKUP(B2400,'[1]DADOS (OCULTAR)'!$Q$3:$S$136,3,0),"")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5">
      <c r="A2401" s="9" t="str">
        <f>IFERROR(VLOOKUP(B2401,'[1]DADOS (OCULTAR)'!$Q$3:$S$136,3,0),"")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5">
      <c r="A2402" s="9" t="str">
        <f>IFERROR(VLOOKUP(B2402,'[1]DADOS (OCULTAR)'!$Q$3:$S$136,3,0),"")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5">
      <c r="A2403" s="9" t="str">
        <f>IFERROR(VLOOKUP(B2403,'[1]DADOS (OCULTAR)'!$Q$3:$S$136,3,0),"")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5">
      <c r="A2404" s="9" t="str">
        <f>IFERROR(VLOOKUP(B2404,'[1]DADOS (OCULTAR)'!$Q$3:$S$136,3,0),"")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5">
      <c r="A2405" s="9" t="str">
        <f>IFERROR(VLOOKUP(B2405,'[1]DADOS (OCULTAR)'!$Q$3:$S$136,3,0),"")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5">
      <c r="A2406" s="9" t="str">
        <f>IFERROR(VLOOKUP(B2406,'[1]DADOS (OCULTAR)'!$Q$3:$S$136,3,0),"")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5">
      <c r="A2407" s="9" t="str">
        <f>IFERROR(VLOOKUP(B2407,'[1]DADOS (OCULTAR)'!$Q$3:$S$136,3,0),"")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5">
      <c r="A2408" s="9" t="str">
        <f>IFERROR(VLOOKUP(B2408,'[1]DADOS (OCULTAR)'!$Q$3:$S$136,3,0),"")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5">
      <c r="A2409" s="9" t="str">
        <f>IFERROR(VLOOKUP(B2409,'[1]DADOS (OCULTAR)'!$Q$3:$S$136,3,0),"")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5">
      <c r="A2410" s="9" t="str">
        <f>IFERROR(VLOOKUP(B2410,'[1]DADOS (OCULTAR)'!$Q$3:$S$136,3,0),"")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5">
      <c r="A2411" s="9" t="str">
        <f>IFERROR(VLOOKUP(B2411,'[1]DADOS (OCULTAR)'!$Q$3:$S$136,3,0),"")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5">
      <c r="A2412" s="9" t="str">
        <f>IFERROR(VLOOKUP(B2412,'[1]DADOS (OCULTAR)'!$Q$3:$S$136,3,0),"")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5">
      <c r="A2413" s="9" t="str">
        <f>IFERROR(VLOOKUP(B2413,'[1]DADOS (OCULTAR)'!$Q$3:$S$136,3,0),"")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5">
      <c r="A2414" s="9" t="str">
        <f>IFERROR(VLOOKUP(B2414,'[1]DADOS (OCULTAR)'!$Q$3:$S$136,3,0),"")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5">
      <c r="A2415" s="9" t="str">
        <f>IFERROR(VLOOKUP(B2415,'[1]DADOS (OCULTAR)'!$Q$3:$S$136,3,0),"")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5">
      <c r="A2416" s="9" t="str">
        <f>IFERROR(VLOOKUP(B2416,'[1]DADOS (OCULTAR)'!$Q$3:$S$136,3,0),"")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5">
      <c r="A2417" s="9" t="str">
        <f>IFERROR(VLOOKUP(B2417,'[1]DADOS (OCULTAR)'!$Q$3:$S$136,3,0),"")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5">
      <c r="A2418" s="9" t="str">
        <f>IFERROR(VLOOKUP(B2418,'[1]DADOS (OCULTAR)'!$Q$3:$S$136,3,0),"")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5">
      <c r="A2419" s="9" t="str">
        <f>IFERROR(VLOOKUP(B2419,'[1]DADOS (OCULTAR)'!$Q$3:$S$136,3,0),"")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5">
      <c r="A2420" s="9" t="str">
        <f>IFERROR(VLOOKUP(B2420,'[1]DADOS (OCULTAR)'!$Q$3:$S$136,3,0),"")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5">
      <c r="A2421" s="9" t="str">
        <f>IFERROR(VLOOKUP(B2421,'[1]DADOS (OCULTAR)'!$Q$3:$S$136,3,0),"")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5">
      <c r="A2422" s="9" t="str">
        <f>IFERROR(VLOOKUP(B2422,'[1]DADOS (OCULTAR)'!$Q$3:$S$136,3,0),"")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5">
      <c r="A2423" s="9" t="str">
        <f>IFERROR(VLOOKUP(B2423,'[1]DADOS (OCULTAR)'!$Q$3:$S$136,3,0),"")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5">
      <c r="A2424" s="9" t="str">
        <f>IFERROR(VLOOKUP(B2424,'[1]DADOS (OCULTAR)'!$Q$3:$S$136,3,0),"")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5">
      <c r="A2425" s="9" t="str">
        <f>IFERROR(VLOOKUP(B2425,'[1]DADOS (OCULTAR)'!$Q$3:$S$136,3,0),"")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5">
      <c r="A2426" s="9" t="str">
        <f>IFERROR(VLOOKUP(B2426,'[1]DADOS (OCULTAR)'!$Q$3:$S$136,3,0),"")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5">
      <c r="A2427" s="9" t="str">
        <f>IFERROR(VLOOKUP(B2427,'[1]DADOS (OCULTAR)'!$Q$3:$S$136,3,0),"")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5">
      <c r="A2428" s="9" t="str">
        <f>IFERROR(VLOOKUP(B2428,'[1]DADOS (OCULTAR)'!$Q$3:$S$136,3,0),"")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5">
      <c r="A2429" s="9" t="str">
        <f>IFERROR(VLOOKUP(B2429,'[1]DADOS (OCULTAR)'!$Q$3:$S$136,3,0),"")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5">
      <c r="A2430" s="9" t="str">
        <f>IFERROR(VLOOKUP(B2430,'[1]DADOS (OCULTAR)'!$Q$3:$S$136,3,0),"")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5">
      <c r="A2431" s="9" t="str">
        <f>IFERROR(VLOOKUP(B2431,'[1]DADOS (OCULTAR)'!$Q$3:$S$136,3,0),"")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5">
      <c r="A2432" s="9" t="str">
        <f>IFERROR(VLOOKUP(B2432,'[1]DADOS (OCULTAR)'!$Q$3:$S$136,3,0),"")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5">
      <c r="A2433" s="9" t="str">
        <f>IFERROR(VLOOKUP(B2433,'[1]DADOS (OCULTAR)'!$Q$3:$S$136,3,0),"")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5">
      <c r="A2434" s="9" t="str">
        <f>IFERROR(VLOOKUP(B2434,'[1]DADOS (OCULTAR)'!$Q$3:$S$136,3,0),"")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5">
      <c r="A2435" s="9" t="str">
        <f>IFERROR(VLOOKUP(B2435,'[1]DADOS (OCULTAR)'!$Q$3:$S$136,3,0),"")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5">
      <c r="A2436" s="9" t="str">
        <f>IFERROR(VLOOKUP(B2436,'[1]DADOS (OCULTAR)'!$Q$3:$S$136,3,0),"")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5">
      <c r="A2437" s="9" t="str">
        <f>IFERROR(VLOOKUP(B2437,'[1]DADOS (OCULTAR)'!$Q$3:$S$136,3,0),"")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5">
      <c r="A2438" s="9" t="str">
        <f>IFERROR(VLOOKUP(B2438,'[1]DADOS (OCULTAR)'!$Q$3:$S$136,3,0),"")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5">
      <c r="A2439" s="9" t="str">
        <f>IFERROR(VLOOKUP(B2439,'[1]DADOS (OCULTAR)'!$Q$3:$S$136,3,0),"")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5">
      <c r="A2440" s="9" t="str">
        <f>IFERROR(VLOOKUP(B2440,'[1]DADOS (OCULTAR)'!$Q$3:$S$136,3,0),"")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5">
      <c r="A2441" s="9" t="str">
        <f>IFERROR(VLOOKUP(B2441,'[1]DADOS (OCULTAR)'!$Q$3:$S$136,3,0),"")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5">
      <c r="A2442" s="9" t="str">
        <f>IFERROR(VLOOKUP(B2442,'[1]DADOS (OCULTAR)'!$Q$3:$S$136,3,0),"")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5">
      <c r="A2443" s="9" t="str">
        <f>IFERROR(VLOOKUP(B2443,'[1]DADOS (OCULTAR)'!$Q$3:$S$136,3,0),"")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5">
      <c r="A2444" s="9" t="str">
        <f>IFERROR(VLOOKUP(B2444,'[1]DADOS (OCULTAR)'!$Q$3:$S$136,3,0),"")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5">
      <c r="A2445" s="9" t="str">
        <f>IFERROR(VLOOKUP(B2445,'[1]DADOS (OCULTAR)'!$Q$3:$S$136,3,0),"")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5">
      <c r="A2446" s="9" t="str">
        <f>IFERROR(VLOOKUP(B2446,'[1]DADOS (OCULTAR)'!$Q$3:$S$136,3,0),"")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5">
      <c r="A2447" s="9" t="str">
        <f>IFERROR(VLOOKUP(B2447,'[1]DADOS (OCULTAR)'!$Q$3:$S$136,3,0),"")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5">
      <c r="A2448" s="9" t="str">
        <f>IFERROR(VLOOKUP(B2448,'[1]DADOS (OCULTAR)'!$Q$3:$S$136,3,0),"")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5">
      <c r="A2449" s="9" t="str">
        <f>IFERROR(VLOOKUP(B2449,'[1]DADOS (OCULTAR)'!$Q$3:$S$136,3,0),"")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5">
      <c r="A2450" s="9" t="str">
        <f>IFERROR(VLOOKUP(B2450,'[1]DADOS (OCULTAR)'!$Q$3:$S$136,3,0),"")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5">
      <c r="A2451" s="9" t="str">
        <f>IFERROR(VLOOKUP(B2451,'[1]DADOS (OCULTAR)'!$Q$3:$S$136,3,0),"")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5">
      <c r="A2452" s="9" t="str">
        <f>IFERROR(VLOOKUP(B2452,'[1]DADOS (OCULTAR)'!$Q$3:$S$136,3,0),"")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5">
      <c r="A2453" s="9" t="str">
        <f>IFERROR(VLOOKUP(B2453,'[1]DADOS (OCULTAR)'!$Q$3:$S$136,3,0),"")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5">
      <c r="A2454" s="9" t="str">
        <f>IFERROR(VLOOKUP(B2454,'[1]DADOS (OCULTAR)'!$Q$3:$S$136,3,0),"")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5">
      <c r="A2455" s="9" t="str">
        <f>IFERROR(VLOOKUP(B2455,'[1]DADOS (OCULTAR)'!$Q$3:$S$136,3,0),"")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5">
      <c r="A2456" s="9" t="str">
        <f>IFERROR(VLOOKUP(B2456,'[1]DADOS (OCULTAR)'!$Q$3:$S$136,3,0),"")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5">
      <c r="A2457" s="9" t="str">
        <f>IFERROR(VLOOKUP(B2457,'[1]DADOS (OCULTAR)'!$Q$3:$S$136,3,0),"")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5">
      <c r="A2458" s="9" t="str">
        <f>IFERROR(VLOOKUP(B2458,'[1]DADOS (OCULTAR)'!$Q$3:$S$136,3,0),"")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5">
      <c r="A2459" s="9" t="str">
        <f>IFERROR(VLOOKUP(B2459,'[1]DADOS (OCULTAR)'!$Q$3:$S$136,3,0),"")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5">
      <c r="A2460" s="9" t="str">
        <f>IFERROR(VLOOKUP(B2460,'[1]DADOS (OCULTAR)'!$Q$3:$S$136,3,0),"")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5">
      <c r="A2461" s="9" t="str">
        <f>IFERROR(VLOOKUP(B2461,'[1]DADOS (OCULTAR)'!$Q$3:$S$136,3,0),"")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5">
      <c r="A2462" s="9" t="str">
        <f>IFERROR(VLOOKUP(B2462,'[1]DADOS (OCULTAR)'!$Q$3:$S$136,3,0),"")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5">
      <c r="A2463" s="9" t="str">
        <f>IFERROR(VLOOKUP(B2463,'[1]DADOS (OCULTAR)'!$Q$3:$S$136,3,0),"")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5">
      <c r="A2464" s="9" t="str">
        <f>IFERROR(VLOOKUP(B2464,'[1]DADOS (OCULTAR)'!$Q$3:$S$136,3,0),"")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5">
      <c r="A2465" s="9" t="str">
        <f>IFERROR(VLOOKUP(B2465,'[1]DADOS (OCULTAR)'!$Q$3:$S$136,3,0),"")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5">
      <c r="A2466" s="9" t="str">
        <f>IFERROR(VLOOKUP(B2466,'[1]DADOS (OCULTAR)'!$Q$3:$S$136,3,0),"")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5">
      <c r="A2467" s="9" t="str">
        <f>IFERROR(VLOOKUP(B2467,'[1]DADOS (OCULTAR)'!$Q$3:$S$136,3,0),"")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5">
      <c r="A2468" s="9" t="str">
        <f>IFERROR(VLOOKUP(B2468,'[1]DADOS (OCULTAR)'!$Q$3:$S$136,3,0),"")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5">
      <c r="A2469" s="9" t="str">
        <f>IFERROR(VLOOKUP(B2469,'[1]DADOS (OCULTAR)'!$Q$3:$S$136,3,0),"")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5">
      <c r="A2470" s="9" t="str">
        <f>IFERROR(VLOOKUP(B2470,'[1]DADOS (OCULTAR)'!$Q$3:$S$136,3,0),"")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5">
      <c r="A2471" s="9" t="str">
        <f>IFERROR(VLOOKUP(B2471,'[1]DADOS (OCULTAR)'!$Q$3:$S$136,3,0),"")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5">
      <c r="A2472" s="9" t="str">
        <f>IFERROR(VLOOKUP(B2472,'[1]DADOS (OCULTAR)'!$Q$3:$S$136,3,0),"")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5">
      <c r="A2473" s="9" t="str">
        <f>IFERROR(VLOOKUP(B2473,'[1]DADOS (OCULTAR)'!$Q$3:$S$136,3,0),"")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5">
      <c r="A2474" s="9" t="str">
        <f>IFERROR(VLOOKUP(B2474,'[1]DADOS (OCULTAR)'!$Q$3:$S$136,3,0),"")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5">
      <c r="A2475" s="9" t="str">
        <f>IFERROR(VLOOKUP(B2475,'[1]DADOS (OCULTAR)'!$Q$3:$S$136,3,0),"")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5">
      <c r="A2476" s="9" t="str">
        <f>IFERROR(VLOOKUP(B2476,'[1]DADOS (OCULTAR)'!$Q$3:$S$136,3,0),"")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5">
      <c r="A2477" s="9" t="str">
        <f>IFERROR(VLOOKUP(B2477,'[1]DADOS (OCULTAR)'!$Q$3:$S$136,3,0),"")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5">
      <c r="A2478" s="9" t="str">
        <f>IFERROR(VLOOKUP(B2478,'[1]DADOS (OCULTAR)'!$Q$3:$S$136,3,0),"")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5">
      <c r="A2479" s="9" t="str">
        <f>IFERROR(VLOOKUP(B2479,'[1]DADOS (OCULTAR)'!$Q$3:$S$136,3,0),"")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5">
      <c r="A2480" s="9" t="str">
        <f>IFERROR(VLOOKUP(B2480,'[1]DADOS (OCULTAR)'!$Q$3:$S$136,3,0),"")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5">
      <c r="A2481" s="9" t="str">
        <f>IFERROR(VLOOKUP(B2481,'[1]DADOS (OCULTAR)'!$Q$3:$S$136,3,0),"")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5">
      <c r="A2482" s="9" t="str">
        <f>IFERROR(VLOOKUP(B2482,'[1]DADOS (OCULTAR)'!$Q$3:$S$136,3,0),"")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5">
      <c r="A2483" s="9" t="str">
        <f>IFERROR(VLOOKUP(B2483,'[1]DADOS (OCULTAR)'!$Q$3:$S$136,3,0),"")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5">
      <c r="A2484" s="9" t="str">
        <f>IFERROR(VLOOKUP(B2484,'[1]DADOS (OCULTAR)'!$Q$3:$S$136,3,0),"")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5">
      <c r="A2485" s="9" t="str">
        <f>IFERROR(VLOOKUP(B2485,'[1]DADOS (OCULTAR)'!$Q$3:$S$136,3,0),"")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5">
      <c r="A2486" s="9" t="str">
        <f>IFERROR(VLOOKUP(B2486,'[1]DADOS (OCULTAR)'!$Q$3:$S$136,3,0),"")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5">
      <c r="A2487" s="9" t="str">
        <f>IFERROR(VLOOKUP(B2487,'[1]DADOS (OCULTAR)'!$Q$3:$S$136,3,0),"")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5">
      <c r="A2488" s="9" t="str">
        <f>IFERROR(VLOOKUP(B2488,'[1]DADOS (OCULTAR)'!$Q$3:$S$136,3,0),"")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5">
      <c r="A2489" s="9" t="str">
        <f>IFERROR(VLOOKUP(B2489,'[1]DADOS (OCULTAR)'!$Q$3:$S$136,3,0),"")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5">
      <c r="A2490" s="9" t="str">
        <f>IFERROR(VLOOKUP(B2490,'[1]DADOS (OCULTAR)'!$Q$3:$S$136,3,0),"")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5">
      <c r="A2491" s="9" t="str">
        <f>IFERROR(VLOOKUP(B2491,'[1]DADOS (OCULTAR)'!$Q$3:$S$136,3,0),"")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5">
      <c r="A2492" s="9" t="str">
        <f>IFERROR(VLOOKUP(B2492,'[1]DADOS (OCULTAR)'!$Q$3:$S$136,3,0),"")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5">
      <c r="A2493" s="9" t="str">
        <f>IFERROR(VLOOKUP(B2493,'[1]DADOS (OCULTAR)'!$Q$3:$S$136,3,0),"")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5">
      <c r="A2494" s="9" t="str">
        <f>IFERROR(VLOOKUP(B2494,'[1]DADOS (OCULTAR)'!$Q$3:$S$136,3,0),"")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5">
      <c r="A2495" s="9" t="str">
        <f>IFERROR(VLOOKUP(B2495,'[1]DADOS (OCULTAR)'!$Q$3:$S$136,3,0),"")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5">
      <c r="A2496" s="9" t="str">
        <f>IFERROR(VLOOKUP(B2496,'[1]DADOS (OCULTAR)'!$Q$3:$S$136,3,0),"")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5">
      <c r="A2497" s="9" t="str">
        <f>IFERROR(VLOOKUP(B2497,'[1]DADOS (OCULTAR)'!$Q$3:$S$136,3,0),"")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5">
      <c r="A2498" s="9" t="str">
        <f>IFERROR(VLOOKUP(B2498,'[1]DADOS (OCULTAR)'!$Q$3:$S$136,3,0),"")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5">
      <c r="A2499" s="9" t="str">
        <f>IFERROR(VLOOKUP(B2499,'[1]DADOS (OCULTAR)'!$Q$3:$S$136,3,0),"")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5">
      <c r="A2500" s="9" t="str">
        <f>IFERROR(VLOOKUP(B2500,'[1]DADOS (OCULTAR)'!$Q$3:$S$136,3,0),"")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5">
      <c r="A2501" s="9" t="str">
        <f>IFERROR(VLOOKUP(B2501,'[1]DADOS (OCULTAR)'!$Q$3:$S$136,3,0),"")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5">
      <c r="A2502" s="9" t="str">
        <f>IFERROR(VLOOKUP(B2502,'[1]DADOS (OCULTAR)'!$Q$3:$S$136,3,0),"")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5">
      <c r="A2503" s="9" t="str">
        <f>IFERROR(VLOOKUP(B2503,'[1]DADOS (OCULTAR)'!$Q$3:$S$136,3,0),"")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5">
      <c r="A2504" s="9" t="str">
        <f>IFERROR(VLOOKUP(B2504,'[1]DADOS (OCULTAR)'!$Q$3:$S$136,3,0),"")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5">
      <c r="A2505" s="9" t="str">
        <f>IFERROR(VLOOKUP(B2505,'[1]DADOS (OCULTAR)'!$Q$3:$S$136,3,0),"")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5">
      <c r="A2506" s="9" t="str">
        <f>IFERROR(VLOOKUP(B2506,'[1]DADOS (OCULTAR)'!$Q$3:$S$136,3,0),"")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5">
      <c r="A2507" s="9" t="str">
        <f>IFERROR(VLOOKUP(B2507,'[1]DADOS (OCULTAR)'!$Q$3:$S$136,3,0),"")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5">
      <c r="A2508" s="9" t="str">
        <f>IFERROR(VLOOKUP(B2508,'[1]DADOS (OCULTAR)'!$Q$3:$S$136,3,0),"")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5">
      <c r="A2509" s="9" t="str">
        <f>IFERROR(VLOOKUP(B2509,'[1]DADOS (OCULTAR)'!$Q$3:$S$136,3,0),"")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5">
      <c r="A2510" s="9" t="str">
        <f>IFERROR(VLOOKUP(B2510,'[1]DADOS (OCULTAR)'!$Q$3:$S$136,3,0),"")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5">
      <c r="A2511" s="9" t="str">
        <f>IFERROR(VLOOKUP(B2511,'[1]DADOS (OCULTAR)'!$Q$3:$S$136,3,0),"")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5">
      <c r="A2512" s="9" t="str">
        <f>IFERROR(VLOOKUP(B2512,'[1]DADOS (OCULTAR)'!$Q$3:$S$136,3,0),"")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5">
      <c r="A2513" s="9" t="str">
        <f>IFERROR(VLOOKUP(B2513,'[1]DADOS (OCULTAR)'!$Q$3:$S$136,3,0),"")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5">
      <c r="A2514" s="9" t="str">
        <f>IFERROR(VLOOKUP(B2514,'[1]DADOS (OCULTAR)'!$Q$3:$S$136,3,0),"")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5">
      <c r="A2515" s="9" t="str">
        <f>IFERROR(VLOOKUP(B2515,'[1]DADOS (OCULTAR)'!$Q$3:$S$136,3,0),"")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5">
      <c r="A2516" s="9" t="str">
        <f>IFERROR(VLOOKUP(B2516,'[1]DADOS (OCULTAR)'!$Q$3:$S$136,3,0),"")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5">
      <c r="A2517" s="9" t="str">
        <f>IFERROR(VLOOKUP(B2517,'[1]DADOS (OCULTAR)'!$Q$3:$S$136,3,0),"")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5">
      <c r="A2518" s="9" t="str">
        <f>IFERROR(VLOOKUP(B2518,'[1]DADOS (OCULTAR)'!$Q$3:$S$136,3,0),"")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5">
      <c r="A2519" s="9" t="str">
        <f>IFERROR(VLOOKUP(B2519,'[1]DADOS (OCULTAR)'!$Q$3:$S$136,3,0),"")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5">
      <c r="A2520" s="9" t="str">
        <f>IFERROR(VLOOKUP(B2520,'[1]DADOS (OCULTAR)'!$Q$3:$S$136,3,0),"")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5">
      <c r="A2521" s="9" t="str">
        <f>IFERROR(VLOOKUP(B2521,'[1]DADOS (OCULTAR)'!$Q$3:$S$136,3,0),"")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5">
      <c r="A2522" s="9" t="str">
        <f>IFERROR(VLOOKUP(B2522,'[1]DADOS (OCULTAR)'!$Q$3:$S$136,3,0),"")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5">
      <c r="A2523" s="9" t="str">
        <f>IFERROR(VLOOKUP(B2523,'[1]DADOS (OCULTAR)'!$Q$3:$S$136,3,0),"")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5">
      <c r="A2524" s="9" t="str">
        <f>IFERROR(VLOOKUP(B2524,'[1]DADOS (OCULTAR)'!$Q$3:$S$136,3,0),"")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5">
      <c r="A2525" s="9" t="str">
        <f>IFERROR(VLOOKUP(B2525,'[1]DADOS (OCULTAR)'!$Q$3:$S$136,3,0),"")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5">
      <c r="A2526" s="9" t="str">
        <f>IFERROR(VLOOKUP(B2526,'[1]DADOS (OCULTAR)'!$Q$3:$S$136,3,0),"")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5">
      <c r="A2527" s="9" t="str">
        <f>IFERROR(VLOOKUP(B2527,'[1]DADOS (OCULTAR)'!$Q$3:$S$136,3,0),"")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5">
      <c r="A2528" s="9" t="str">
        <f>IFERROR(VLOOKUP(B2528,'[1]DADOS (OCULTAR)'!$Q$3:$S$136,3,0),"")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5">
      <c r="A2529" s="9" t="str">
        <f>IFERROR(VLOOKUP(B2529,'[1]DADOS (OCULTAR)'!$Q$3:$S$136,3,0),"")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5">
      <c r="A2530" s="9" t="str">
        <f>IFERROR(VLOOKUP(B2530,'[1]DADOS (OCULTAR)'!$Q$3:$S$136,3,0),"")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5">
      <c r="A2531" s="9" t="str">
        <f>IFERROR(VLOOKUP(B2531,'[1]DADOS (OCULTAR)'!$Q$3:$S$136,3,0),"")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5">
      <c r="A2532" s="9" t="str">
        <f>IFERROR(VLOOKUP(B2532,'[1]DADOS (OCULTAR)'!$Q$3:$S$136,3,0),"")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5">
      <c r="A2533" s="9" t="str">
        <f>IFERROR(VLOOKUP(B2533,'[1]DADOS (OCULTAR)'!$Q$3:$S$136,3,0),"")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5">
      <c r="A2534" s="9" t="str">
        <f>IFERROR(VLOOKUP(B2534,'[1]DADOS (OCULTAR)'!$Q$3:$S$136,3,0),"")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5">
      <c r="A2535" s="9" t="str">
        <f>IFERROR(VLOOKUP(B2535,'[1]DADOS (OCULTAR)'!$Q$3:$S$136,3,0),"")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5">
      <c r="A2536" s="9" t="str">
        <f>IFERROR(VLOOKUP(B2536,'[1]DADOS (OCULTAR)'!$Q$3:$S$136,3,0),"")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5">
      <c r="A2537" s="9" t="str">
        <f>IFERROR(VLOOKUP(B2537,'[1]DADOS (OCULTAR)'!$Q$3:$S$136,3,0),"")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5">
      <c r="A2538" s="9" t="str">
        <f>IFERROR(VLOOKUP(B2538,'[1]DADOS (OCULTAR)'!$Q$3:$S$136,3,0),"")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5">
      <c r="A2539" s="9" t="str">
        <f>IFERROR(VLOOKUP(B2539,'[1]DADOS (OCULTAR)'!$Q$3:$S$136,3,0),"")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5">
      <c r="A2540" s="9" t="str">
        <f>IFERROR(VLOOKUP(B2540,'[1]DADOS (OCULTAR)'!$Q$3:$S$136,3,0),"")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5">
      <c r="A2541" s="9" t="str">
        <f>IFERROR(VLOOKUP(B2541,'[1]DADOS (OCULTAR)'!$Q$3:$S$136,3,0),"")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5">
      <c r="A2542" s="9" t="str">
        <f>IFERROR(VLOOKUP(B2542,'[1]DADOS (OCULTAR)'!$Q$3:$S$136,3,0),"")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5">
      <c r="A2543" s="9" t="str">
        <f>IFERROR(VLOOKUP(B2543,'[1]DADOS (OCULTAR)'!$Q$3:$S$136,3,0),"")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5">
      <c r="A2544" s="9" t="str">
        <f>IFERROR(VLOOKUP(B2544,'[1]DADOS (OCULTAR)'!$Q$3:$S$136,3,0),"")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5">
      <c r="A2545" s="9" t="str">
        <f>IFERROR(VLOOKUP(B2545,'[1]DADOS (OCULTAR)'!$Q$3:$S$136,3,0),"")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5">
      <c r="A2546" s="9" t="str">
        <f>IFERROR(VLOOKUP(B2546,'[1]DADOS (OCULTAR)'!$Q$3:$S$136,3,0),"")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5">
      <c r="A2547" s="9" t="str">
        <f>IFERROR(VLOOKUP(B2547,'[1]DADOS (OCULTAR)'!$Q$3:$S$136,3,0),"")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5">
      <c r="A2548" s="9" t="str">
        <f>IFERROR(VLOOKUP(B2548,'[1]DADOS (OCULTAR)'!$Q$3:$S$136,3,0),"")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5">
      <c r="A2549" s="9" t="str">
        <f>IFERROR(VLOOKUP(B2549,'[1]DADOS (OCULTAR)'!$Q$3:$S$136,3,0),"")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5">
      <c r="A2550" s="9" t="str">
        <f>IFERROR(VLOOKUP(B2550,'[1]DADOS (OCULTAR)'!$Q$3:$S$136,3,0),"")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5">
      <c r="A2551" s="9" t="str">
        <f>IFERROR(VLOOKUP(B2551,'[1]DADOS (OCULTAR)'!$Q$3:$S$136,3,0),"")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5">
      <c r="A2552" s="9" t="str">
        <f>IFERROR(VLOOKUP(B2552,'[1]DADOS (OCULTAR)'!$Q$3:$S$136,3,0),"")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5">
      <c r="A2553" s="9" t="str">
        <f>IFERROR(VLOOKUP(B2553,'[1]DADOS (OCULTAR)'!$Q$3:$S$136,3,0),"")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5">
      <c r="A2554" s="9" t="str">
        <f>IFERROR(VLOOKUP(B2554,'[1]DADOS (OCULTAR)'!$Q$3:$S$136,3,0),"")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5">
      <c r="A2555" s="9" t="str">
        <f>IFERROR(VLOOKUP(B2555,'[1]DADOS (OCULTAR)'!$Q$3:$S$136,3,0),"")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5">
      <c r="A2556" s="9" t="str">
        <f>IFERROR(VLOOKUP(B2556,'[1]DADOS (OCULTAR)'!$Q$3:$S$136,3,0),"")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5">
      <c r="A2557" s="9" t="str">
        <f>IFERROR(VLOOKUP(B2557,'[1]DADOS (OCULTAR)'!$Q$3:$S$136,3,0),"")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5">
      <c r="A2558" s="9" t="str">
        <f>IFERROR(VLOOKUP(B2558,'[1]DADOS (OCULTAR)'!$Q$3:$S$136,3,0),"")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5">
      <c r="A2559" s="9" t="str">
        <f>IFERROR(VLOOKUP(B2559,'[1]DADOS (OCULTAR)'!$Q$3:$S$136,3,0),"")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5">
      <c r="A2560" s="9" t="str">
        <f>IFERROR(VLOOKUP(B2560,'[1]DADOS (OCULTAR)'!$Q$3:$S$136,3,0),"")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5">
      <c r="A2561" s="9" t="str">
        <f>IFERROR(VLOOKUP(B2561,'[1]DADOS (OCULTAR)'!$Q$3:$S$136,3,0),"")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5">
      <c r="A2562" s="9" t="str">
        <f>IFERROR(VLOOKUP(B2562,'[1]DADOS (OCULTAR)'!$Q$3:$S$136,3,0),"")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5">
      <c r="A2563" s="9" t="str">
        <f>IFERROR(VLOOKUP(B2563,'[1]DADOS (OCULTAR)'!$Q$3:$S$136,3,0),"")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5">
      <c r="A2564" s="9" t="str">
        <f>IFERROR(VLOOKUP(B2564,'[1]DADOS (OCULTAR)'!$Q$3:$S$136,3,0),"")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5">
      <c r="A2565" s="9" t="str">
        <f>IFERROR(VLOOKUP(B2565,'[1]DADOS (OCULTAR)'!$Q$3:$S$136,3,0),"")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5">
      <c r="A2566" s="9" t="str">
        <f>IFERROR(VLOOKUP(B2566,'[1]DADOS (OCULTAR)'!$Q$3:$S$136,3,0),"")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5">
      <c r="A2567" s="9" t="str">
        <f>IFERROR(VLOOKUP(B2567,'[1]DADOS (OCULTAR)'!$Q$3:$S$136,3,0),"")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5">
      <c r="A2568" s="9" t="str">
        <f>IFERROR(VLOOKUP(B2568,'[1]DADOS (OCULTAR)'!$Q$3:$S$136,3,0),"")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5">
      <c r="A2569" s="9" t="str">
        <f>IFERROR(VLOOKUP(B2569,'[1]DADOS (OCULTAR)'!$Q$3:$S$136,3,0),"")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5">
      <c r="A2570" s="9" t="str">
        <f>IFERROR(VLOOKUP(B2570,'[1]DADOS (OCULTAR)'!$Q$3:$S$136,3,0),"")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5">
      <c r="A2571" s="9" t="str">
        <f>IFERROR(VLOOKUP(B2571,'[1]DADOS (OCULTAR)'!$Q$3:$S$136,3,0),"")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5">
      <c r="A2572" s="9" t="str">
        <f>IFERROR(VLOOKUP(B2572,'[1]DADOS (OCULTAR)'!$Q$3:$S$136,3,0),"")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5">
      <c r="A2573" s="9" t="str">
        <f>IFERROR(VLOOKUP(B2573,'[1]DADOS (OCULTAR)'!$Q$3:$S$136,3,0),"")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5">
      <c r="A2574" s="9" t="str">
        <f>IFERROR(VLOOKUP(B2574,'[1]DADOS (OCULTAR)'!$Q$3:$S$136,3,0),"")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5">
      <c r="A2575" s="9" t="str">
        <f>IFERROR(VLOOKUP(B2575,'[1]DADOS (OCULTAR)'!$Q$3:$S$136,3,0),"")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5">
      <c r="A2576" s="9" t="str">
        <f>IFERROR(VLOOKUP(B2576,'[1]DADOS (OCULTAR)'!$Q$3:$S$136,3,0),"")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5">
      <c r="A2577" s="9" t="str">
        <f>IFERROR(VLOOKUP(B2577,'[1]DADOS (OCULTAR)'!$Q$3:$S$136,3,0),"")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5">
      <c r="A2578" s="9" t="str">
        <f>IFERROR(VLOOKUP(B2578,'[1]DADOS (OCULTAR)'!$Q$3:$S$136,3,0),"")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5">
      <c r="A2579" s="9" t="str">
        <f>IFERROR(VLOOKUP(B2579,'[1]DADOS (OCULTAR)'!$Q$3:$S$136,3,0),"")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5">
      <c r="A2580" s="9" t="str">
        <f>IFERROR(VLOOKUP(B2580,'[1]DADOS (OCULTAR)'!$Q$3:$S$136,3,0),"")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5">
      <c r="A2581" s="9" t="str">
        <f>IFERROR(VLOOKUP(B2581,'[1]DADOS (OCULTAR)'!$Q$3:$S$136,3,0),"")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5">
      <c r="A2582" s="9" t="str">
        <f>IFERROR(VLOOKUP(B2582,'[1]DADOS (OCULTAR)'!$Q$3:$S$136,3,0),"")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5">
      <c r="A2583" s="9" t="str">
        <f>IFERROR(VLOOKUP(B2583,'[1]DADOS (OCULTAR)'!$Q$3:$S$136,3,0),"")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5">
      <c r="A2584" s="9" t="str">
        <f>IFERROR(VLOOKUP(B2584,'[1]DADOS (OCULTAR)'!$Q$3:$S$136,3,0),"")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5">
      <c r="A2585" s="9" t="str">
        <f>IFERROR(VLOOKUP(B2585,'[1]DADOS (OCULTAR)'!$Q$3:$S$136,3,0),"")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5">
      <c r="A2586" s="9" t="str">
        <f>IFERROR(VLOOKUP(B2586,'[1]DADOS (OCULTAR)'!$Q$3:$S$136,3,0),"")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5">
      <c r="A2587" s="9" t="str">
        <f>IFERROR(VLOOKUP(B2587,'[1]DADOS (OCULTAR)'!$Q$3:$S$136,3,0),"")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5">
      <c r="A2588" s="9" t="str">
        <f>IFERROR(VLOOKUP(B2588,'[1]DADOS (OCULTAR)'!$Q$3:$S$136,3,0),"")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5">
      <c r="A2589" s="9" t="str">
        <f>IFERROR(VLOOKUP(B2589,'[1]DADOS (OCULTAR)'!$Q$3:$S$136,3,0),"")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5">
      <c r="A2590" s="9" t="str">
        <f>IFERROR(VLOOKUP(B2590,'[1]DADOS (OCULTAR)'!$Q$3:$S$136,3,0),"")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5">
      <c r="A2591" s="9" t="str">
        <f>IFERROR(VLOOKUP(B2591,'[1]DADOS (OCULTAR)'!$Q$3:$S$136,3,0),"")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5">
      <c r="A2592" s="9" t="str">
        <f>IFERROR(VLOOKUP(B2592,'[1]DADOS (OCULTAR)'!$Q$3:$S$136,3,0),"")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5">
      <c r="A2593" s="9" t="str">
        <f>IFERROR(VLOOKUP(B2593,'[1]DADOS (OCULTAR)'!$Q$3:$S$136,3,0),"")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5">
      <c r="A2594" s="9" t="str">
        <f>IFERROR(VLOOKUP(B2594,'[1]DADOS (OCULTAR)'!$Q$3:$S$136,3,0),"")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5">
      <c r="A2595" s="9" t="str">
        <f>IFERROR(VLOOKUP(B2595,'[1]DADOS (OCULTAR)'!$Q$3:$S$136,3,0),"")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5">
      <c r="A2596" s="9" t="str">
        <f>IFERROR(VLOOKUP(B2596,'[1]DADOS (OCULTAR)'!$Q$3:$S$136,3,0),"")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5">
      <c r="A2597" s="9" t="str">
        <f>IFERROR(VLOOKUP(B2597,'[1]DADOS (OCULTAR)'!$Q$3:$S$136,3,0),"")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5">
      <c r="A2598" s="9" t="str">
        <f>IFERROR(VLOOKUP(B2598,'[1]DADOS (OCULTAR)'!$Q$3:$S$136,3,0),"")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5">
      <c r="A2599" s="9" t="str">
        <f>IFERROR(VLOOKUP(B2599,'[1]DADOS (OCULTAR)'!$Q$3:$S$136,3,0),"")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5">
      <c r="A2600" s="9" t="str">
        <f>IFERROR(VLOOKUP(B2600,'[1]DADOS (OCULTAR)'!$Q$3:$S$136,3,0),"")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5">
      <c r="A2601" s="9" t="str">
        <f>IFERROR(VLOOKUP(B2601,'[1]DADOS (OCULTAR)'!$Q$3:$S$136,3,0),"")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5">
      <c r="A2602" s="9" t="str">
        <f>IFERROR(VLOOKUP(B2602,'[1]DADOS (OCULTAR)'!$Q$3:$S$136,3,0),"")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5">
      <c r="A2603" s="9" t="str">
        <f>IFERROR(VLOOKUP(B2603,'[1]DADOS (OCULTAR)'!$Q$3:$S$136,3,0),"")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5">
      <c r="A2604" s="9" t="str">
        <f>IFERROR(VLOOKUP(B2604,'[1]DADOS (OCULTAR)'!$Q$3:$S$136,3,0),"")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5">
      <c r="A2605" s="9" t="str">
        <f>IFERROR(VLOOKUP(B2605,'[1]DADOS (OCULTAR)'!$Q$3:$S$136,3,0),"")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5">
      <c r="A2606" s="9" t="str">
        <f>IFERROR(VLOOKUP(B2606,'[1]DADOS (OCULTAR)'!$Q$3:$S$136,3,0),"")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5">
      <c r="A2607" s="9" t="str">
        <f>IFERROR(VLOOKUP(B2607,'[1]DADOS (OCULTAR)'!$Q$3:$S$136,3,0),"")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5">
      <c r="A2608" s="9" t="str">
        <f>IFERROR(VLOOKUP(B2608,'[1]DADOS (OCULTAR)'!$Q$3:$S$136,3,0),"")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5">
      <c r="A2609" s="9" t="str">
        <f>IFERROR(VLOOKUP(B2609,'[1]DADOS (OCULTAR)'!$Q$3:$S$136,3,0),"")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5">
      <c r="A2610" s="9" t="str">
        <f>IFERROR(VLOOKUP(B2610,'[1]DADOS (OCULTAR)'!$Q$3:$S$136,3,0),"")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5">
      <c r="A2611" s="9" t="str">
        <f>IFERROR(VLOOKUP(B2611,'[1]DADOS (OCULTAR)'!$Q$3:$S$136,3,0),"")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5">
      <c r="A2612" s="9" t="str">
        <f>IFERROR(VLOOKUP(B2612,'[1]DADOS (OCULTAR)'!$Q$3:$S$136,3,0),"")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5">
      <c r="A2613" s="9" t="str">
        <f>IFERROR(VLOOKUP(B2613,'[1]DADOS (OCULTAR)'!$Q$3:$S$136,3,0),"")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5">
      <c r="A2614" s="9" t="str">
        <f>IFERROR(VLOOKUP(B2614,'[1]DADOS (OCULTAR)'!$Q$3:$S$136,3,0),"")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5">
      <c r="A2615" s="9" t="str">
        <f>IFERROR(VLOOKUP(B2615,'[1]DADOS (OCULTAR)'!$Q$3:$S$136,3,0),"")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5">
      <c r="A2616" s="9" t="str">
        <f>IFERROR(VLOOKUP(B2616,'[1]DADOS (OCULTAR)'!$Q$3:$S$136,3,0),"")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5">
      <c r="A2617" s="9" t="str">
        <f>IFERROR(VLOOKUP(B2617,'[1]DADOS (OCULTAR)'!$Q$3:$S$136,3,0),"")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5">
      <c r="A2618" s="9" t="str">
        <f>IFERROR(VLOOKUP(B2618,'[1]DADOS (OCULTAR)'!$Q$3:$S$136,3,0),"")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5">
      <c r="A2619" s="9" t="str">
        <f>IFERROR(VLOOKUP(B2619,'[1]DADOS (OCULTAR)'!$Q$3:$S$136,3,0),"")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5">
      <c r="A2620" s="9" t="str">
        <f>IFERROR(VLOOKUP(B2620,'[1]DADOS (OCULTAR)'!$Q$3:$S$136,3,0),"")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5">
      <c r="A2621" s="9" t="str">
        <f>IFERROR(VLOOKUP(B2621,'[1]DADOS (OCULTAR)'!$Q$3:$S$136,3,0),"")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5">
      <c r="A2622" s="9" t="str">
        <f>IFERROR(VLOOKUP(B2622,'[1]DADOS (OCULTAR)'!$Q$3:$S$136,3,0),"")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5">
      <c r="A2623" s="9" t="str">
        <f>IFERROR(VLOOKUP(B2623,'[1]DADOS (OCULTAR)'!$Q$3:$S$136,3,0),"")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5">
      <c r="A2624" s="9" t="str">
        <f>IFERROR(VLOOKUP(B2624,'[1]DADOS (OCULTAR)'!$Q$3:$S$136,3,0),"")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5">
      <c r="A2625" s="9" t="str">
        <f>IFERROR(VLOOKUP(B2625,'[1]DADOS (OCULTAR)'!$Q$3:$S$136,3,0),"")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5">
      <c r="A2626" s="9" t="str">
        <f>IFERROR(VLOOKUP(B2626,'[1]DADOS (OCULTAR)'!$Q$3:$S$136,3,0),"")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5">
      <c r="A2627" s="9" t="str">
        <f>IFERROR(VLOOKUP(B2627,'[1]DADOS (OCULTAR)'!$Q$3:$S$136,3,0),"")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5">
      <c r="A2628" s="9" t="str">
        <f>IFERROR(VLOOKUP(B2628,'[1]DADOS (OCULTAR)'!$Q$3:$S$136,3,0),"")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5">
      <c r="A2629" s="9" t="str">
        <f>IFERROR(VLOOKUP(B2629,'[1]DADOS (OCULTAR)'!$Q$3:$S$136,3,0),"")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5">
      <c r="A2630" s="9" t="str">
        <f>IFERROR(VLOOKUP(B2630,'[1]DADOS (OCULTAR)'!$Q$3:$S$136,3,0),"")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5">
      <c r="A2631" s="9" t="str">
        <f>IFERROR(VLOOKUP(B2631,'[1]DADOS (OCULTAR)'!$Q$3:$S$136,3,0),"")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5">
      <c r="A2632" s="9" t="str">
        <f>IFERROR(VLOOKUP(B2632,'[1]DADOS (OCULTAR)'!$Q$3:$S$136,3,0),"")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5">
      <c r="A2633" s="9" t="str">
        <f>IFERROR(VLOOKUP(B2633,'[1]DADOS (OCULTAR)'!$Q$3:$S$136,3,0),"")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5">
      <c r="A2634" s="9" t="str">
        <f>IFERROR(VLOOKUP(B2634,'[1]DADOS (OCULTAR)'!$Q$3:$S$136,3,0),"")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5">
      <c r="A2635" s="9" t="str">
        <f>IFERROR(VLOOKUP(B2635,'[1]DADOS (OCULTAR)'!$Q$3:$S$136,3,0),"")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5">
      <c r="A2636" s="9" t="str">
        <f>IFERROR(VLOOKUP(B2636,'[1]DADOS (OCULTAR)'!$Q$3:$S$136,3,0),"")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5">
      <c r="A2637" s="9" t="str">
        <f>IFERROR(VLOOKUP(B2637,'[1]DADOS (OCULTAR)'!$Q$3:$S$136,3,0),"")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5">
      <c r="A2638" s="9" t="str">
        <f>IFERROR(VLOOKUP(B2638,'[1]DADOS (OCULTAR)'!$Q$3:$S$136,3,0),"")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5">
      <c r="A2639" s="9" t="str">
        <f>IFERROR(VLOOKUP(B2639,'[1]DADOS (OCULTAR)'!$Q$3:$S$136,3,0),"")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5">
      <c r="A2640" s="9" t="str">
        <f>IFERROR(VLOOKUP(B2640,'[1]DADOS (OCULTAR)'!$Q$3:$S$136,3,0),"")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5">
      <c r="A2641" s="9" t="str">
        <f>IFERROR(VLOOKUP(B2641,'[1]DADOS (OCULTAR)'!$Q$3:$S$136,3,0),"")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5">
      <c r="A2642" s="9" t="str">
        <f>IFERROR(VLOOKUP(B2642,'[1]DADOS (OCULTAR)'!$Q$3:$S$136,3,0),"")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5">
      <c r="A2643" s="9" t="str">
        <f>IFERROR(VLOOKUP(B2643,'[1]DADOS (OCULTAR)'!$Q$3:$S$136,3,0),"")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5">
      <c r="A2644" s="9" t="str">
        <f>IFERROR(VLOOKUP(B2644,'[1]DADOS (OCULTAR)'!$Q$3:$S$136,3,0),"")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5">
      <c r="A2645" s="9" t="str">
        <f>IFERROR(VLOOKUP(B2645,'[1]DADOS (OCULTAR)'!$Q$3:$S$136,3,0),"")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5">
      <c r="A2646" s="9" t="str">
        <f>IFERROR(VLOOKUP(B2646,'[1]DADOS (OCULTAR)'!$Q$3:$S$136,3,0),"")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5">
      <c r="A2647" s="9" t="str">
        <f>IFERROR(VLOOKUP(B2647,'[1]DADOS (OCULTAR)'!$Q$3:$S$136,3,0),"")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5">
      <c r="A2648" s="9" t="str">
        <f>IFERROR(VLOOKUP(B2648,'[1]DADOS (OCULTAR)'!$Q$3:$S$136,3,0),"")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5">
      <c r="A2649" s="9" t="str">
        <f>IFERROR(VLOOKUP(B2649,'[1]DADOS (OCULTAR)'!$Q$3:$S$136,3,0),"")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5">
      <c r="A2650" s="9" t="str">
        <f>IFERROR(VLOOKUP(B2650,'[1]DADOS (OCULTAR)'!$Q$3:$S$136,3,0),"")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5">
      <c r="A2651" s="9" t="str">
        <f>IFERROR(VLOOKUP(B2651,'[1]DADOS (OCULTAR)'!$Q$3:$S$136,3,0),"")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5">
      <c r="A2652" s="9" t="str">
        <f>IFERROR(VLOOKUP(B2652,'[1]DADOS (OCULTAR)'!$Q$3:$S$136,3,0),"")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5">
      <c r="A2653" s="9" t="str">
        <f>IFERROR(VLOOKUP(B2653,'[1]DADOS (OCULTAR)'!$Q$3:$S$136,3,0),"")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5">
      <c r="A2654" s="9" t="str">
        <f>IFERROR(VLOOKUP(B2654,'[1]DADOS (OCULTAR)'!$Q$3:$S$136,3,0),"")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5">
      <c r="A2655" s="9" t="str">
        <f>IFERROR(VLOOKUP(B2655,'[1]DADOS (OCULTAR)'!$Q$3:$S$136,3,0),"")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5">
      <c r="A2656" s="9" t="str">
        <f>IFERROR(VLOOKUP(B2656,'[1]DADOS (OCULTAR)'!$Q$3:$S$136,3,0),"")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5">
      <c r="A2657" s="9" t="str">
        <f>IFERROR(VLOOKUP(B2657,'[1]DADOS (OCULTAR)'!$Q$3:$S$136,3,0),"")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5">
      <c r="A2658" s="9" t="str">
        <f>IFERROR(VLOOKUP(B2658,'[1]DADOS (OCULTAR)'!$Q$3:$S$136,3,0),"")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5">
      <c r="A2659" s="9" t="str">
        <f>IFERROR(VLOOKUP(B2659,'[1]DADOS (OCULTAR)'!$Q$3:$S$136,3,0),"")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5">
      <c r="A2660" s="9" t="str">
        <f>IFERROR(VLOOKUP(B2660,'[1]DADOS (OCULTAR)'!$Q$3:$S$136,3,0),"")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5">
      <c r="A2661" s="9" t="str">
        <f>IFERROR(VLOOKUP(B2661,'[1]DADOS (OCULTAR)'!$Q$3:$S$136,3,0),"")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5">
      <c r="A2662" s="9" t="str">
        <f>IFERROR(VLOOKUP(B2662,'[1]DADOS (OCULTAR)'!$Q$3:$S$136,3,0),"")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5">
      <c r="A2663" s="9" t="str">
        <f>IFERROR(VLOOKUP(B2663,'[1]DADOS (OCULTAR)'!$Q$3:$S$136,3,0),"")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5">
      <c r="A2664" s="9" t="str">
        <f>IFERROR(VLOOKUP(B2664,'[1]DADOS (OCULTAR)'!$Q$3:$S$136,3,0),"")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5">
      <c r="A2665" s="9" t="str">
        <f>IFERROR(VLOOKUP(B2665,'[1]DADOS (OCULTAR)'!$Q$3:$S$136,3,0),"")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5">
      <c r="A2666" s="9" t="str">
        <f>IFERROR(VLOOKUP(B2666,'[1]DADOS (OCULTAR)'!$Q$3:$S$136,3,0),"")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5">
      <c r="A2667" s="9" t="str">
        <f>IFERROR(VLOOKUP(B2667,'[1]DADOS (OCULTAR)'!$Q$3:$S$136,3,0),"")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5">
      <c r="A2668" s="9" t="str">
        <f>IFERROR(VLOOKUP(B2668,'[1]DADOS (OCULTAR)'!$Q$3:$S$136,3,0),"")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5">
      <c r="A2669" s="9" t="str">
        <f>IFERROR(VLOOKUP(B2669,'[1]DADOS (OCULTAR)'!$Q$3:$S$136,3,0),"")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5">
      <c r="A2670" s="9" t="str">
        <f>IFERROR(VLOOKUP(B2670,'[1]DADOS (OCULTAR)'!$Q$3:$S$136,3,0),"")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5">
      <c r="A2671" s="9" t="str">
        <f>IFERROR(VLOOKUP(B2671,'[1]DADOS (OCULTAR)'!$Q$3:$S$136,3,0),"")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5">
      <c r="A2672" s="9" t="str">
        <f>IFERROR(VLOOKUP(B2672,'[1]DADOS (OCULTAR)'!$Q$3:$S$136,3,0),"")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5">
      <c r="A2673" s="9" t="str">
        <f>IFERROR(VLOOKUP(B2673,'[1]DADOS (OCULTAR)'!$Q$3:$S$136,3,0),"")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5">
      <c r="A2674" s="9" t="str">
        <f>IFERROR(VLOOKUP(B2674,'[1]DADOS (OCULTAR)'!$Q$3:$S$136,3,0),"")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5">
      <c r="A2675" s="9" t="str">
        <f>IFERROR(VLOOKUP(B2675,'[1]DADOS (OCULTAR)'!$Q$3:$S$136,3,0),"")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5">
      <c r="A2676" s="9" t="str">
        <f>IFERROR(VLOOKUP(B2676,'[1]DADOS (OCULTAR)'!$Q$3:$S$136,3,0),"")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5">
      <c r="A2677" s="9" t="str">
        <f>IFERROR(VLOOKUP(B2677,'[1]DADOS (OCULTAR)'!$Q$3:$S$136,3,0),"")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5">
      <c r="A2678" s="9" t="str">
        <f>IFERROR(VLOOKUP(B2678,'[1]DADOS (OCULTAR)'!$Q$3:$S$136,3,0),"")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5">
      <c r="A2679" s="9" t="str">
        <f>IFERROR(VLOOKUP(B2679,'[1]DADOS (OCULTAR)'!$Q$3:$S$136,3,0),"")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5">
      <c r="A2680" s="9" t="str">
        <f>IFERROR(VLOOKUP(B2680,'[1]DADOS (OCULTAR)'!$Q$3:$S$136,3,0),"")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5">
      <c r="A2681" s="9" t="str">
        <f>IFERROR(VLOOKUP(B2681,'[1]DADOS (OCULTAR)'!$Q$3:$S$136,3,0),"")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5">
      <c r="A2682" s="9" t="str">
        <f>IFERROR(VLOOKUP(B2682,'[1]DADOS (OCULTAR)'!$Q$3:$S$136,3,0),"")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5">
      <c r="A2683" s="9" t="str">
        <f>IFERROR(VLOOKUP(B2683,'[1]DADOS (OCULTAR)'!$Q$3:$S$136,3,0),"")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5">
      <c r="A2684" s="9" t="str">
        <f>IFERROR(VLOOKUP(B2684,'[1]DADOS (OCULTAR)'!$Q$3:$S$136,3,0),"")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5">
      <c r="A2685" s="9" t="str">
        <f>IFERROR(VLOOKUP(B2685,'[1]DADOS (OCULTAR)'!$Q$3:$S$136,3,0),"")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5">
      <c r="A2686" s="9" t="str">
        <f>IFERROR(VLOOKUP(B2686,'[1]DADOS (OCULTAR)'!$Q$3:$S$136,3,0),"")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5">
      <c r="A2687" s="9" t="str">
        <f>IFERROR(VLOOKUP(B2687,'[1]DADOS (OCULTAR)'!$Q$3:$S$136,3,0),"")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5">
      <c r="A2688" s="9" t="str">
        <f>IFERROR(VLOOKUP(B2688,'[1]DADOS (OCULTAR)'!$Q$3:$S$136,3,0),"")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5">
      <c r="A2689" s="9" t="str">
        <f>IFERROR(VLOOKUP(B2689,'[1]DADOS (OCULTAR)'!$Q$3:$S$136,3,0),"")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5">
      <c r="A2690" s="9" t="str">
        <f>IFERROR(VLOOKUP(B2690,'[1]DADOS (OCULTAR)'!$Q$3:$S$136,3,0),"")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5">
      <c r="A2691" s="9" t="str">
        <f>IFERROR(VLOOKUP(B2691,'[1]DADOS (OCULTAR)'!$Q$3:$S$136,3,0),"")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5">
      <c r="A2692" s="9" t="str">
        <f>IFERROR(VLOOKUP(B2692,'[1]DADOS (OCULTAR)'!$Q$3:$S$136,3,0),"")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5">
      <c r="A2693" s="9" t="str">
        <f>IFERROR(VLOOKUP(B2693,'[1]DADOS (OCULTAR)'!$Q$3:$S$136,3,0),"")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5">
      <c r="A2694" s="9" t="str">
        <f>IFERROR(VLOOKUP(B2694,'[1]DADOS (OCULTAR)'!$Q$3:$S$136,3,0),"")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5">
      <c r="A2695" s="9" t="str">
        <f>IFERROR(VLOOKUP(B2695,'[1]DADOS (OCULTAR)'!$Q$3:$S$136,3,0),"")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5">
      <c r="A2696" s="9" t="str">
        <f>IFERROR(VLOOKUP(B2696,'[1]DADOS (OCULTAR)'!$Q$3:$S$136,3,0),"")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5">
      <c r="A2697" s="9" t="str">
        <f>IFERROR(VLOOKUP(B2697,'[1]DADOS (OCULTAR)'!$Q$3:$S$136,3,0),"")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5">
      <c r="A2698" s="9" t="str">
        <f>IFERROR(VLOOKUP(B2698,'[1]DADOS (OCULTAR)'!$Q$3:$S$136,3,0),"")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5">
      <c r="A2699" s="9" t="str">
        <f>IFERROR(VLOOKUP(B2699,'[1]DADOS (OCULTAR)'!$Q$3:$S$136,3,0),"")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5">
      <c r="A2700" s="9" t="str">
        <f>IFERROR(VLOOKUP(B2700,'[1]DADOS (OCULTAR)'!$Q$3:$S$136,3,0),"")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5">
      <c r="A2701" s="9" t="str">
        <f>IFERROR(VLOOKUP(B2701,'[1]DADOS (OCULTAR)'!$Q$3:$S$136,3,0),"")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5">
      <c r="A2702" s="9" t="str">
        <f>IFERROR(VLOOKUP(B2702,'[1]DADOS (OCULTAR)'!$Q$3:$S$136,3,0),"")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5">
      <c r="A2703" s="9" t="str">
        <f>IFERROR(VLOOKUP(B2703,'[1]DADOS (OCULTAR)'!$Q$3:$S$136,3,0),"")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5">
      <c r="A2704" s="9" t="str">
        <f>IFERROR(VLOOKUP(B2704,'[1]DADOS (OCULTAR)'!$Q$3:$S$136,3,0),"")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5">
      <c r="A2705" s="9" t="str">
        <f>IFERROR(VLOOKUP(B2705,'[1]DADOS (OCULTAR)'!$Q$3:$S$136,3,0),"")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5">
      <c r="A2706" s="9" t="str">
        <f>IFERROR(VLOOKUP(B2706,'[1]DADOS (OCULTAR)'!$Q$3:$S$136,3,0),"")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5">
      <c r="A2707" s="9" t="str">
        <f>IFERROR(VLOOKUP(B2707,'[1]DADOS (OCULTAR)'!$Q$3:$S$136,3,0),"")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5">
      <c r="A2708" s="9" t="str">
        <f>IFERROR(VLOOKUP(B2708,'[1]DADOS (OCULTAR)'!$Q$3:$S$136,3,0),"")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5">
      <c r="A2709" s="9" t="str">
        <f>IFERROR(VLOOKUP(B2709,'[1]DADOS (OCULTAR)'!$Q$3:$S$136,3,0),"")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5">
      <c r="A2710" s="9" t="str">
        <f>IFERROR(VLOOKUP(B2710,'[1]DADOS (OCULTAR)'!$Q$3:$S$136,3,0),"")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5">
      <c r="A2711" s="9" t="str">
        <f>IFERROR(VLOOKUP(B2711,'[1]DADOS (OCULTAR)'!$Q$3:$S$136,3,0),"")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5">
      <c r="A2712" s="9" t="str">
        <f>IFERROR(VLOOKUP(B2712,'[1]DADOS (OCULTAR)'!$Q$3:$S$136,3,0),"")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5">
      <c r="A2713" s="9" t="str">
        <f>IFERROR(VLOOKUP(B2713,'[1]DADOS (OCULTAR)'!$Q$3:$S$136,3,0),"")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5">
      <c r="A2714" s="9" t="str">
        <f>IFERROR(VLOOKUP(B2714,'[1]DADOS (OCULTAR)'!$Q$3:$S$136,3,0),"")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5">
      <c r="A2715" s="9" t="str">
        <f>IFERROR(VLOOKUP(B2715,'[1]DADOS (OCULTAR)'!$Q$3:$S$136,3,0),"")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5">
      <c r="A2716" s="9" t="str">
        <f>IFERROR(VLOOKUP(B2716,'[1]DADOS (OCULTAR)'!$Q$3:$S$136,3,0),"")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5">
      <c r="A2717" s="9" t="str">
        <f>IFERROR(VLOOKUP(B2717,'[1]DADOS (OCULTAR)'!$Q$3:$S$136,3,0),"")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5">
      <c r="A2718" s="9" t="str">
        <f>IFERROR(VLOOKUP(B2718,'[1]DADOS (OCULTAR)'!$Q$3:$S$136,3,0),"")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5">
      <c r="A2719" s="9" t="str">
        <f>IFERROR(VLOOKUP(B2719,'[1]DADOS (OCULTAR)'!$Q$3:$S$136,3,0),"")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5">
      <c r="A2720" s="9" t="str">
        <f>IFERROR(VLOOKUP(B2720,'[1]DADOS (OCULTAR)'!$Q$3:$S$136,3,0),"")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5">
      <c r="A2721" s="9" t="str">
        <f>IFERROR(VLOOKUP(B2721,'[1]DADOS (OCULTAR)'!$Q$3:$S$136,3,0),"")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5">
      <c r="A2722" s="9" t="str">
        <f>IFERROR(VLOOKUP(B2722,'[1]DADOS (OCULTAR)'!$Q$3:$S$136,3,0),"")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5">
      <c r="A2723" s="9" t="str">
        <f>IFERROR(VLOOKUP(B2723,'[1]DADOS (OCULTAR)'!$Q$3:$S$136,3,0),"")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5">
      <c r="A2724" s="9" t="str">
        <f>IFERROR(VLOOKUP(B2724,'[1]DADOS (OCULTAR)'!$Q$3:$S$136,3,0),"")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5">
      <c r="A2725" s="9" t="str">
        <f>IFERROR(VLOOKUP(B2725,'[1]DADOS (OCULTAR)'!$Q$3:$S$136,3,0),"")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5">
      <c r="A2726" s="9" t="str">
        <f>IFERROR(VLOOKUP(B2726,'[1]DADOS (OCULTAR)'!$Q$3:$S$136,3,0),"")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5">
      <c r="A2727" s="9" t="str">
        <f>IFERROR(VLOOKUP(B2727,'[1]DADOS (OCULTAR)'!$Q$3:$S$136,3,0),"")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5">
      <c r="A2728" s="9" t="str">
        <f>IFERROR(VLOOKUP(B2728,'[1]DADOS (OCULTAR)'!$Q$3:$S$136,3,0),"")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5">
      <c r="A2729" s="9" t="str">
        <f>IFERROR(VLOOKUP(B2729,'[1]DADOS (OCULTAR)'!$Q$3:$S$136,3,0),"")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5">
      <c r="A2730" s="9" t="str">
        <f>IFERROR(VLOOKUP(B2730,'[1]DADOS (OCULTAR)'!$Q$3:$S$136,3,0),"")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5">
      <c r="A2731" s="9" t="str">
        <f>IFERROR(VLOOKUP(B2731,'[1]DADOS (OCULTAR)'!$Q$3:$S$136,3,0),"")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5">
      <c r="A2732" s="9" t="str">
        <f>IFERROR(VLOOKUP(B2732,'[1]DADOS (OCULTAR)'!$Q$3:$S$136,3,0),"")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5">
      <c r="A2733" s="9" t="str">
        <f>IFERROR(VLOOKUP(B2733,'[1]DADOS (OCULTAR)'!$Q$3:$S$136,3,0),"")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5">
      <c r="A2734" s="9" t="str">
        <f>IFERROR(VLOOKUP(B2734,'[1]DADOS (OCULTAR)'!$Q$3:$S$136,3,0),"")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5">
      <c r="A2735" s="9" t="str">
        <f>IFERROR(VLOOKUP(B2735,'[1]DADOS (OCULTAR)'!$Q$3:$S$136,3,0),"")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5">
      <c r="A2736" s="9" t="str">
        <f>IFERROR(VLOOKUP(B2736,'[1]DADOS (OCULTAR)'!$Q$3:$S$136,3,0),"")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5">
      <c r="A2737" s="9" t="str">
        <f>IFERROR(VLOOKUP(B2737,'[1]DADOS (OCULTAR)'!$Q$3:$S$136,3,0),"")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5">
      <c r="A2738" s="9" t="str">
        <f>IFERROR(VLOOKUP(B2738,'[1]DADOS (OCULTAR)'!$Q$3:$S$136,3,0),"")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5">
      <c r="A2739" s="9" t="str">
        <f>IFERROR(VLOOKUP(B2739,'[1]DADOS (OCULTAR)'!$Q$3:$S$136,3,0),"")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5">
      <c r="A2740" s="9" t="str">
        <f>IFERROR(VLOOKUP(B2740,'[1]DADOS (OCULTAR)'!$Q$3:$S$136,3,0),"")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5">
      <c r="A2741" s="9" t="str">
        <f>IFERROR(VLOOKUP(B2741,'[1]DADOS (OCULTAR)'!$Q$3:$S$136,3,0),"")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5">
      <c r="A2742" s="9" t="str">
        <f>IFERROR(VLOOKUP(B2742,'[1]DADOS (OCULTAR)'!$Q$3:$S$136,3,0),"")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5">
      <c r="A2743" s="9" t="str">
        <f>IFERROR(VLOOKUP(B2743,'[1]DADOS (OCULTAR)'!$Q$3:$S$136,3,0),"")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5">
      <c r="A2744" s="9" t="str">
        <f>IFERROR(VLOOKUP(B2744,'[1]DADOS (OCULTAR)'!$Q$3:$S$136,3,0),"")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5">
      <c r="A2745" s="9" t="str">
        <f>IFERROR(VLOOKUP(B2745,'[1]DADOS (OCULTAR)'!$Q$3:$S$136,3,0),"")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5">
      <c r="A2746" s="9" t="str">
        <f>IFERROR(VLOOKUP(B2746,'[1]DADOS (OCULTAR)'!$Q$3:$S$136,3,0),"")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5">
      <c r="A2747" s="9" t="str">
        <f>IFERROR(VLOOKUP(B2747,'[1]DADOS (OCULTAR)'!$Q$3:$S$136,3,0),"")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5">
      <c r="A2748" s="9" t="str">
        <f>IFERROR(VLOOKUP(B2748,'[1]DADOS (OCULTAR)'!$Q$3:$S$136,3,0),"")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5">
      <c r="A2749" s="9" t="str">
        <f>IFERROR(VLOOKUP(B2749,'[1]DADOS (OCULTAR)'!$Q$3:$S$136,3,0),"")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5">
      <c r="A2750" s="9" t="str">
        <f>IFERROR(VLOOKUP(B2750,'[1]DADOS (OCULTAR)'!$Q$3:$S$136,3,0),"")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5">
      <c r="A2751" s="9" t="str">
        <f>IFERROR(VLOOKUP(B2751,'[1]DADOS (OCULTAR)'!$Q$3:$S$136,3,0),"")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5">
      <c r="A2752" s="9" t="str">
        <f>IFERROR(VLOOKUP(B2752,'[1]DADOS (OCULTAR)'!$Q$3:$S$136,3,0),"")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5">
      <c r="A2753" s="9" t="str">
        <f>IFERROR(VLOOKUP(B2753,'[1]DADOS (OCULTAR)'!$Q$3:$S$136,3,0),"")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5">
      <c r="A2754" s="9" t="str">
        <f>IFERROR(VLOOKUP(B2754,'[1]DADOS (OCULTAR)'!$Q$3:$S$136,3,0),"")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5">
      <c r="A2755" s="9" t="str">
        <f>IFERROR(VLOOKUP(B2755,'[1]DADOS (OCULTAR)'!$Q$3:$S$136,3,0),"")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5">
      <c r="A2756" s="9" t="str">
        <f>IFERROR(VLOOKUP(B2756,'[1]DADOS (OCULTAR)'!$Q$3:$S$136,3,0),"")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5">
      <c r="A2757" s="9" t="str">
        <f>IFERROR(VLOOKUP(B2757,'[1]DADOS (OCULTAR)'!$Q$3:$S$136,3,0),"")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5">
      <c r="A2758" s="9" t="str">
        <f>IFERROR(VLOOKUP(B2758,'[1]DADOS (OCULTAR)'!$Q$3:$S$136,3,0),"")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5">
      <c r="A2759" s="9" t="str">
        <f>IFERROR(VLOOKUP(B2759,'[1]DADOS (OCULTAR)'!$Q$3:$S$136,3,0),"")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5">
      <c r="A2760" s="9" t="str">
        <f>IFERROR(VLOOKUP(B2760,'[1]DADOS (OCULTAR)'!$Q$3:$S$136,3,0),"")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5">
      <c r="A2761" s="9" t="str">
        <f>IFERROR(VLOOKUP(B2761,'[1]DADOS (OCULTAR)'!$Q$3:$S$136,3,0),"")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5">
      <c r="A2762" s="9" t="str">
        <f>IFERROR(VLOOKUP(B2762,'[1]DADOS (OCULTAR)'!$Q$3:$S$136,3,0),"")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5">
      <c r="A2763" s="9" t="str">
        <f>IFERROR(VLOOKUP(B2763,'[1]DADOS (OCULTAR)'!$Q$3:$S$136,3,0),"")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5">
      <c r="A2764" s="9" t="str">
        <f>IFERROR(VLOOKUP(B2764,'[1]DADOS (OCULTAR)'!$Q$3:$S$136,3,0),"")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5">
      <c r="A2765" s="9" t="str">
        <f>IFERROR(VLOOKUP(B2765,'[1]DADOS (OCULTAR)'!$Q$3:$S$136,3,0),"")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5">
      <c r="A2766" s="9" t="str">
        <f>IFERROR(VLOOKUP(B2766,'[1]DADOS (OCULTAR)'!$Q$3:$S$136,3,0),"")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5">
      <c r="A2767" s="9" t="str">
        <f>IFERROR(VLOOKUP(B2767,'[1]DADOS (OCULTAR)'!$Q$3:$S$136,3,0),"")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5">
      <c r="A2768" s="9" t="str">
        <f>IFERROR(VLOOKUP(B2768,'[1]DADOS (OCULTAR)'!$Q$3:$S$136,3,0),"")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5">
      <c r="A2769" s="9" t="str">
        <f>IFERROR(VLOOKUP(B2769,'[1]DADOS (OCULTAR)'!$Q$3:$S$136,3,0),"")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5">
      <c r="A2770" s="9" t="str">
        <f>IFERROR(VLOOKUP(B2770,'[1]DADOS (OCULTAR)'!$Q$3:$S$136,3,0),"")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5">
      <c r="A2771" s="9" t="str">
        <f>IFERROR(VLOOKUP(B2771,'[1]DADOS (OCULTAR)'!$Q$3:$S$136,3,0),"")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5">
      <c r="A2772" s="9" t="str">
        <f>IFERROR(VLOOKUP(B2772,'[1]DADOS (OCULTAR)'!$Q$3:$S$136,3,0),"")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5">
      <c r="A2773" s="9" t="str">
        <f>IFERROR(VLOOKUP(B2773,'[1]DADOS (OCULTAR)'!$Q$3:$S$136,3,0),"")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5">
      <c r="A2774" s="9" t="str">
        <f>IFERROR(VLOOKUP(B2774,'[1]DADOS (OCULTAR)'!$Q$3:$S$136,3,0),"")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5">
      <c r="A2775" s="9" t="str">
        <f>IFERROR(VLOOKUP(B2775,'[1]DADOS (OCULTAR)'!$Q$3:$S$136,3,0),"")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5">
      <c r="A2776" s="9" t="str">
        <f>IFERROR(VLOOKUP(B2776,'[1]DADOS (OCULTAR)'!$Q$3:$S$136,3,0),"")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5">
      <c r="A2777" s="9" t="str">
        <f>IFERROR(VLOOKUP(B2777,'[1]DADOS (OCULTAR)'!$Q$3:$S$136,3,0),"")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5">
      <c r="A2778" s="9" t="str">
        <f>IFERROR(VLOOKUP(B2778,'[1]DADOS (OCULTAR)'!$Q$3:$S$136,3,0),"")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5">
      <c r="A2779" s="9" t="str">
        <f>IFERROR(VLOOKUP(B2779,'[1]DADOS (OCULTAR)'!$Q$3:$S$136,3,0),"")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5">
      <c r="A2780" s="9" t="str">
        <f>IFERROR(VLOOKUP(B2780,'[1]DADOS (OCULTAR)'!$Q$3:$S$136,3,0),"")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5">
      <c r="A2781" s="9" t="str">
        <f>IFERROR(VLOOKUP(B2781,'[1]DADOS (OCULTAR)'!$Q$3:$S$136,3,0),"")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5">
      <c r="A2782" s="9" t="str">
        <f>IFERROR(VLOOKUP(B2782,'[1]DADOS (OCULTAR)'!$Q$3:$S$136,3,0),"")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5">
      <c r="A2783" s="9" t="str">
        <f>IFERROR(VLOOKUP(B2783,'[1]DADOS (OCULTAR)'!$Q$3:$S$136,3,0),"")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5">
      <c r="A2784" s="9" t="str">
        <f>IFERROR(VLOOKUP(B2784,'[1]DADOS (OCULTAR)'!$Q$3:$S$136,3,0),"")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5">
      <c r="A2785" s="9" t="str">
        <f>IFERROR(VLOOKUP(B2785,'[1]DADOS (OCULTAR)'!$Q$3:$S$136,3,0),"")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5">
      <c r="A2786" s="9" t="str">
        <f>IFERROR(VLOOKUP(B2786,'[1]DADOS (OCULTAR)'!$Q$3:$S$136,3,0),"")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5">
      <c r="A2787" s="9" t="str">
        <f>IFERROR(VLOOKUP(B2787,'[1]DADOS (OCULTAR)'!$Q$3:$S$136,3,0),"")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5">
      <c r="A2788" s="9" t="str">
        <f>IFERROR(VLOOKUP(B2788,'[1]DADOS (OCULTAR)'!$Q$3:$S$136,3,0),"")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5">
      <c r="A2789" s="9" t="str">
        <f>IFERROR(VLOOKUP(B2789,'[1]DADOS (OCULTAR)'!$Q$3:$S$136,3,0),"")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5">
      <c r="A2790" s="9" t="str">
        <f>IFERROR(VLOOKUP(B2790,'[1]DADOS (OCULTAR)'!$Q$3:$S$136,3,0),"")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5">
      <c r="A2791" s="9" t="str">
        <f>IFERROR(VLOOKUP(B2791,'[1]DADOS (OCULTAR)'!$Q$3:$S$136,3,0),"")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5">
      <c r="A2792" s="9" t="str">
        <f>IFERROR(VLOOKUP(B2792,'[1]DADOS (OCULTAR)'!$Q$3:$S$136,3,0),"")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5">
      <c r="A2793" s="9" t="str">
        <f>IFERROR(VLOOKUP(B2793,'[1]DADOS (OCULTAR)'!$Q$3:$S$136,3,0),"")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5">
      <c r="A2794" s="9" t="str">
        <f>IFERROR(VLOOKUP(B2794,'[1]DADOS (OCULTAR)'!$Q$3:$S$136,3,0),"")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5">
      <c r="A2795" s="9" t="str">
        <f>IFERROR(VLOOKUP(B2795,'[1]DADOS (OCULTAR)'!$Q$3:$S$136,3,0),"")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5">
      <c r="A2796" s="9" t="str">
        <f>IFERROR(VLOOKUP(B2796,'[1]DADOS (OCULTAR)'!$Q$3:$S$136,3,0),"")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5">
      <c r="A2797" s="9" t="str">
        <f>IFERROR(VLOOKUP(B2797,'[1]DADOS (OCULTAR)'!$Q$3:$S$136,3,0),"")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5">
      <c r="A2798" s="9" t="str">
        <f>IFERROR(VLOOKUP(B2798,'[1]DADOS (OCULTAR)'!$Q$3:$S$136,3,0),"")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5">
      <c r="A2799" s="9" t="str">
        <f>IFERROR(VLOOKUP(B2799,'[1]DADOS (OCULTAR)'!$Q$3:$S$136,3,0),"")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5">
      <c r="A2800" s="9" t="str">
        <f>IFERROR(VLOOKUP(B2800,'[1]DADOS (OCULTAR)'!$Q$3:$S$136,3,0),"")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5">
      <c r="A2801" s="9" t="str">
        <f>IFERROR(VLOOKUP(B2801,'[1]DADOS (OCULTAR)'!$Q$3:$S$136,3,0),"")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5">
      <c r="A2802" s="9" t="str">
        <f>IFERROR(VLOOKUP(B2802,'[1]DADOS (OCULTAR)'!$Q$3:$S$136,3,0),"")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5">
      <c r="A2803" s="9" t="str">
        <f>IFERROR(VLOOKUP(B2803,'[1]DADOS (OCULTAR)'!$Q$3:$S$136,3,0),"")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5">
      <c r="A2804" s="9" t="str">
        <f>IFERROR(VLOOKUP(B2804,'[1]DADOS (OCULTAR)'!$Q$3:$S$136,3,0),"")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5">
      <c r="A2805" s="9" t="str">
        <f>IFERROR(VLOOKUP(B2805,'[1]DADOS (OCULTAR)'!$Q$3:$S$136,3,0),"")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5">
      <c r="A2806" s="9" t="str">
        <f>IFERROR(VLOOKUP(B2806,'[1]DADOS (OCULTAR)'!$Q$3:$S$136,3,0),"")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5">
      <c r="A2807" s="9" t="str">
        <f>IFERROR(VLOOKUP(B2807,'[1]DADOS (OCULTAR)'!$Q$3:$S$136,3,0),"")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5">
      <c r="A2808" s="9" t="str">
        <f>IFERROR(VLOOKUP(B2808,'[1]DADOS (OCULTAR)'!$Q$3:$S$136,3,0),"")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5">
      <c r="A2809" s="9" t="str">
        <f>IFERROR(VLOOKUP(B2809,'[1]DADOS (OCULTAR)'!$Q$3:$S$136,3,0),"")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5">
      <c r="A2810" s="9" t="str">
        <f>IFERROR(VLOOKUP(B2810,'[1]DADOS (OCULTAR)'!$Q$3:$S$136,3,0),"")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5">
      <c r="A2811" s="9" t="str">
        <f>IFERROR(VLOOKUP(B2811,'[1]DADOS (OCULTAR)'!$Q$3:$S$136,3,0),"")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5">
      <c r="A2812" s="9" t="str">
        <f>IFERROR(VLOOKUP(B2812,'[1]DADOS (OCULTAR)'!$Q$3:$S$136,3,0),"")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5">
      <c r="A2813" s="9" t="str">
        <f>IFERROR(VLOOKUP(B2813,'[1]DADOS (OCULTAR)'!$Q$3:$S$136,3,0),"")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5">
      <c r="A2814" s="9" t="str">
        <f>IFERROR(VLOOKUP(B2814,'[1]DADOS (OCULTAR)'!$Q$3:$S$136,3,0),"")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5">
      <c r="A2815" s="9" t="str">
        <f>IFERROR(VLOOKUP(B2815,'[1]DADOS (OCULTAR)'!$Q$3:$S$136,3,0),"")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5">
      <c r="A2816" s="9" t="str">
        <f>IFERROR(VLOOKUP(B2816,'[1]DADOS (OCULTAR)'!$Q$3:$S$136,3,0),"")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5">
      <c r="A2817" s="9" t="str">
        <f>IFERROR(VLOOKUP(B2817,'[1]DADOS (OCULTAR)'!$Q$3:$S$136,3,0),"")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5">
      <c r="A2818" s="9" t="str">
        <f>IFERROR(VLOOKUP(B2818,'[1]DADOS (OCULTAR)'!$Q$3:$S$136,3,0),"")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5">
      <c r="A2819" s="9" t="str">
        <f>IFERROR(VLOOKUP(B2819,'[1]DADOS (OCULTAR)'!$Q$3:$S$136,3,0),"")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5">
      <c r="A2820" s="9" t="str">
        <f>IFERROR(VLOOKUP(B2820,'[1]DADOS (OCULTAR)'!$Q$3:$S$136,3,0),"")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5">
      <c r="A2821" s="9" t="str">
        <f>IFERROR(VLOOKUP(B2821,'[1]DADOS (OCULTAR)'!$Q$3:$S$136,3,0),"")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5">
      <c r="A2822" s="9" t="str">
        <f>IFERROR(VLOOKUP(B2822,'[1]DADOS (OCULTAR)'!$Q$3:$S$136,3,0),"")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5">
      <c r="A2823" s="9" t="str">
        <f>IFERROR(VLOOKUP(B2823,'[1]DADOS (OCULTAR)'!$Q$3:$S$136,3,0),"")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5">
      <c r="A2824" s="9" t="str">
        <f>IFERROR(VLOOKUP(B2824,'[1]DADOS (OCULTAR)'!$Q$3:$S$136,3,0),"")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5">
      <c r="A2825" s="9" t="str">
        <f>IFERROR(VLOOKUP(B2825,'[1]DADOS (OCULTAR)'!$Q$3:$S$136,3,0),"")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5">
      <c r="A2826" s="9" t="str">
        <f>IFERROR(VLOOKUP(B2826,'[1]DADOS (OCULTAR)'!$Q$3:$S$136,3,0),"")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5">
      <c r="A2827" s="9" t="str">
        <f>IFERROR(VLOOKUP(B2827,'[1]DADOS (OCULTAR)'!$Q$3:$S$136,3,0),"")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5">
      <c r="A2828" s="9" t="str">
        <f>IFERROR(VLOOKUP(B2828,'[1]DADOS (OCULTAR)'!$Q$3:$S$136,3,0),"")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5">
      <c r="A2829" s="9" t="str">
        <f>IFERROR(VLOOKUP(B2829,'[1]DADOS (OCULTAR)'!$Q$3:$S$136,3,0),"")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5">
      <c r="A2830" s="9" t="str">
        <f>IFERROR(VLOOKUP(B2830,'[1]DADOS (OCULTAR)'!$Q$3:$S$136,3,0),"")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5">
      <c r="A2831" s="9" t="str">
        <f>IFERROR(VLOOKUP(B2831,'[1]DADOS (OCULTAR)'!$Q$3:$S$136,3,0),"")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5">
      <c r="A2832" s="9" t="str">
        <f>IFERROR(VLOOKUP(B2832,'[1]DADOS (OCULTAR)'!$Q$3:$S$136,3,0),"")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5">
      <c r="A2833" s="9" t="str">
        <f>IFERROR(VLOOKUP(B2833,'[1]DADOS (OCULTAR)'!$Q$3:$S$136,3,0),"")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5">
      <c r="A2834" s="9" t="str">
        <f>IFERROR(VLOOKUP(B2834,'[1]DADOS (OCULTAR)'!$Q$3:$S$136,3,0),"")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5">
      <c r="A2835" s="9" t="str">
        <f>IFERROR(VLOOKUP(B2835,'[1]DADOS (OCULTAR)'!$Q$3:$S$136,3,0),"")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5">
      <c r="A2836" s="9" t="str">
        <f>IFERROR(VLOOKUP(B2836,'[1]DADOS (OCULTAR)'!$Q$3:$S$136,3,0),"")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5">
      <c r="A2837" s="9" t="str">
        <f>IFERROR(VLOOKUP(B2837,'[1]DADOS (OCULTAR)'!$Q$3:$S$136,3,0),"")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5">
      <c r="A2838" s="9" t="str">
        <f>IFERROR(VLOOKUP(B2838,'[1]DADOS (OCULTAR)'!$Q$3:$S$136,3,0),"")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5">
      <c r="A2839" s="9" t="str">
        <f>IFERROR(VLOOKUP(B2839,'[1]DADOS (OCULTAR)'!$Q$3:$S$136,3,0),"")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5">
      <c r="A2840" s="9" t="str">
        <f>IFERROR(VLOOKUP(B2840,'[1]DADOS (OCULTAR)'!$Q$3:$S$136,3,0),"")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5">
      <c r="A2841" s="9" t="str">
        <f>IFERROR(VLOOKUP(B2841,'[1]DADOS (OCULTAR)'!$Q$3:$S$136,3,0),"")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5">
      <c r="A2842" s="9" t="str">
        <f>IFERROR(VLOOKUP(B2842,'[1]DADOS (OCULTAR)'!$Q$3:$S$136,3,0),"")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5">
      <c r="A2843" s="9" t="str">
        <f>IFERROR(VLOOKUP(B2843,'[1]DADOS (OCULTAR)'!$Q$3:$S$136,3,0),"")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5">
      <c r="A2844" s="9" t="str">
        <f>IFERROR(VLOOKUP(B2844,'[1]DADOS (OCULTAR)'!$Q$3:$S$136,3,0),"")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5">
      <c r="A2845" s="9" t="str">
        <f>IFERROR(VLOOKUP(B2845,'[1]DADOS (OCULTAR)'!$Q$3:$S$136,3,0),"")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5">
      <c r="A2846" s="9" t="str">
        <f>IFERROR(VLOOKUP(B2846,'[1]DADOS (OCULTAR)'!$Q$3:$S$136,3,0),"")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5">
      <c r="A2847" s="9" t="str">
        <f>IFERROR(VLOOKUP(B2847,'[1]DADOS (OCULTAR)'!$Q$3:$S$136,3,0),"")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5">
      <c r="A2848" s="9" t="str">
        <f>IFERROR(VLOOKUP(B2848,'[1]DADOS (OCULTAR)'!$Q$3:$S$136,3,0),"")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5">
      <c r="A2849" s="9" t="str">
        <f>IFERROR(VLOOKUP(B2849,'[1]DADOS (OCULTAR)'!$Q$3:$S$136,3,0),"")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5">
      <c r="A2850" s="9" t="str">
        <f>IFERROR(VLOOKUP(B2850,'[1]DADOS (OCULTAR)'!$Q$3:$S$136,3,0),"")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5">
      <c r="A2851" s="9" t="str">
        <f>IFERROR(VLOOKUP(B2851,'[1]DADOS (OCULTAR)'!$Q$3:$S$136,3,0),"")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5">
      <c r="A2852" s="9" t="str">
        <f>IFERROR(VLOOKUP(B2852,'[1]DADOS (OCULTAR)'!$Q$3:$S$136,3,0),"")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5">
      <c r="A2853" s="9" t="str">
        <f>IFERROR(VLOOKUP(B2853,'[1]DADOS (OCULTAR)'!$Q$3:$S$136,3,0),"")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5">
      <c r="A2854" s="9" t="str">
        <f>IFERROR(VLOOKUP(B2854,'[1]DADOS (OCULTAR)'!$Q$3:$S$136,3,0),"")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5">
      <c r="A2855" s="9" t="str">
        <f>IFERROR(VLOOKUP(B2855,'[1]DADOS (OCULTAR)'!$Q$3:$S$136,3,0),"")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5">
      <c r="A2856" s="9" t="str">
        <f>IFERROR(VLOOKUP(B2856,'[1]DADOS (OCULTAR)'!$Q$3:$S$136,3,0),"")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5">
      <c r="A2857" s="9" t="str">
        <f>IFERROR(VLOOKUP(B2857,'[1]DADOS (OCULTAR)'!$Q$3:$S$136,3,0),"")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5">
      <c r="A2858" s="9" t="str">
        <f>IFERROR(VLOOKUP(B2858,'[1]DADOS (OCULTAR)'!$Q$3:$S$136,3,0),"")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5">
      <c r="A2859" s="9" t="str">
        <f>IFERROR(VLOOKUP(B2859,'[1]DADOS (OCULTAR)'!$Q$3:$S$136,3,0),"")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5">
      <c r="A2860" s="9" t="str">
        <f>IFERROR(VLOOKUP(B2860,'[1]DADOS (OCULTAR)'!$Q$3:$S$136,3,0),"")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5">
      <c r="A2861" s="9" t="str">
        <f>IFERROR(VLOOKUP(B2861,'[1]DADOS (OCULTAR)'!$Q$3:$S$136,3,0),"")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5">
      <c r="A2862" s="9" t="str">
        <f>IFERROR(VLOOKUP(B2862,'[1]DADOS (OCULTAR)'!$Q$3:$S$136,3,0),"")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5">
      <c r="A2863" s="9" t="str">
        <f>IFERROR(VLOOKUP(B2863,'[1]DADOS (OCULTAR)'!$Q$3:$S$136,3,0),"")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5">
      <c r="A2864" s="9" t="str">
        <f>IFERROR(VLOOKUP(B2864,'[1]DADOS (OCULTAR)'!$Q$3:$S$136,3,0),"")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5">
      <c r="A2865" s="9" t="str">
        <f>IFERROR(VLOOKUP(B2865,'[1]DADOS (OCULTAR)'!$Q$3:$S$136,3,0),"")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5">
      <c r="A2866" s="9" t="str">
        <f>IFERROR(VLOOKUP(B2866,'[1]DADOS (OCULTAR)'!$Q$3:$S$136,3,0),"")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5">
      <c r="A2867" s="9" t="str">
        <f>IFERROR(VLOOKUP(B2867,'[1]DADOS (OCULTAR)'!$Q$3:$S$136,3,0),"")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5">
      <c r="A2868" s="9" t="str">
        <f>IFERROR(VLOOKUP(B2868,'[1]DADOS (OCULTAR)'!$Q$3:$S$136,3,0),"")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5">
      <c r="A2869" s="9" t="str">
        <f>IFERROR(VLOOKUP(B2869,'[1]DADOS (OCULTAR)'!$Q$3:$S$136,3,0),"")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5">
      <c r="A2870" s="9" t="str">
        <f>IFERROR(VLOOKUP(B2870,'[1]DADOS (OCULTAR)'!$Q$3:$S$136,3,0),"")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5">
      <c r="A2871" s="9" t="str">
        <f>IFERROR(VLOOKUP(B2871,'[1]DADOS (OCULTAR)'!$Q$3:$S$136,3,0),"")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5">
      <c r="A2872" s="9" t="str">
        <f>IFERROR(VLOOKUP(B2872,'[1]DADOS (OCULTAR)'!$Q$3:$S$136,3,0),"")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5">
      <c r="A2873" s="9" t="str">
        <f>IFERROR(VLOOKUP(B2873,'[1]DADOS (OCULTAR)'!$Q$3:$S$136,3,0),"")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5">
      <c r="A2874" s="9" t="str">
        <f>IFERROR(VLOOKUP(B2874,'[1]DADOS (OCULTAR)'!$Q$3:$S$136,3,0),"")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5">
      <c r="A2875" s="9" t="str">
        <f>IFERROR(VLOOKUP(B2875,'[1]DADOS (OCULTAR)'!$Q$3:$S$136,3,0),"")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5">
      <c r="A2876" s="9" t="str">
        <f>IFERROR(VLOOKUP(B2876,'[1]DADOS (OCULTAR)'!$Q$3:$S$136,3,0),"")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5">
      <c r="A2877" s="9" t="str">
        <f>IFERROR(VLOOKUP(B2877,'[1]DADOS (OCULTAR)'!$Q$3:$S$136,3,0),"")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5">
      <c r="A2878" s="9" t="str">
        <f>IFERROR(VLOOKUP(B2878,'[1]DADOS (OCULTAR)'!$Q$3:$S$136,3,0),"")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5">
      <c r="A2879" s="9" t="str">
        <f>IFERROR(VLOOKUP(B2879,'[1]DADOS (OCULTAR)'!$Q$3:$S$136,3,0),"")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5">
      <c r="A2880" s="9" t="str">
        <f>IFERROR(VLOOKUP(B2880,'[1]DADOS (OCULTAR)'!$Q$3:$S$136,3,0),"")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5">
      <c r="A2881" s="9" t="str">
        <f>IFERROR(VLOOKUP(B2881,'[1]DADOS (OCULTAR)'!$Q$3:$S$136,3,0),"")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5">
      <c r="A2882" s="9" t="str">
        <f>IFERROR(VLOOKUP(B2882,'[1]DADOS (OCULTAR)'!$Q$3:$S$136,3,0),"")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5">
      <c r="A2883" s="9" t="str">
        <f>IFERROR(VLOOKUP(B2883,'[1]DADOS (OCULTAR)'!$Q$3:$S$136,3,0),"")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5">
      <c r="A2884" s="9" t="str">
        <f>IFERROR(VLOOKUP(B2884,'[1]DADOS (OCULTAR)'!$Q$3:$S$136,3,0),"")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5">
      <c r="A2885" s="9" t="str">
        <f>IFERROR(VLOOKUP(B2885,'[1]DADOS (OCULTAR)'!$Q$3:$S$136,3,0),"")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5">
      <c r="A2886" s="9" t="str">
        <f>IFERROR(VLOOKUP(B2886,'[1]DADOS (OCULTAR)'!$Q$3:$S$136,3,0),"")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5">
      <c r="A2887" s="9" t="str">
        <f>IFERROR(VLOOKUP(B2887,'[1]DADOS (OCULTAR)'!$Q$3:$S$136,3,0),"")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5">
      <c r="A2888" s="9" t="str">
        <f>IFERROR(VLOOKUP(B2888,'[1]DADOS (OCULTAR)'!$Q$3:$S$136,3,0),"")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5">
      <c r="A2889" s="9" t="str">
        <f>IFERROR(VLOOKUP(B2889,'[1]DADOS (OCULTAR)'!$Q$3:$S$136,3,0),"")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5">
      <c r="A2890" s="9" t="str">
        <f>IFERROR(VLOOKUP(B2890,'[1]DADOS (OCULTAR)'!$Q$3:$S$136,3,0),"")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5">
      <c r="A2891" s="9" t="str">
        <f>IFERROR(VLOOKUP(B2891,'[1]DADOS (OCULTAR)'!$Q$3:$S$136,3,0),"")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5">
      <c r="A2892" s="9" t="str">
        <f>IFERROR(VLOOKUP(B2892,'[1]DADOS (OCULTAR)'!$Q$3:$S$136,3,0),"")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5">
      <c r="A2893" s="9" t="str">
        <f>IFERROR(VLOOKUP(B2893,'[1]DADOS (OCULTAR)'!$Q$3:$S$136,3,0),"")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5">
      <c r="A2894" s="9" t="str">
        <f>IFERROR(VLOOKUP(B2894,'[1]DADOS (OCULTAR)'!$Q$3:$S$136,3,0),"")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5">
      <c r="A2895" s="9" t="str">
        <f>IFERROR(VLOOKUP(B2895,'[1]DADOS (OCULTAR)'!$Q$3:$S$136,3,0),"")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5">
      <c r="A2896" s="9" t="str">
        <f>IFERROR(VLOOKUP(B2896,'[1]DADOS (OCULTAR)'!$Q$3:$S$136,3,0),"")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5">
      <c r="A2897" s="9" t="str">
        <f>IFERROR(VLOOKUP(B2897,'[1]DADOS (OCULTAR)'!$Q$3:$S$136,3,0),"")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5">
      <c r="A2898" s="9" t="str">
        <f>IFERROR(VLOOKUP(B2898,'[1]DADOS (OCULTAR)'!$Q$3:$S$136,3,0),"")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5">
      <c r="A2899" s="9" t="str">
        <f>IFERROR(VLOOKUP(B2899,'[1]DADOS (OCULTAR)'!$Q$3:$S$136,3,0),"")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5">
      <c r="A2900" s="9" t="str">
        <f>IFERROR(VLOOKUP(B2900,'[1]DADOS (OCULTAR)'!$Q$3:$S$136,3,0),"")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5">
      <c r="A2901" s="9" t="str">
        <f>IFERROR(VLOOKUP(B2901,'[1]DADOS (OCULTAR)'!$Q$3:$S$136,3,0),"")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5">
      <c r="A2902" s="9" t="str">
        <f>IFERROR(VLOOKUP(B2902,'[1]DADOS (OCULTAR)'!$Q$3:$S$136,3,0),"")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5">
      <c r="A2903" s="9" t="str">
        <f>IFERROR(VLOOKUP(B2903,'[1]DADOS (OCULTAR)'!$Q$3:$S$136,3,0),"")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5">
      <c r="A2904" s="9" t="str">
        <f>IFERROR(VLOOKUP(B2904,'[1]DADOS (OCULTAR)'!$Q$3:$S$136,3,0),"")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5">
      <c r="A2905" s="9" t="str">
        <f>IFERROR(VLOOKUP(B2905,'[1]DADOS (OCULTAR)'!$Q$3:$S$136,3,0),"")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5">
      <c r="A2906" s="9" t="str">
        <f>IFERROR(VLOOKUP(B2906,'[1]DADOS (OCULTAR)'!$Q$3:$S$136,3,0),"")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5">
      <c r="A2907" s="9" t="str">
        <f>IFERROR(VLOOKUP(B2907,'[1]DADOS (OCULTAR)'!$Q$3:$S$136,3,0),"")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5">
      <c r="A2908" s="9" t="str">
        <f>IFERROR(VLOOKUP(B2908,'[1]DADOS (OCULTAR)'!$Q$3:$S$136,3,0),"")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5">
      <c r="A2909" s="9" t="str">
        <f>IFERROR(VLOOKUP(B2909,'[1]DADOS (OCULTAR)'!$Q$3:$S$136,3,0),"")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5">
      <c r="A2910" s="9" t="str">
        <f>IFERROR(VLOOKUP(B2910,'[1]DADOS (OCULTAR)'!$Q$3:$S$136,3,0),"")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5">
      <c r="A2911" s="9" t="str">
        <f>IFERROR(VLOOKUP(B2911,'[1]DADOS (OCULTAR)'!$Q$3:$S$136,3,0),"")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5">
      <c r="A2912" s="9" t="str">
        <f>IFERROR(VLOOKUP(B2912,'[1]DADOS (OCULTAR)'!$Q$3:$S$136,3,0),"")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5">
      <c r="A2913" s="9" t="str">
        <f>IFERROR(VLOOKUP(B2913,'[1]DADOS (OCULTAR)'!$Q$3:$S$136,3,0),"")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5">
      <c r="A2914" s="9" t="str">
        <f>IFERROR(VLOOKUP(B2914,'[1]DADOS (OCULTAR)'!$Q$3:$S$136,3,0),"")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5">
      <c r="A2915" s="9" t="str">
        <f>IFERROR(VLOOKUP(B2915,'[1]DADOS (OCULTAR)'!$Q$3:$S$136,3,0),"")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5">
      <c r="A2916" s="9" t="str">
        <f>IFERROR(VLOOKUP(B2916,'[1]DADOS (OCULTAR)'!$Q$3:$S$136,3,0),"")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5">
      <c r="A2917" s="9" t="str">
        <f>IFERROR(VLOOKUP(B2917,'[1]DADOS (OCULTAR)'!$Q$3:$S$136,3,0),"")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5">
      <c r="A2918" s="9" t="str">
        <f>IFERROR(VLOOKUP(B2918,'[1]DADOS (OCULTAR)'!$Q$3:$S$136,3,0),"")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5">
      <c r="A2919" s="9" t="str">
        <f>IFERROR(VLOOKUP(B2919,'[1]DADOS (OCULTAR)'!$Q$3:$S$136,3,0),"")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5">
      <c r="A2920" s="9" t="str">
        <f>IFERROR(VLOOKUP(B2920,'[1]DADOS (OCULTAR)'!$Q$3:$S$136,3,0),"")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5">
      <c r="A2921" s="9" t="str">
        <f>IFERROR(VLOOKUP(B2921,'[1]DADOS (OCULTAR)'!$Q$3:$S$136,3,0),"")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5">
      <c r="A2922" s="9" t="str">
        <f>IFERROR(VLOOKUP(B2922,'[1]DADOS (OCULTAR)'!$Q$3:$S$136,3,0),"")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5">
      <c r="A2923" s="9" t="str">
        <f>IFERROR(VLOOKUP(B2923,'[1]DADOS (OCULTAR)'!$Q$3:$S$136,3,0),"")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5">
      <c r="A2924" s="9" t="str">
        <f>IFERROR(VLOOKUP(B2924,'[1]DADOS (OCULTAR)'!$Q$3:$S$136,3,0),"")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5">
      <c r="A2925" s="9" t="str">
        <f>IFERROR(VLOOKUP(B2925,'[1]DADOS (OCULTAR)'!$Q$3:$S$136,3,0),"")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5">
      <c r="A2926" s="9" t="str">
        <f>IFERROR(VLOOKUP(B2926,'[1]DADOS (OCULTAR)'!$Q$3:$S$136,3,0),"")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5">
      <c r="A2927" s="9" t="str">
        <f>IFERROR(VLOOKUP(B2927,'[1]DADOS (OCULTAR)'!$Q$3:$S$136,3,0),"")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5">
      <c r="A2928" s="9" t="str">
        <f>IFERROR(VLOOKUP(B2928,'[1]DADOS (OCULTAR)'!$Q$3:$S$136,3,0),"")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5">
      <c r="A2929" s="9" t="str">
        <f>IFERROR(VLOOKUP(B2929,'[1]DADOS (OCULTAR)'!$Q$3:$S$136,3,0),"")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5">
      <c r="A2930" s="9" t="str">
        <f>IFERROR(VLOOKUP(B2930,'[1]DADOS (OCULTAR)'!$Q$3:$S$136,3,0),"")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5">
      <c r="A2931" s="9" t="str">
        <f>IFERROR(VLOOKUP(B2931,'[1]DADOS (OCULTAR)'!$Q$3:$S$136,3,0),"")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5">
      <c r="A2932" s="9" t="str">
        <f>IFERROR(VLOOKUP(B2932,'[1]DADOS (OCULTAR)'!$Q$3:$S$136,3,0),"")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5">
      <c r="A2933" s="9" t="str">
        <f>IFERROR(VLOOKUP(B2933,'[1]DADOS (OCULTAR)'!$Q$3:$S$136,3,0),"")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5">
      <c r="A2934" s="9" t="str">
        <f>IFERROR(VLOOKUP(B2934,'[1]DADOS (OCULTAR)'!$Q$3:$S$136,3,0),"")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5">
      <c r="A2935" s="9" t="str">
        <f>IFERROR(VLOOKUP(B2935,'[1]DADOS (OCULTAR)'!$Q$3:$S$136,3,0),"")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5">
      <c r="A2936" s="9" t="str">
        <f>IFERROR(VLOOKUP(B2936,'[1]DADOS (OCULTAR)'!$Q$3:$S$136,3,0),"")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5">
      <c r="A2937" s="9" t="str">
        <f>IFERROR(VLOOKUP(B2937,'[1]DADOS (OCULTAR)'!$Q$3:$S$136,3,0),"")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5">
      <c r="A2938" s="9" t="str">
        <f>IFERROR(VLOOKUP(B2938,'[1]DADOS (OCULTAR)'!$Q$3:$S$136,3,0),"")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5">
      <c r="A2939" s="9" t="str">
        <f>IFERROR(VLOOKUP(B2939,'[1]DADOS (OCULTAR)'!$Q$3:$S$136,3,0),"")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5">
      <c r="A2940" s="9" t="str">
        <f>IFERROR(VLOOKUP(B2940,'[1]DADOS (OCULTAR)'!$Q$3:$S$136,3,0),"")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5">
      <c r="A2941" s="9" t="str">
        <f>IFERROR(VLOOKUP(B2941,'[1]DADOS (OCULTAR)'!$Q$3:$S$136,3,0),"")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5">
      <c r="A2942" s="9" t="str">
        <f>IFERROR(VLOOKUP(B2942,'[1]DADOS (OCULTAR)'!$Q$3:$S$136,3,0),"")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5">
      <c r="A2943" s="9" t="str">
        <f>IFERROR(VLOOKUP(B2943,'[1]DADOS (OCULTAR)'!$Q$3:$S$136,3,0),"")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5">
      <c r="A2944" s="9" t="str">
        <f>IFERROR(VLOOKUP(B2944,'[1]DADOS (OCULTAR)'!$Q$3:$S$136,3,0),"")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5">
      <c r="A2945" s="9" t="str">
        <f>IFERROR(VLOOKUP(B2945,'[1]DADOS (OCULTAR)'!$Q$3:$S$136,3,0),"")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5">
      <c r="A2946" s="9" t="str">
        <f>IFERROR(VLOOKUP(B2946,'[1]DADOS (OCULTAR)'!$Q$3:$S$136,3,0),"")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5">
      <c r="A2947" s="9" t="str">
        <f>IFERROR(VLOOKUP(B2947,'[1]DADOS (OCULTAR)'!$Q$3:$S$136,3,0),"")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5">
      <c r="A2948" s="9" t="str">
        <f>IFERROR(VLOOKUP(B2948,'[1]DADOS (OCULTAR)'!$Q$3:$S$136,3,0),"")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5">
      <c r="A2949" s="9" t="str">
        <f>IFERROR(VLOOKUP(B2949,'[1]DADOS (OCULTAR)'!$Q$3:$S$136,3,0),"")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5">
      <c r="A2950" s="9" t="str">
        <f>IFERROR(VLOOKUP(B2950,'[1]DADOS (OCULTAR)'!$Q$3:$S$136,3,0),"")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5">
      <c r="A2951" s="9" t="str">
        <f>IFERROR(VLOOKUP(B2951,'[1]DADOS (OCULTAR)'!$Q$3:$S$136,3,0),"")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5">
      <c r="A2952" s="9" t="str">
        <f>IFERROR(VLOOKUP(B2952,'[1]DADOS (OCULTAR)'!$Q$3:$S$136,3,0),"")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5">
      <c r="A2953" s="9" t="str">
        <f>IFERROR(VLOOKUP(B2953,'[1]DADOS (OCULTAR)'!$Q$3:$S$136,3,0),"")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5">
      <c r="A2954" s="9" t="str">
        <f>IFERROR(VLOOKUP(B2954,'[1]DADOS (OCULTAR)'!$Q$3:$S$136,3,0),"")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5">
      <c r="A2955" s="9" t="str">
        <f>IFERROR(VLOOKUP(B2955,'[1]DADOS (OCULTAR)'!$Q$3:$S$136,3,0),"")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5">
      <c r="A2956" s="9" t="str">
        <f>IFERROR(VLOOKUP(B2956,'[1]DADOS (OCULTAR)'!$Q$3:$S$136,3,0),"")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5">
      <c r="A2957" s="9" t="str">
        <f>IFERROR(VLOOKUP(B2957,'[1]DADOS (OCULTAR)'!$Q$3:$S$136,3,0),"")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5">
      <c r="A2958" s="9" t="str">
        <f>IFERROR(VLOOKUP(B2958,'[1]DADOS (OCULTAR)'!$Q$3:$S$136,3,0),"")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5">
      <c r="A2959" s="9" t="str">
        <f>IFERROR(VLOOKUP(B2959,'[1]DADOS (OCULTAR)'!$Q$3:$S$136,3,0),"")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5">
      <c r="A2960" s="9" t="str">
        <f>IFERROR(VLOOKUP(B2960,'[1]DADOS (OCULTAR)'!$Q$3:$S$136,3,0),"")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5">
      <c r="A2961" s="9" t="str">
        <f>IFERROR(VLOOKUP(B2961,'[1]DADOS (OCULTAR)'!$Q$3:$S$136,3,0),"")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5">
      <c r="A2962" s="9" t="str">
        <f>IFERROR(VLOOKUP(B2962,'[1]DADOS (OCULTAR)'!$Q$3:$S$136,3,0),"")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5">
      <c r="A2963" s="9" t="str">
        <f>IFERROR(VLOOKUP(B2963,'[1]DADOS (OCULTAR)'!$Q$3:$S$136,3,0),"")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5">
      <c r="A2964" s="9" t="str">
        <f>IFERROR(VLOOKUP(B2964,'[1]DADOS (OCULTAR)'!$Q$3:$S$136,3,0),"")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5">
      <c r="A2965" s="9" t="str">
        <f>IFERROR(VLOOKUP(B2965,'[1]DADOS (OCULTAR)'!$Q$3:$S$136,3,0),"")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5">
      <c r="A2966" s="9" t="str">
        <f>IFERROR(VLOOKUP(B2966,'[1]DADOS (OCULTAR)'!$Q$3:$S$136,3,0),"")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5">
      <c r="A2967" s="9" t="str">
        <f>IFERROR(VLOOKUP(B2967,'[1]DADOS (OCULTAR)'!$Q$3:$S$136,3,0),"")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5">
      <c r="A2968" s="9" t="str">
        <f>IFERROR(VLOOKUP(B2968,'[1]DADOS (OCULTAR)'!$Q$3:$S$136,3,0),"")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5">
      <c r="A2969" s="9" t="str">
        <f>IFERROR(VLOOKUP(B2969,'[1]DADOS (OCULTAR)'!$Q$3:$S$136,3,0),"")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5">
      <c r="A2970" s="9" t="str">
        <f>IFERROR(VLOOKUP(B2970,'[1]DADOS (OCULTAR)'!$Q$3:$S$136,3,0),"")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5">
      <c r="A2971" s="9" t="str">
        <f>IFERROR(VLOOKUP(B2971,'[1]DADOS (OCULTAR)'!$Q$3:$S$136,3,0),"")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5">
      <c r="A2972" s="9" t="str">
        <f>IFERROR(VLOOKUP(B2972,'[1]DADOS (OCULTAR)'!$Q$3:$S$136,3,0),"")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5">
      <c r="A2973" s="9" t="str">
        <f>IFERROR(VLOOKUP(B2973,'[1]DADOS (OCULTAR)'!$Q$3:$S$136,3,0),"")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5">
      <c r="A2974" s="9" t="str">
        <f>IFERROR(VLOOKUP(B2974,'[1]DADOS (OCULTAR)'!$Q$3:$S$136,3,0),"")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5">
      <c r="A2975" s="9" t="str">
        <f>IFERROR(VLOOKUP(B2975,'[1]DADOS (OCULTAR)'!$Q$3:$S$136,3,0),"")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5">
      <c r="A2976" s="9" t="str">
        <f>IFERROR(VLOOKUP(B2976,'[1]DADOS (OCULTAR)'!$Q$3:$S$136,3,0),"")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5">
      <c r="A2977" s="9" t="str">
        <f>IFERROR(VLOOKUP(B2977,'[1]DADOS (OCULTAR)'!$Q$3:$S$136,3,0),"")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5">
      <c r="A2978" s="9" t="str">
        <f>IFERROR(VLOOKUP(B2978,'[1]DADOS (OCULTAR)'!$Q$3:$S$136,3,0),"")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5">
      <c r="A2979" s="9" t="str">
        <f>IFERROR(VLOOKUP(B2979,'[1]DADOS (OCULTAR)'!$Q$3:$S$136,3,0),"")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5">
      <c r="A2980" s="9" t="str">
        <f>IFERROR(VLOOKUP(B2980,'[1]DADOS (OCULTAR)'!$Q$3:$S$136,3,0),"")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5">
      <c r="A2981" s="9" t="str">
        <f>IFERROR(VLOOKUP(B2981,'[1]DADOS (OCULTAR)'!$Q$3:$S$136,3,0),"")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5">
      <c r="A2982" s="9" t="str">
        <f>IFERROR(VLOOKUP(B2982,'[1]DADOS (OCULTAR)'!$Q$3:$S$136,3,0),"")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5">
      <c r="A2983" s="9" t="str">
        <f>IFERROR(VLOOKUP(B2983,'[1]DADOS (OCULTAR)'!$Q$3:$S$136,3,0),"")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5">
      <c r="A2984" s="9" t="str">
        <f>IFERROR(VLOOKUP(B2984,'[1]DADOS (OCULTAR)'!$Q$3:$S$136,3,0),"")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5">
      <c r="A2985" s="9" t="str">
        <f>IFERROR(VLOOKUP(B2985,'[1]DADOS (OCULTAR)'!$Q$3:$S$136,3,0),"")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5">
      <c r="A2986" s="9" t="str">
        <f>IFERROR(VLOOKUP(B2986,'[1]DADOS (OCULTAR)'!$Q$3:$S$136,3,0),"")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5">
      <c r="A2987" s="9" t="str">
        <f>IFERROR(VLOOKUP(B2987,'[1]DADOS (OCULTAR)'!$Q$3:$S$136,3,0),"")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5">
      <c r="A2988" s="9" t="str">
        <f>IFERROR(VLOOKUP(B2988,'[1]DADOS (OCULTAR)'!$Q$3:$S$136,3,0),"")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5">
      <c r="A2989" s="9" t="str">
        <f>IFERROR(VLOOKUP(B2989,'[1]DADOS (OCULTAR)'!$Q$3:$S$136,3,0),"")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5">
      <c r="A2990" s="9" t="str">
        <f>IFERROR(VLOOKUP(B2990,'[1]DADOS (OCULTAR)'!$Q$3:$S$136,3,0),"")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5">
      <c r="A2991" s="9" t="str">
        <f>IFERROR(VLOOKUP(B2991,'[1]DADOS (OCULTAR)'!$Q$3:$S$136,3,0),"")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5">
      <c r="A2992" s="9" t="str">
        <f>IFERROR(VLOOKUP(B2992,'[1]DADOS (OCULTAR)'!$Q$3:$S$136,3,0),"")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5">
      <c r="A2993" s="9" t="str">
        <f>IFERROR(VLOOKUP(B2993,'[1]DADOS (OCULTAR)'!$Q$3:$S$136,3,0),"")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5">
      <c r="A2994" s="9" t="str">
        <f>IFERROR(VLOOKUP(B2994,'[1]DADOS (OCULTAR)'!$Q$3:$S$136,3,0),"")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5">
      <c r="A2995" s="9" t="str">
        <f>IFERROR(VLOOKUP(B2995,'[1]DADOS (OCULTAR)'!$Q$3:$S$136,3,0),"")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5">
      <c r="A2996" s="9" t="str">
        <f>IFERROR(VLOOKUP(B2996,'[1]DADOS (OCULTAR)'!$Q$3:$S$136,3,0),"")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5">
      <c r="A2997" s="9" t="str">
        <f>IFERROR(VLOOKUP(B2997,'[1]DADOS (OCULTAR)'!$Q$3:$S$136,3,0),"")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5">
      <c r="A2998" s="9" t="str">
        <f>IFERROR(VLOOKUP(B2998,'[1]DADOS (OCULTAR)'!$Q$3:$S$136,3,0),"")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5">
      <c r="A2999" s="9" t="str">
        <f>IFERROR(VLOOKUP(B2999,'[1]DADOS (OCULTAR)'!$Q$3:$S$136,3,0),"")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5">
      <c r="A3000" s="9" t="str">
        <f>IFERROR(VLOOKUP(B3000,'[1]DADOS (OCULTAR)'!$Q$3:$S$136,3,0),"")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5">
      <c r="A3001" s="9" t="str">
        <f>IFERROR(VLOOKUP(B3001,'[1]DADOS (OCULTAR)'!$Q$3:$S$136,3,0),"")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5">
      <c r="A3002" s="9" t="str">
        <f>IFERROR(VLOOKUP(B3002,'[1]DADOS (OCULTAR)'!$Q$3:$S$136,3,0),"")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5">
      <c r="A3003" s="9" t="str">
        <f>IFERROR(VLOOKUP(B3003,'[1]DADOS (OCULTAR)'!$Q$3:$S$136,3,0),"")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5">
      <c r="A3004" s="9" t="str">
        <f>IFERROR(VLOOKUP(B3004,'[1]DADOS (OCULTAR)'!$Q$3:$S$136,3,0),"")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5">
      <c r="A3005" s="9" t="str">
        <f>IFERROR(VLOOKUP(B3005,'[1]DADOS (OCULTAR)'!$Q$3:$S$136,3,0),"")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5">
      <c r="A3006" s="9" t="str">
        <f>IFERROR(VLOOKUP(B3006,'[1]DADOS (OCULTAR)'!$Q$3:$S$136,3,0),"")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5">
      <c r="A3007" s="9" t="str">
        <f>IFERROR(VLOOKUP(B3007,'[1]DADOS (OCULTAR)'!$Q$3:$S$136,3,0),"")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5">
      <c r="A3008" s="9" t="str">
        <f>IFERROR(VLOOKUP(B3008,'[1]DADOS (OCULTAR)'!$Q$3:$S$136,3,0),"")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5">
      <c r="A3009" s="9" t="str">
        <f>IFERROR(VLOOKUP(B3009,'[1]DADOS (OCULTAR)'!$Q$3:$S$136,3,0),"")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5">
      <c r="A3010" s="9" t="str">
        <f>IFERROR(VLOOKUP(B3010,'[1]DADOS (OCULTAR)'!$Q$3:$S$136,3,0),"")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5">
      <c r="A3011" s="9" t="str">
        <f>IFERROR(VLOOKUP(B3011,'[1]DADOS (OCULTAR)'!$Q$3:$S$136,3,0),"")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5">
      <c r="A3012" s="9" t="str">
        <f>IFERROR(VLOOKUP(B3012,'[1]DADOS (OCULTAR)'!$Q$3:$S$136,3,0),"")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5">
      <c r="A3013" s="9" t="str">
        <f>IFERROR(VLOOKUP(B3013,'[1]DADOS (OCULTAR)'!$Q$3:$S$136,3,0),"")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5">
      <c r="A3014" s="9" t="str">
        <f>IFERROR(VLOOKUP(B3014,'[1]DADOS (OCULTAR)'!$Q$3:$S$136,3,0),"")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5">
      <c r="A3015" s="9" t="str">
        <f>IFERROR(VLOOKUP(B3015,'[1]DADOS (OCULTAR)'!$Q$3:$S$136,3,0),"")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5">
      <c r="A3016" s="9" t="str">
        <f>IFERROR(VLOOKUP(B3016,'[1]DADOS (OCULTAR)'!$Q$3:$S$136,3,0),"")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5">
      <c r="A3017" s="9" t="str">
        <f>IFERROR(VLOOKUP(B3017,'[1]DADOS (OCULTAR)'!$Q$3:$S$136,3,0),"")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5">
      <c r="A3018" s="9" t="str">
        <f>IFERROR(VLOOKUP(B3018,'[1]DADOS (OCULTAR)'!$Q$3:$S$136,3,0),"")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5">
      <c r="A3019" s="9" t="str">
        <f>IFERROR(VLOOKUP(B3019,'[1]DADOS (OCULTAR)'!$Q$3:$S$136,3,0),"")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5">
      <c r="A3020" s="9" t="str">
        <f>IFERROR(VLOOKUP(B3020,'[1]DADOS (OCULTAR)'!$Q$3:$S$136,3,0),"")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5">
      <c r="A3021" s="9" t="str">
        <f>IFERROR(VLOOKUP(B3021,'[1]DADOS (OCULTAR)'!$Q$3:$S$136,3,0),"")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5">
      <c r="A3022" s="9" t="str">
        <f>IFERROR(VLOOKUP(B3022,'[1]DADOS (OCULTAR)'!$Q$3:$S$136,3,0),"")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5">
      <c r="A3023" s="9" t="str">
        <f>IFERROR(VLOOKUP(B3023,'[1]DADOS (OCULTAR)'!$Q$3:$S$136,3,0),"")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5">
      <c r="A3024" s="9" t="str">
        <f>IFERROR(VLOOKUP(B3024,'[1]DADOS (OCULTAR)'!$Q$3:$S$136,3,0),"")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5">
      <c r="A3025" s="9" t="str">
        <f>IFERROR(VLOOKUP(B3025,'[1]DADOS (OCULTAR)'!$Q$3:$S$136,3,0),"")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5">
      <c r="A3026" s="9" t="str">
        <f>IFERROR(VLOOKUP(B3026,'[1]DADOS (OCULTAR)'!$Q$3:$S$136,3,0),"")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5">
      <c r="A3027" s="9" t="str">
        <f>IFERROR(VLOOKUP(B3027,'[1]DADOS (OCULTAR)'!$Q$3:$S$136,3,0),"")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5">
      <c r="A3028" s="9" t="str">
        <f>IFERROR(VLOOKUP(B3028,'[1]DADOS (OCULTAR)'!$Q$3:$S$136,3,0),"")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5">
      <c r="A3029" s="9" t="str">
        <f>IFERROR(VLOOKUP(B3029,'[1]DADOS (OCULTAR)'!$Q$3:$S$136,3,0),"")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5">
      <c r="A3030" s="9" t="str">
        <f>IFERROR(VLOOKUP(B3030,'[1]DADOS (OCULTAR)'!$Q$3:$S$136,3,0),"")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5">
      <c r="A3031" s="9" t="str">
        <f>IFERROR(VLOOKUP(B3031,'[1]DADOS (OCULTAR)'!$Q$3:$S$136,3,0),"")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5">
      <c r="A3032" s="9" t="str">
        <f>IFERROR(VLOOKUP(B3032,'[1]DADOS (OCULTAR)'!$Q$3:$S$136,3,0),"")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5">
      <c r="A3033" s="9" t="str">
        <f>IFERROR(VLOOKUP(B3033,'[1]DADOS (OCULTAR)'!$Q$3:$S$136,3,0),"")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5">
      <c r="A3034" s="9" t="str">
        <f>IFERROR(VLOOKUP(B3034,'[1]DADOS (OCULTAR)'!$Q$3:$S$136,3,0),"")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5">
      <c r="A3035" s="9" t="str">
        <f>IFERROR(VLOOKUP(B3035,'[1]DADOS (OCULTAR)'!$Q$3:$S$136,3,0),"")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5">
      <c r="A3036" s="9" t="str">
        <f>IFERROR(VLOOKUP(B3036,'[1]DADOS (OCULTAR)'!$Q$3:$S$136,3,0),"")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5">
      <c r="A3037" s="9" t="str">
        <f>IFERROR(VLOOKUP(B3037,'[1]DADOS (OCULTAR)'!$Q$3:$S$136,3,0),"")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5">
      <c r="A3038" s="9" t="str">
        <f>IFERROR(VLOOKUP(B3038,'[1]DADOS (OCULTAR)'!$Q$3:$S$136,3,0),"")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5">
      <c r="A3039" s="9" t="str">
        <f>IFERROR(VLOOKUP(B3039,'[1]DADOS (OCULTAR)'!$Q$3:$S$136,3,0),"")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5">
      <c r="A3040" s="9" t="str">
        <f>IFERROR(VLOOKUP(B3040,'[1]DADOS (OCULTAR)'!$Q$3:$S$136,3,0),"")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5">
      <c r="A3041" s="9" t="str">
        <f>IFERROR(VLOOKUP(B3041,'[1]DADOS (OCULTAR)'!$Q$3:$S$136,3,0),"")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5">
      <c r="A3042" s="9" t="str">
        <f>IFERROR(VLOOKUP(B3042,'[1]DADOS (OCULTAR)'!$Q$3:$S$136,3,0),"")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5">
      <c r="A3043" s="9" t="str">
        <f>IFERROR(VLOOKUP(B3043,'[1]DADOS (OCULTAR)'!$Q$3:$S$136,3,0),"")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5">
      <c r="A3044" s="9" t="str">
        <f>IFERROR(VLOOKUP(B3044,'[1]DADOS (OCULTAR)'!$Q$3:$S$136,3,0),"")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5">
      <c r="A3045" s="9" t="str">
        <f>IFERROR(VLOOKUP(B3045,'[1]DADOS (OCULTAR)'!$Q$3:$S$136,3,0),"")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5">
      <c r="A3046" s="9" t="str">
        <f>IFERROR(VLOOKUP(B3046,'[1]DADOS (OCULTAR)'!$Q$3:$S$136,3,0),"")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5">
      <c r="A3047" s="9" t="str">
        <f>IFERROR(VLOOKUP(B3047,'[1]DADOS (OCULTAR)'!$Q$3:$S$136,3,0),"")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5">
      <c r="A3048" s="9" t="str">
        <f>IFERROR(VLOOKUP(B3048,'[1]DADOS (OCULTAR)'!$Q$3:$S$136,3,0),"")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5">
      <c r="A3049" s="9" t="str">
        <f>IFERROR(VLOOKUP(B3049,'[1]DADOS (OCULTAR)'!$Q$3:$S$136,3,0),"")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5">
      <c r="A3050" s="9" t="str">
        <f>IFERROR(VLOOKUP(B3050,'[1]DADOS (OCULTAR)'!$Q$3:$S$136,3,0),"")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5">
      <c r="A3051" s="9" t="str">
        <f>IFERROR(VLOOKUP(B3051,'[1]DADOS (OCULTAR)'!$Q$3:$S$136,3,0),"")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5">
      <c r="A3052" s="9" t="str">
        <f>IFERROR(VLOOKUP(B3052,'[1]DADOS (OCULTAR)'!$Q$3:$S$136,3,0),"")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5">
      <c r="A3053" s="9" t="str">
        <f>IFERROR(VLOOKUP(B3053,'[1]DADOS (OCULTAR)'!$Q$3:$S$136,3,0),"")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5">
      <c r="A3054" s="9" t="str">
        <f>IFERROR(VLOOKUP(B3054,'[1]DADOS (OCULTAR)'!$Q$3:$S$136,3,0),"")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5">
      <c r="A3055" s="9" t="str">
        <f>IFERROR(VLOOKUP(B3055,'[1]DADOS (OCULTAR)'!$Q$3:$S$136,3,0),"")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5">
      <c r="A3056" s="9" t="str">
        <f>IFERROR(VLOOKUP(B3056,'[1]DADOS (OCULTAR)'!$Q$3:$S$136,3,0),"")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5">
      <c r="A3057" s="9" t="str">
        <f>IFERROR(VLOOKUP(B3057,'[1]DADOS (OCULTAR)'!$Q$3:$S$136,3,0),"")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5">
      <c r="A3058" s="9" t="str">
        <f>IFERROR(VLOOKUP(B3058,'[1]DADOS (OCULTAR)'!$Q$3:$S$136,3,0),"")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5">
      <c r="A3059" s="9" t="str">
        <f>IFERROR(VLOOKUP(B3059,'[1]DADOS (OCULTAR)'!$Q$3:$S$136,3,0),"")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5">
      <c r="A3060" s="9" t="str">
        <f>IFERROR(VLOOKUP(B3060,'[1]DADOS (OCULTAR)'!$Q$3:$S$136,3,0),"")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5">
      <c r="A3061" s="9" t="str">
        <f>IFERROR(VLOOKUP(B3061,'[1]DADOS (OCULTAR)'!$Q$3:$S$136,3,0),"")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5">
      <c r="A3062" s="9" t="str">
        <f>IFERROR(VLOOKUP(B3062,'[1]DADOS (OCULTAR)'!$Q$3:$S$136,3,0),"")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5">
      <c r="A3063" s="9" t="str">
        <f>IFERROR(VLOOKUP(B3063,'[1]DADOS (OCULTAR)'!$Q$3:$S$136,3,0),"")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5">
      <c r="A3064" s="9" t="str">
        <f>IFERROR(VLOOKUP(B3064,'[1]DADOS (OCULTAR)'!$Q$3:$S$136,3,0),"")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5">
      <c r="A3065" s="9" t="str">
        <f>IFERROR(VLOOKUP(B3065,'[1]DADOS (OCULTAR)'!$Q$3:$S$136,3,0),"")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5">
      <c r="A3066" s="9" t="str">
        <f>IFERROR(VLOOKUP(B3066,'[1]DADOS (OCULTAR)'!$Q$3:$S$136,3,0),"")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5">
      <c r="A3067" s="9" t="str">
        <f>IFERROR(VLOOKUP(B3067,'[1]DADOS (OCULTAR)'!$Q$3:$S$136,3,0),"")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5">
      <c r="A3068" s="9" t="str">
        <f>IFERROR(VLOOKUP(B3068,'[1]DADOS (OCULTAR)'!$Q$3:$S$136,3,0),"")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5">
      <c r="A3069" s="9" t="str">
        <f>IFERROR(VLOOKUP(B3069,'[1]DADOS (OCULTAR)'!$Q$3:$S$136,3,0),"")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5">
      <c r="A3070" s="9" t="str">
        <f>IFERROR(VLOOKUP(B3070,'[1]DADOS (OCULTAR)'!$Q$3:$S$136,3,0),"")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5">
      <c r="A3071" s="9" t="str">
        <f>IFERROR(VLOOKUP(B3071,'[1]DADOS (OCULTAR)'!$Q$3:$S$136,3,0),"")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5">
      <c r="A3072" s="9" t="str">
        <f>IFERROR(VLOOKUP(B3072,'[1]DADOS (OCULTAR)'!$Q$3:$S$136,3,0),"")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5">
      <c r="A3073" s="9" t="str">
        <f>IFERROR(VLOOKUP(B3073,'[1]DADOS (OCULTAR)'!$Q$3:$S$136,3,0),"")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5">
      <c r="A3074" s="9" t="str">
        <f>IFERROR(VLOOKUP(B3074,'[1]DADOS (OCULTAR)'!$Q$3:$S$136,3,0),"")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5">
      <c r="A3075" s="9" t="str">
        <f>IFERROR(VLOOKUP(B3075,'[1]DADOS (OCULTAR)'!$Q$3:$S$136,3,0),"")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5">
      <c r="A3076" s="9" t="str">
        <f>IFERROR(VLOOKUP(B3076,'[1]DADOS (OCULTAR)'!$Q$3:$S$136,3,0),"")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5">
      <c r="A3077" s="9" t="str">
        <f>IFERROR(VLOOKUP(B3077,'[1]DADOS (OCULTAR)'!$Q$3:$S$136,3,0),"")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5">
      <c r="A3078" s="9" t="str">
        <f>IFERROR(VLOOKUP(B3078,'[1]DADOS (OCULTAR)'!$Q$3:$S$136,3,0),"")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5">
      <c r="A3079" s="9" t="str">
        <f>IFERROR(VLOOKUP(B3079,'[1]DADOS (OCULTAR)'!$Q$3:$S$136,3,0),"")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5">
      <c r="A3080" s="9" t="str">
        <f>IFERROR(VLOOKUP(B3080,'[1]DADOS (OCULTAR)'!$Q$3:$S$136,3,0),"")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5">
      <c r="A3081" s="9" t="str">
        <f>IFERROR(VLOOKUP(B3081,'[1]DADOS (OCULTAR)'!$Q$3:$S$136,3,0),"")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5">
      <c r="A3082" s="9" t="str">
        <f>IFERROR(VLOOKUP(B3082,'[1]DADOS (OCULTAR)'!$Q$3:$S$136,3,0),"")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5">
      <c r="A3083" s="9" t="str">
        <f>IFERROR(VLOOKUP(B3083,'[1]DADOS (OCULTAR)'!$Q$3:$S$136,3,0),"")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5">
      <c r="A3084" s="9" t="str">
        <f>IFERROR(VLOOKUP(B3084,'[1]DADOS (OCULTAR)'!$Q$3:$S$136,3,0),"")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5">
      <c r="A3085" s="9" t="str">
        <f>IFERROR(VLOOKUP(B3085,'[1]DADOS (OCULTAR)'!$Q$3:$S$136,3,0),"")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5">
      <c r="A3086" s="9" t="str">
        <f>IFERROR(VLOOKUP(B3086,'[1]DADOS (OCULTAR)'!$Q$3:$S$136,3,0),"")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5">
      <c r="A3087" s="9" t="str">
        <f>IFERROR(VLOOKUP(B3087,'[1]DADOS (OCULTAR)'!$Q$3:$S$136,3,0),"")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5">
      <c r="A3088" s="9" t="str">
        <f>IFERROR(VLOOKUP(B3088,'[1]DADOS (OCULTAR)'!$Q$3:$S$136,3,0),"")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5">
      <c r="A3089" s="9" t="str">
        <f>IFERROR(VLOOKUP(B3089,'[1]DADOS (OCULTAR)'!$Q$3:$S$136,3,0),"")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5">
      <c r="A3090" s="9" t="str">
        <f>IFERROR(VLOOKUP(B3090,'[1]DADOS (OCULTAR)'!$Q$3:$S$136,3,0),"")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5">
      <c r="A3091" s="9" t="str">
        <f>IFERROR(VLOOKUP(B3091,'[1]DADOS (OCULTAR)'!$Q$3:$S$136,3,0),"")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5">
      <c r="A3092" s="9" t="str">
        <f>IFERROR(VLOOKUP(B3092,'[1]DADOS (OCULTAR)'!$Q$3:$S$136,3,0),"")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5">
      <c r="A3093" s="9" t="str">
        <f>IFERROR(VLOOKUP(B3093,'[1]DADOS (OCULTAR)'!$Q$3:$S$136,3,0),"")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5">
      <c r="A3094" s="9" t="str">
        <f>IFERROR(VLOOKUP(B3094,'[1]DADOS (OCULTAR)'!$Q$3:$S$136,3,0),"")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5">
      <c r="A3095" s="9" t="str">
        <f>IFERROR(VLOOKUP(B3095,'[1]DADOS (OCULTAR)'!$Q$3:$S$136,3,0),"")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5">
      <c r="A3096" s="9" t="str">
        <f>IFERROR(VLOOKUP(B3096,'[1]DADOS (OCULTAR)'!$Q$3:$S$136,3,0),"")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5">
      <c r="A3097" s="9" t="str">
        <f>IFERROR(VLOOKUP(B3097,'[1]DADOS (OCULTAR)'!$Q$3:$S$136,3,0),"")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5">
      <c r="A3098" s="9" t="str">
        <f>IFERROR(VLOOKUP(B3098,'[1]DADOS (OCULTAR)'!$Q$3:$S$136,3,0),"")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5">
      <c r="A3099" s="9" t="str">
        <f>IFERROR(VLOOKUP(B3099,'[1]DADOS (OCULTAR)'!$Q$3:$S$136,3,0),"")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5">
      <c r="A3100" s="9" t="str">
        <f>IFERROR(VLOOKUP(B3100,'[1]DADOS (OCULTAR)'!$Q$3:$S$136,3,0),"")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5">
      <c r="A3101" s="9" t="str">
        <f>IFERROR(VLOOKUP(B3101,'[1]DADOS (OCULTAR)'!$Q$3:$S$136,3,0),"")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5">
      <c r="A3102" s="9" t="str">
        <f>IFERROR(VLOOKUP(B3102,'[1]DADOS (OCULTAR)'!$Q$3:$S$136,3,0),"")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5">
      <c r="A3103" s="9" t="str">
        <f>IFERROR(VLOOKUP(B3103,'[1]DADOS (OCULTAR)'!$Q$3:$S$136,3,0),"")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5">
      <c r="A3104" s="9" t="str">
        <f>IFERROR(VLOOKUP(B3104,'[1]DADOS (OCULTAR)'!$Q$3:$S$136,3,0),"")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5">
      <c r="A3105" s="9" t="str">
        <f>IFERROR(VLOOKUP(B3105,'[1]DADOS (OCULTAR)'!$Q$3:$S$136,3,0),"")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5">
      <c r="A3106" s="9" t="str">
        <f>IFERROR(VLOOKUP(B3106,'[1]DADOS (OCULTAR)'!$Q$3:$S$136,3,0),"")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5">
      <c r="A3107" s="9" t="str">
        <f>IFERROR(VLOOKUP(B3107,'[1]DADOS (OCULTAR)'!$Q$3:$S$136,3,0),"")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5">
      <c r="A3108" s="9" t="str">
        <f>IFERROR(VLOOKUP(B3108,'[1]DADOS (OCULTAR)'!$Q$3:$S$136,3,0),"")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5">
      <c r="A3109" s="9" t="str">
        <f>IFERROR(VLOOKUP(B3109,'[1]DADOS (OCULTAR)'!$Q$3:$S$136,3,0),"")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5">
      <c r="A3110" s="9" t="str">
        <f>IFERROR(VLOOKUP(B3110,'[1]DADOS (OCULTAR)'!$Q$3:$S$136,3,0),"")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5">
      <c r="A3111" s="9" t="str">
        <f>IFERROR(VLOOKUP(B3111,'[1]DADOS (OCULTAR)'!$Q$3:$S$136,3,0),"")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5">
      <c r="A3112" s="9" t="str">
        <f>IFERROR(VLOOKUP(B3112,'[1]DADOS (OCULTAR)'!$Q$3:$S$136,3,0),"")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5">
      <c r="A3113" s="9" t="str">
        <f>IFERROR(VLOOKUP(B3113,'[1]DADOS (OCULTAR)'!$Q$3:$S$136,3,0),"")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5">
      <c r="A3114" s="9" t="str">
        <f>IFERROR(VLOOKUP(B3114,'[1]DADOS (OCULTAR)'!$Q$3:$S$136,3,0),"")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5">
      <c r="A3115" s="9" t="str">
        <f>IFERROR(VLOOKUP(B3115,'[1]DADOS (OCULTAR)'!$Q$3:$S$136,3,0),"")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5">
      <c r="A3116" s="9" t="str">
        <f>IFERROR(VLOOKUP(B3116,'[1]DADOS (OCULTAR)'!$Q$3:$S$136,3,0),"")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5">
      <c r="A3117" s="9" t="str">
        <f>IFERROR(VLOOKUP(B3117,'[1]DADOS (OCULTAR)'!$Q$3:$S$136,3,0),"")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5">
      <c r="A3118" s="9" t="str">
        <f>IFERROR(VLOOKUP(B3118,'[1]DADOS (OCULTAR)'!$Q$3:$S$136,3,0),"")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5">
      <c r="A3119" s="9" t="str">
        <f>IFERROR(VLOOKUP(B3119,'[1]DADOS (OCULTAR)'!$Q$3:$S$136,3,0),"")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5">
      <c r="A3120" s="9" t="str">
        <f>IFERROR(VLOOKUP(B3120,'[1]DADOS (OCULTAR)'!$Q$3:$S$136,3,0),"")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5">
      <c r="A3121" s="9" t="str">
        <f>IFERROR(VLOOKUP(B3121,'[1]DADOS (OCULTAR)'!$Q$3:$S$136,3,0),"")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5">
      <c r="A3122" s="9" t="str">
        <f>IFERROR(VLOOKUP(B3122,'[1]DADOS (OCULTAR)'!$Q$3:$S$136,3,0),"")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5">
      <c r="A3123" s="9" t="str">
        <f>IFERROR(VLOOKUP(B3123,'[1]DADOS (OCULTAR)'!$Q$3:$S$136,3,0),"")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5">
      <c r="A3124" s="9" t="str">
        <f>IFERROR(VLOOKUP(B3124,'[1]DADOS (OCULTAR)'!$Q$3:$S$136,3,0),"")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5">
      <c r="A3125" s="9" t="str">
        <f>IFERROR(VLOOKUP(B3125,'[1]DADOS (OCULTAR)'!$Q$3:$S$136,3,0),"")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5">
      <c r="A3126" s="9" t="str">
        <f>IFERROR(VLOOKUP(B3126,'[1]DADOS (OCULTAR)'!$Q$3:$S$136,3,0),"")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5">
      <c r="A3127" s="9" t="str">
        <f>IFERROR(VLOOKUP(B3127,'[1]DADOS (OCULTAR)'!$Q$3:$S$136,3,0),"")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5">
      <c r="A3128" s="9" t="str">
        <f>IFERROR(VLOOKUP(B3128,'[1]DADOS (OCULTAR)'!$Q$3:$S$136,3,0),"")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5">
      <c r="A3129" s="9" t="str">
        <f>IFERROR(VLOOKUP(B3129,'[1]DADOS (OCULTAR)'!$Q$3:$S$136,3,0),"")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5">
      <c r="A3130" s="9" t="str">
        <f>IFERROR(VLOOKUP(B3130,'[1]DADOS (OCULTAR)'!$Q$3:$S$136,3,0),"")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5">
      <c r="A3131" s="9" t="str">
        <f>IFERROR(VLOOKUP(B3131,'[1]DADOS (OCULTAR)'!$Q$3:$S$136,3,0),"")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5">
      <c r="A3132" s="9" t="str">
        <f>IFERROR(VLOOKUP(B3132,'[1]DADOS (OCULTAR)'!$Q$3:$S$136,3,0),"")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5">
      <c r="A3133" s="9" t="str">
        <f>IFERROR(VLOOKUP(B3133,'[1]DADOS (OCULTAR)'!$Q$3:$S$136,3,0),"")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5">
      <c r="A3134" s="9" t="str">
        <f>IFERROR(VLOOKUP(B3134,'[1]DADOS (OCULTAR)'!$Q$3:$S$136,3,0),"")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5">
      <c r="A3135" s="9" t="str">
        <f>IFERROR(VLOOKUP(B3135,'[1]DADOS (OCULTAR)'!$Q$3:$S$136,3,0),"")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5">
      <c r="A3136" s="9" t="str">
        <f>IFERROR(VLOOKUP(B3136,'[1]DADOS (OCULTAR)'!$Q$3:$S$136,3,0),"")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5">
      <c r="A3137" s="9" t="str">
        <f>IFERROR(VLOOKUP(B3137,'[1]DADOS (OCULTAR)'!$Q$3:$S$136,3,0),"")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5">
      <c r="A3138" s="9" t="str">
        <f>IFERROR(VLOOKUP(B3138,'[1]DADOS (OCULTAR)'!$Q$3:$S$136,3,0),"")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5">
      <c r="A3139" s="9" t="str">
        <f>IFERROR(VLOOKUP(B3139,'[1]DADOS (OCULTAR)'!$Q$3:$S$136,3,0),"")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5">
      <c r="A3140" s="9" t="str">
        <f>IFERROR(VLOOKUP(B3140,'[1]DADOS (OCULTAR)'!$Q$3:$S$136,3,0),"")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5">
      <c r="A3141" s="9" t="str">
        <f>IFERROR(VLOOKUP(B3141,'[1]DADOS (OCULTAR)'!$Q$3:$S$136,3,0),"")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5">
      <c r="A3142" s="9" t="str">
        <f>IFERROR(VLOOKUP(B3142,'[1]DADOS (OCULTAR)'!$Q$3:$S$136,3,0),"")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5">
      <c r="A3143" s="9" t="str">
        <f>IFERROR(VLOOKUP(B3143,'[1]DADOS (OCULTAR)'!$Q$3:$S$136,3,0),"")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5">
      <c r="A3144" s="9" t="str">
        <f>IFERROR(VLOOKUP(B3144,'[1]DADOS (OCULTAR)'!$Q$3:$S$136,3,0),"")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5">
      <c r="A3145" s="9" t="str">
        <f>IFERROR(VLOOKUP(B3145,'[1]DADOS (OCULTAR)'!$Q$3:$S$136,3,0),"")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5">
      <c r="A3146" s="9" t="str">
        <f>IFERROR(VLOOKUP(B3146,'[1]DADOS (OCULTAR)'!$Q$3:$S$136,3,0),"")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5">
      <c r="A3147" s="9" t="str">
        <f>IFERROR(VLOOKUP(B3147,'[1]DADOS (OCULTAR)'!$Q$3:$S$136,3,0),"")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5">
      <c r="A3148" s="9" t="str">
        <f>IFERROR(VLOOKUP(B3148,'[1]DADOS (OCULTAR)'!$Q$3:$S$136,3,0),"")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5">
      <c r="A3149" s="9" t="str">
        <f>IFERROR(VLOOKUP(B3149,'[1]DADOS (OCULTAR)'!$Q$3:$S$136,3,0),"")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5">
      <c r="A3150" s="9" t="str">
        <f>IFERROR(VLOOKUP(B3150,'[1]DADOS (OCULTAR)'!$Q$3:$S$136,3,0),"")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5">
      <c r="A3151" s="9" t="str">
        <f>IFERROR(VLOOKUP(B3151,'[1]DADOS (OCULTAR)'!$Q$3:$S$136,3,0),"")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5">
      <c r="A3152" s="9" t="str">
        <f>IFERROR(VLOOKUP(B3152,'[1]DADOS (OCULTAR)'!$Q$3:$S$136,3,0),"")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5">
      <c r="A3153" s="9" t="str">
        <f>IFERROR(VLOOKUP(B3153,'[1]DADOS (OCULTAR)'!$Q$3:$S$136,3,0),"")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5">
      <c r="A3154" s="9" t="str">
        <f>IFERROR(VLOOKUP(B3154,'[1]DADOS (OCULTAR)'!$Q$3:$S$136,3,0),"")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5">
      <c r="A3155" s="9" t="str">
        <f>IFERROR(VLOOKUP(B3155,'[1]DADOS (OCULTAR)'!$Q$3:$S$136,3,0),"")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5">
      <c r="A3156" s="9" t="str">
        <f>IFERROR(VLOOKUP(B3156,'[1]DADOS (OCULTAR)'!$Q$3:$S$136,3,0),"")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5">
      <c r="A3157" s="9" t="str">
        <f>IFERROR(VLOOKUP(B3157,'[1]DADOS (OCULTAR)'!$Q$3:$S$136,3,0),"")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5">
      <c r="A3158" s="9" t="str">
        <f>IFERROR(VLOOKUP(B3158,'[1]DADOS (OCULTAR)'!$Q$3:$S$136,3,0),"")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5">
      <c r="A3159" s="9" t="str">
        <f>IFERROR(VLOOKUP(B3159,'[1]DADOS (OCULTAR)'!$Q$3:$S$136,3,0),"")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5">
      <c r="A3160" s="9" t="str">
        <f>IFERROR(VLOOKUP(B3160,'[1]DADOS (OCULTAR)'!$Q$3:$S$136,3,0),"")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5">
      <c r="A3161" s="9" t="str">
        <f>IFERROR(VLOOKUP(B3161,'[1]DADOS (OCULTAR)'!$Q$3:$S$136,3,0),"")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5">
      <c r="A3162" s="9" t="str">
        <f>IFERROR(VLOOKUP(B3162,'[1]DADOS (OCULTAR)'!$Q$3:$S$136,3,0),"")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5">
      <c r="A3163" s="9" t="str">
        <f>IFERROR(VLOOKUP(B3163,'[1]DADOS (OCULTAR)'!$Q$3:$S$136,3,0),"")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5">
      <c r="A3164" s="9" t="str">
        <f>IFERROR(VLOOKUP(B3164,'[1]DADOS (OCULTAR)'!$Q$3:$S$136,3,0),"")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5">
      <c r="A3165" s="9" t="str">
        <f>IFERROR(VLOOKUP(B3165,'[1]DADOS (OCULTAR)'!$Q$3:$S$136,3,0),"")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5">
      <c r="A3166" s="9" t="str">
        <f>IFERROR(VLOOKUP(B3166,'[1]DADOS (OCULTAR)'!$Q$3:$S$136,3,0),"")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5">
      <c r="A3167" s="9" t="str">
        <f>IFERROR(VLOOKUP(B3167,'[1]DADOS (OCULTAR)'!$Q$3:$S$136,3,0),"")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5">
      <c r="A3168" s="9" t="str">
        <f>IFERROR(VLOOKUP(B3168,'[1]DADOS (OCULTAR)'!$Q$3:$S$136,3,0),"")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5">
      <c r="A3169" s="9" t="str">
        <f>IFERROR(VLOOKUP(B3169,'[1]DADOS (OCULTAR)'!$Q$3:$S$136,3,0),"")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5">
      <c r="A3170" s="9" t="str">
        <f>IFERROR(VLOOKUP(B3170,'[1]DADOS (OCULTAR)'!$Q$3:$S$136,3,0),"")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5">
      <c r="A3171" s="9" t="str">
        <f>IFERROR(VLOOKUP(B3171,'[1]DADOS (OCULTAR)'!$Q$3:$S$136,3,0),"")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5">
      <c r="A3172" s="9" t="str">
        <f>IFERROR(VLOOKUP(B3172,'[1]DADOS (OCULTAR)'!$Q$3:$S$136,3,0),"")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5">
      <c r="A3173" s="9" t="str">
        <f>IFERROR(VLOOKUP(B3173,'[1]DADOS (OCULTAR)'!$Q$3:$S$136,3,0),"")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5">
      <c r="A3174" s="9" t="str">
        <f>IFERROR(VLOOKUP(B3174,'[1]DADOS (OCULTAR)'!$Q$3:$S$136,3,0),"")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5">
      <c r="A3175" s="9" t="str">
        <f>IFERROR(VLOOKUP(B3175,'[1]DADOS (OCULTAR)'!$Q$3:$S$136,3,0),"")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5">
      <c r="A3176" s="9" t="str">
        <f>IFERROR(VLOOKUP(B3176,'[1]DADOS (OCULTAR)'!$Q$3:$S$136,3,0),"")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5">
      <c r="A3177" s="9" t="str">
        <f>IFERROR(VLOOKUP(B3177,'[1]DADOS (OCULTAR)'!$Q$3:$S$136,3,0),"")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5">
      <c r="A3178" s="9" t="str">
        <f>IFERROR(VLOOKUP(B3178,'[1]DADOS (OCULTAR)'!$Q$3:$S$136,3,0),"")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5">
      <c r="A3179" s="9" t="str">
        <f>IFERROR(VLOOKUP(B3179,'[1]DADOS (OCULTAR)'!$Q$3:$S$136,3,0),"")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5">
      <c r="A3180" s="9" t="str">
        <f>IFERROR(VLOOKUP(B3180,'[1]DADOS (OCULTAR)'!$Q$3:$S$136,3,0),"")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5">
      <c r="A3181" s="9" t="str">
        <f>IFERROR(VLOOKUP(B3181,'[1]DADOS (OCULTAR)'!$Q$3:$S$136,3,0),"")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5">
      <c r="A3182" s="9" t="str">
        <f>IFERROR(VLOOKUP(B3182,'[1]DADOS (OCULTAR)'!$Q$3:$S$136,3,0),"")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5">
      <c r="A3183" s="9" t="str">
        <f>IFERROR(VLOOKUP(B3183,'[1]DADOS (OCULTAR)'!$Q$3:$S$136,3,0),"")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5">
      <c r="A3184" s="9" t="str">
        <f>IFERROR(VLOOKUP(B3184,'[1]DADOS (OCULTAR)'!$Q$3:$S$136,3,0),"")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5">
      <c r="A3185" s="9" t="str">
        <f>IFERROR(VLOOKUP(B3185,'[1]DADOS (OCULTAR)'!$Q$3:$S$136,3,0),"")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5">
      <c r="A3186" s="9" t="str">
        <f>IFERROR(VLOOKUP(B3186,'[1]DADOS (OCULTAR)'!$Q$3:$S$136,3,0),"")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5">
      <c r="A3187" s="9" t="str">
        <f>IFERROR(VLOOKUP(B3187,'[1]DADOS (OCULTAR)'!$Q$3:$S$136,3,0),"")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5">
      <c r="A3188" s="9" t="str">
        <f>IFERROR(VLOOKUP(B3188,'[1]DADOS (OCULTAR)'!$Q$3:$S$136,3,0),"")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5">
      <c r="A3189" s="9" t="str">
        <f>IFERROR(VLOOKUP(B3189,'[1]DADOS (OCULTAR)'!$Q$3:$S$136,3,0),"")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5">
      <c r="A3190" s="9" t="str">
        <f>IFERROR(VLOOKUP(B3190,'[1]DADOS (OCULTAR)'!$Q$3:$S$136,3,0),"")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5">
      <c r="A3191" s="9" t="str">
        <f>IFERROR(VLOOKUP(B3191,'[1]DADOS (OCULTAR)'!$Q$3:$S$136,3,0),"")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5">
      <c r="A3192" s="9" t="str">
        <f>IFERROR(VLOOKUP(B3192,'[1]DADOS (OCULTAR)'!$Q$3:$S$136,3,0),"")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5">
      <c r="A3193" s="9" t="str">
        <f>IFERROR(VLOOKUP(B3193,'[1]DADOS (OCULTAR)'!$Q$3:$S$136,3,0),"")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5">
      <c r="A3194" s="9" t="str">
        <f>IFERROR(VLOOKUP(B3194,'[1]DADOS (OCULTAR)'!$Q$3:$S$136,3,0),"")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5">
      <c r="A3195" s="9" t="str">
        <f>IFERROR(VLOOKUP(B3195,'[1]DADOS (OCULTAR)'!$Q$3:$S$136,3,0),"")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5">
      <c r="A3196" s="9" t="str">
        <f>IFERROR(VLOOKUP(B3196,'[1]DADOS (OCULTAR)'!$Q$3:$S$136,3,0),"")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5">
      <c r="A3197" s="9" t="str">
        <f>IFERROR(VLOOKUP(B3197,'[1]DADOS (OCULTAR)'!$Q$3:$S$136,3,0),"")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5">
      <c r="A3198" s="9" t="str">
        <f>IFERROR(VLOOKUP(B3198,'[1]DADOS (OCULTAR)'!$Q$3:$S$136,3,0),"")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5">
      <c r="A3199" s="9" t="str">
        <f>IFERROR(VLOOKUP(B3199,'[1]DADOS (OCULTAR)'!$Q$3:$S$136,3,0),"")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5">
      <c r="A3200" s="9" t="str">
        <f>IFERROR(VLOOKUP(B3200,'[1]DADOS (OCULTAR)'!$Q$3:$S$136,3,0),"")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5">
      <c r="A3201" s="9" t="str">
        <f>IFERROR(VLOOKUP(B3201,'[1]DADOS (OCULTAR)'!$Q$3:$S$136,3,0),"")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5">
      <c r="A3202" s="9" t="str">
        <f>IFERROR(VLOOKUP(B3202,'[1]DADOS (OCULTAR)'!$Q$3:$S$136,3,0),"")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5">
      <c r="A3203" s="9" t="str">
        <f>IFERROR(VLOOKUP(B3203,'[1]DADOS (OCULTAR)'!$Q$3:$S$136,3,0),"")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5">
      <c r="A3204" s="9" t="str">
        <f>IFERROR(VLOOKUP(B3204,'[1]DADOS (OCULTAR)'!$Q$3:$S$136,3,0),"")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5">
      <c r="A3205" s="9" t="str">
        <f>IFERROR(VLOOKUP(B3205,'[1]DADOS (OCULTAR)'!$Q$3:$S$136,3,0),"")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5">
      <c r="A3206" s="9" t="str">
        <f>IFERROR(VLOOKUP(B3206,'[1]DADOS (OCULTAR)'!$Q$3:$S$136,3,0),"")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5">
      <c r="A3207" s="9" t="str">
        <f>IFERROR(VLOOKUP(B3207,'[1]DADOS (OCULTAR)'!$Q$3:$S$136,3,0),"")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5">
      <c r="A3208" s="9" t="str">
        <f>IFERROR(VLOOKUP(B3208,'[1]DADOS (OCULTAR)'!$Q$3:$S$136,3,0),"")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5">
      <c r="A3209" s="9" t="str">
        <f>IFERROR(VLOOKUP(B3209,'[1]DADOS (OCULTAR)'!$Q$3:$S$136,3,0),"")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5">
      <c r="A3210" s="9" t="str">
        <f>IFERROR(VLOOKUP(B3210,'[1]DADOS (OCULTAR)'!$Q$3:$S$136,3,0),"")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5">
      <c r="A3211" s="9" t="str">
        <f>IFERROR(VLOOKUP(B3211,'[1]DADOS (OCULTAR)'!$Q$3:$S$136,3,0),"")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5">
      <c r="A3212" s="9" t="str">
        <f>IFERROR(VLOOKUP(B3212,'[1]DADOS (OCULTAR)'!$Q$3:$S$136,3,0),"")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5">
      <c r="A3213" s="9" t="str">
        <f>IFERROR(VLOOKUP(B3213,'[1]DADOS (OCULTAR)'!$Q$3:$S$136,3,0),"")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5">
      <c r="A3214" s="9" t="str">
        <f>IFERROR(VLOOKUP(B3214,'[1]DADOS (OCULTAR)'!$Q$3:$S$136,3,0),"")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5">
      <c r="A3215" s="9" t="str">
        <f>IFERROR(VLOOKUP(B3215,'[1]DADOS (OCULTAR)'!$Q$3:$S$136,3,0),"")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5">
      <c r="A3216" s="9" t="str">
        <f>IFERROR(VLOOKUP(B3216,'[1]DADOS (OCULTAR)'!$Q$3:$S$136,3,0),"")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5">
      <c r="A3217" s="9" t="str">
        <f>IFERROR(VLOOKUP(B3217,'[1]DADOS (OCULTAR)'!$Q$3:$S$136,3,0),"")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5">
      <c r="A3218" s="9" t="str">
        <f>IFERROR(VLOOKUP(B3218,'[1]DADOS (OCULTAR)'!$Q$3:$S$136,3,0),"")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5">
      <c r="A3219" s="9" t="str">
        <f>IFERROR(VLOOKUP(B3219,'[1]DADOS (OCULTAR)'!$Q$3:$S$136,3,0),"")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5">
      <c r="A3220" s="9" t="str">
        <f>IFERROR(VLOOKUP(B3220,'[1]DADOS (OCULTAR)'!$Q$3:$S$136,3,0),"")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5">
      <c r="A3221" s="9" t="str">
        <f>IFERROR(VLOOKUP(B3221,'[1]DADOS (OCULTAR)'!$Q$3:$S$136,3,0),"")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5">
      <c r="A3222" s="9" t="str">
        <f>IFERROR(VLOOKUP(B3222,'[1]DADOS (OCULTAR)'!$Q$3:$S$136,3,0),"")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5">
      <c r="A3223" s="9" t="str">
        <f>IFERROR(VLOOKUP(B3223,'[1]DADOS (OCULTAR)'!$Q$3:$S$136,3,0),"")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5">
      <c r="A3224" s="9" t="str">
        <f>IFERROR(VLOOKUP(B3224,'[1]DADOS (OCULTAR)'!$Q$3:$S$136,3,0),"")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5">
      <c r="A3225" s="9" t="str">
        <f>IFERROR(VLOOKUP(B3225,'[1]DADOS (OCULTAR)'!$Q$3:$S$136,3,0),"")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5">
      <c r="A3226" s="9" t="str">
        <f>IFERROR(VLOOKUP(B3226,'[1]DADOS (OCULTAR)'!$Q$3:$S$136,3,0),"")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5">
      <c r="A3227" s="9" t="str">
        <f>IFERROR(VLOOKUP(B3227,'[1]DADOS (OCULTAR)'!$Q$3:$S$136,3,0),"")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5">
      <c r="A3228" s="9" t="str">
        <f>IFERROR(VLOOKUP(B3228,'[1]DADOS (OCULTAR)'!$Q$3:$S$136,3,0),"")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5">
      <c r="A3229" s="9" t="str">
        <f>IFERROR(VLOOKUP(B3229,'[1]DADOS (OCULTAR)'!$Q$3:$S$136,3,0),"")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5">
      <c r="A3230" s="9" t="str">
        <f>IFERROR(VLOOKUP(B3230,'[1]DADOS (OCULTAR)'!$Q$3:$S$136,3,0),"")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5">
      <c r="A3231" s="9" t="str">
        <f>IFERROR(VLOOKUP(B3231,'[1]DADOS (OCULTAR)'!$Q$3:$S$136,3,0),"")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5">
      <c r="A3232" s="9" t="str">
        <f>IFERROR(VLOOKUP(B3232,'[1]DADOS (OCULTAR)'!$Q$3:$S$136,3,0),"")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5">
      <c r="A3233" s="9" t="str">
        <f>IFERROR(VLOOKUP(B3233,'[1]DADOS (OCULTAR)'!$Q$3:$S$136,3,0),"")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5">
      <c r="A3234" s="9" t="str">
        <f>IFERROR(VLOOKUP(B3234,'[1]DADOS (OCULTAR)'!$Q$3:$S$136,3,0),"")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5">
      <c r="A3235" s="9" t="str">
        <f>IFERROR(VLOOKUP(B3235,'[1]DADOS (OCULTAR)'!$Q$3:$S$136,3,0),"")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5">
      <c r="A3236" s="9" t="str">
        <f>IFERROR(VLOOKUP(B3236,'[1]DADOS (OCULTAR)'!$Q$3:$S$136,3,0),"")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5">
      <c r="A3237" s="9" t="str">
        <f>IFERROR(VLOOKUP(B3237,'[1]DADOS (OCULTAR)'!$Q$3:$S$136,3,0),"")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5">
      <c r="A3238" s="9" t="str">
        <f>IFERROR(VLOOKUP(B3238,'[1]DADOS (OCULTAR)'!$Q$3:$S$136,3,0),"")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5">
      <c r="A3239" s="9" t="str">
        <f>IFERROR(VLOOKUP(B3239,'[1]DADOS (OCULTAR)'!$Q$3:$S$136,3,0),"")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5">
      <c r="A3240" s="9" t="str">
        <f>IFERROR(VLOOKUP(B3240,'[1]DADOS (OCULTAR)'!$Q$3:$S$136,3,0),"")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5">
      <c r="A3241" s="9" t="str">
        <f>IFERROR(VLOOKUP(B3241,'[1]DADOS (OCULTAR)'!$Q$3:$S$136,3,0),"")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5">
      <c r="A3242" s="9" t="str">
        <f>IFERROR(VLOOKUP(B3242,'[1]DADOS (OCULTAR)'!$Q$3:$S$136,3,0),"")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5">
      <c r="A3243" s="9" t="str">
        <f>IFERROR(VLOOKUP(B3243,'[1]DADOS (OCULTAR)'!$Q$3:$S$136,3,0),"")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5">
      <c r="A3244" s="9" t="str">
        <f>IFERROR(VLOOKUP(B3244,'[1]DADOS (OCULTAR)'!$Q$3:$S$136,3,0),"")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5">
      <c r="A3245" s="9" t="str">
        <f>IFERROR(VLOOKUP(B3245,'[1]DADOS (OCULTAR)'!$Q$3:$S$136,3,0),"")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5">
      <c r="A3246" s="9" t="str">
        <f>IFERROR(VLOOKUP(B3246,'[1]DADOS (OCULTAR)'!$Q$3:$S$136,3,0),"")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5">
      <c r="A3247" s="9" t="str">
        <f>IFERROR(VLOOKUP(B3247,'[1]DADOS (OCULTAR)'!$Q$3:$S$136,3,0),"")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5">
      <c r="A3248" s="9" t="str">
        <f>IFERROR(VLOOKUP(B3248,'[1]DADOS (OCULTAR)'!$Q$3:$S$136,3,0),"")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5">
      <c r="A3249" s="9" t="str">
        <f>IFERROR(VLOOKUP(B3249,'[1]DADOS (OCULTAR)'!$Q$3:$S$136,3,0),"")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5">
      <c r="A3250" s="9" t="str">
        <f>IFERROR(VLOOKUP(B3250,'[1]DADOS (OCULTAR)'!$Q$3:$S$136,3,0),"")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5">
      <c r="A3251" s="9" t="str">
        <f>IFERROR(VLOOKUP(B3251,'[1]DADOS (OCULTAR)'!$Q$3:$S$136,3,0),"")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5">
      <c r="A3252" s="9" t="str">
        <f>IFERROR(VLOOKUP(B3252,'[1]DADOS (OCULTAR)'!$Q$3:$S$136,3,0),"")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5">
      <c r="A3253" s="9" t="str">
        <f>IFERROR(VLOOKUP(B3253,'[1]DADOS (OCULTAR)'!$Q$3:$S$136,3,0),"")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5">
      <c r="A3254" s="9" t="str">
        <f>IFERROR(VLOOKUP(B3254,'[1]DADOS (OCULTAR)'!$Q$3:$S$136,3,0),"")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5">
      <c r="A3255" s="9" t="str">
        <f>IFERROR(VLOOKUP(B3255,'[1]DADOS (OCULTAR)'!$Q$3:$S$136,3,0),"")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5">
      <c r="A3256" s="9" t="str">
        <f>IFERROR(VLOOKUP(B3256,'[1]DADOS (OCULTAR)'!$Q$3:$S$136,3,0),"")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5">
      <c r="A3257" s="9" t="str">
        <f>IFERROR(VLOOKUP(B3257,'[1]DADOS (OCULTAR)'!$Q$3:$S$136,3,0),"")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5">
      <c r="A3258" s="9" t="str">
        <f>IFERROR(VLOOKUP(B3258,'[1]DADOS (OCULTAR)'!$Q$3:$S$136,3,0),"")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5">
      <c r="A3259" s="9" t="str">
        <f>IFERROR(VLOOKUP(B3259,'[1]DADOS (OCULTAR)'!$Q$3:$S$136,3,0),"")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5">
      <c r="A3260" s="9" t="str">
        <f>IFERROR(VLOOKUP(B3260,'[1]DADOS (OCULTAR)'!$Q$3:$S$136,3,0),"")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5">
      <c r="A3261" s="9" t="str">
        <f>IFERROR(VLOOKUP(B3261,'[1]DADOS (OCULTAR)'!$Q$3:$S$136,3,0),"")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5">
      <c r="A3262" s="9" t="str">
        <f>IFERROR(VLOOKUP(B3262,'[1]DADOS (OCULTAR)'!$Q$3:$S$136,3,0),"")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5">
      <c r="A3263" s="9" t="str">
        <f>IFERROR(VLOOKUP(B3263,'[1]DADOS (OCULTAR)'!$Q$3:$S$136,3,0),"")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5">
      <c r="A3264" s="9" t="str">
        <f>IFERROR(VLOOKUP(B3264,'[1]DADOS (OCULTAR)'!$Q$3:$S$136,3,0),"")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5">
      <c r="A3265" s="9" t="str">
        <f>IFERROR(VLOOKUP(B3265,'[1]DADOS (OCULTAR)'!$Q$3:$S$136,3,0),"")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5">
      <c r="A3266" s="9" t="str">
        <f>IFERROR(VLOOKUP(B3266,'[1]DADOS (OCULTAR)'!$Q$3:$S$136,3,0),"")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5">
      <c r="A3267" s="9" t="str">
        <f>IFERROR(VLOOKUP(B3267,'[1]DADOS (OCULTAR)'!$Q$3:$S$136,3,0),"")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5">
      <c r="A3268" s="9" t="str">
        <f>IFERROR(VLOOKUP(B3268,'[1]DADOS (OCULTAR)'!$Q$3:$S$136,3,0),"")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5">
      <c r="A3269" s="9" t="str">
        <f>IFERROR(VLOOKUP(B3269,'[1]DADOS (OCULTAR)'!$Q$3:$S$136,3,0),"")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5">
      <c r="A3270" s="9" t="str">
        <f>IFERROR(VLOOKUP(B3270,'[1]DADOS (OCULTAR)'!$Q$3:$S$136,3,0),"")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5">
      <c r="A3271" s="9" t="str">
        <f>IFERROR(VLOOKUP(B3271,'[1]DADOS (OCULTAR)'!$Q$3:$S$136,3,0),"")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5">
      <c r="A3272" s="9" t="str">
        <f>IFERROR(VLOOKUP(B3272,'[1]DADOS (OCULTAR)'!$Q$3:$S$136,3,0),"")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5">
      <c r="A3273" s="9" t="str">
        <f>IFERROR(VLOOKUP(B3273,'[1]DADOS (OCULTAR)'!$Q$3:$S$136,3,0),"")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5">
      <c r="A3274" s="9" t="str">
        <f>IFERROR(VLOOKUP(B3274,'[1]DADOS (OCULTAR)'!$Q$3:$S$136,3,0),"")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5">
      <c r="A3275" s="9" t="str">
        <f>IFERROR(VLOOKUP(B3275,'[1]DADOS (OCULTAR)'!$Q$3:$S$136,3,0),"")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5">
      <c r="A3276" s="9" t="str">
        <f>IFERROR(VLOOKUP(B3276,'[1]DADOS (OCULTAR)'!$Q$3:$S$136,3,0),"")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5">
      <c r="A3277" s="9" t="str">
        <f>IFERROR(VLOOKUP(B3277,'[1]DADOS (OCULTAR)'!$Q$3:$S$136,3,0),"")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5">
      <c r="A3278" s="9" t="str">
        <f>IFERROR(VLOOKUP(B3278,'[1]DADOS (OCULTAR)'!$Q$3:$S$136,3,0),"")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5">
      <c r="A3279" s="9" t="str">
        <f>IFERROR(VLOOKUP(B3279,'[1]DADOS (OCULTAR)'!$Q$3:$S$136,3,0),"")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5">
      <c r="A3280" s="9" t="str">
        <f>IFERROR(VLOOKUP(B3280,'[1]DADOS (OCULTAR)'!$Q$3:$S$136,3,0),"")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5">
      <c r="A3281" s="9" t="str">
        <f>IFERROR(VLOOKUP(B3281,'[1]DADOS (OCULTAR)'!$Q$3:$S$136,3,0),"")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5">
      <c r="A3282" s="9" t="str">
        <f>IFERROR(VLOOKUP(B3282,'[1]DADOS (OCULTAR)'!$Q$3:$S$136,3,0),"")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5">
      <c r="A3283" s="9" t="str">
        <f>IFERROR(VLOOKUP(B3283,'[1]DADOS (OCULTAR)'!$Q$3:$S$136,3,0),"")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5">
      <c r="A3284" s="9" t="str">
        <f>IFERROR(VLOOKUP(B3284,'[1]DADOS (OCULTAR)'!$Q$3:$S$136,3,0),"")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5">
      <c r="A3285" s="9" t="str">
        <f>IFERROR(VLOOKUP(B3285,'[1]DADOS (OCULTAR)'!$Q$3:$S$136,3,0),"")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5">
      <c r="A3286" s="9" t="str">
        <f>IFERROR(VLOOKUP(B3286,'[1]DADOS (OCULTAR)'!$Q$3:$S$136,3,0),"")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5">
      <c r="A3287" s="9" t="str">
        <f>IFERROR(VLOOKUP(B3287,'[1]DADOS (OCULTAR)'!$Q$3:$S$136,3,0),"")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5">
      <c r="A3288" s="9" t="str">
        <f>IFERROR(VLOOKUP(B3288,'[1]DADOS (OCULTAR)'!$Q$3:$S$136,3,0),"")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5">
      <c r="A3289" s="9" t="str">
        <f>IFERROR(VLOOKUP(B3289,'[1]DADOS (OCULTAR)'!$Q$3:$S$136,3,0),"")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5">
      <c r="A3290" s="9" t="str">
        <f>IFERROR(VLOOKUP(B3290,'[1]DADOS (OCULTAR)'!$Q$3:$S$136,3,0),"")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5">
      <c r="A3291" s="9" t="str">
        <f>IFERROR(VLOOKUP(B3291,'[1]DADOS (OCULTAR)'!$Q$3:$S$136,3,0),"")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5">
      <c r="A3292" s="9" t="str">
        <f>IFERROR(VLOOKUP(B3292,'[1]DADOS (OCULTAR)'!$Q$3:$S$136,3,0),"")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5">
      <c r="A3293" s="9" t="str">
        <f>IFERROR(VLOOKUP(B3293,'[1]DADOS (OCULTAR)'!$Q$3:$S$136,3,0),"")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5">
      <c r="A3294" s="9" t="str">
        <f>IFERROR(VLOOKUP(B3294,'[1]DADOS (OCULTAR)'!$Q$3:$S$136,3,0),"")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5">
      <c r="A3295" s="9" t="str">
        <f>IFERROR(VLOOKUP(B3295,'[1]DADOS (OCULTAR)'!$Q$3:$S$136,3,0),"")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5">
      <c r="A3296" s="9" t="str">
        <f>IFERROR(VLOOKUP(B3296,'[1]DADOS (OCULTAR)'!$Q$3:$S$136,3,0),"")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5">
      <c r="A3297" s="9" t="str">
        <f>IFERROR(VLOOKUP(B3297,'[1]DADOS (OCULTAR)'!$Q$3:$S$136,3,0),"")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5">
      <c r="A3298" s="9" t="str">
        <f>IFERROR(VLOOKUP(B3298,'[1]DADOS (OCULTAR)'!$Q$3:$S$136,3,0),"")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5">
      <c r="A3299" s="9" t="str">
        <f>IFERROR(VLOOKUP(B3299,'[1]DADOS (OCULTAR)'!$Q$3:$S$136,3,0),"")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5">
      <c r="A3300" s="9" t="str">
        <f>IFERROR(VLOOKUP(B3300,'[1]DADOS (OCULTAR)'!$Q$3:$S$136,3,0),"")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5">
      <c r="A3301" s="9" t="str">
        <f>IFERROR(VLOOKUP(B3301,'[1]DADOS (OCULTAR)'!$Q$3:$S$136,3,0),"")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5">
      <c r="A3302" s="9" t="str">
        <f>IFERROR(VLOOKUP(B3302,'[1]DADOS (OCULTAR)'!$Q$3:$S$136,3,0),"")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5">
      <c r="A3303" s="9" t="str">
        <f>IFERROR(VLOOKUP(B3303,'[1]DADOS (OCULTAR)'!$Q$3:$S$136,3,0),"")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5">
      <c r="A3304" s="9" t="str">
        <f>IFERROR(VLOOKUP(B3304,'[1]DADOS (OCULTAR)'!$Q$3:$S$136,3,0),"")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5">
      <c r="A3305" s="9" t="str">
        <f>IFERROR(VLOOKUP(B3305,'[1]DADOS (OCULTAR)'!$Q$3:$S$136,3,0),"")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5">
      <c r="A3306" s="9" t="str">
        <f>IFERROR(VLOOKUP(B3306,'[1]DADOS (OCULTAR)'!$Q$3:$S$136,3,0),"")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5">
      <c r="A3307" s="9" t="str">
        <f>IFERROR(VLOOKUP(B3307,'[1]DADOS (OCULTAR)'!$Q$3:$S$136,3,0),"")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5">
      <c r="A3308" s="9" t="str">
        <f>IFERROR(VLOOKUP(B3308,'[1]DADOS (OCULTAR)'!$Q$3:$S$136,3,0),"")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5">
      <c r="A3309" s="9" t="str">
        <f>IFERROR(VLOOKUP(B3309,'[1]DADOS (OCULTAR)'!$Q$3:$S$136,3,0),"")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5">
      <c r="A3310" s="9" t="str">
        <f>IFERROR(VLOOKUP(B3310,'[1]DADOS (OCULTAR)'!$Q$3:$S$136,3,0),"")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5">
      <c r="A3311" s="9" t="str">
        <f>IFERROR(VLOOKUP(B3311,'[1]DADOS (OCULTAR)'!$Q$3:$S$136,3,0),"")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5">
      <c r="A3312" s="9" t="str">
        <f>IFERROR(VLOOKUP(B3312,'[1]DADOS (OCULTAR)'!$Q$3:$S$136,3,0),"")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5">
      <c r="A3313" s="9" t="str">
        <f>IFERROR(VLOOKUP(B3313,'[1]DADOS (OCULTAR)'!$Q$3:$S$136,3,0),"")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5">
      <c r="A3314" s="9" t="str">
        <f>IFERROR(VLOOKUP(B3314,'[1]DADOS (OCULTAR)'!$Q$3:$S$136,3,0),"")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5">
      <c r="A3315" s="9" t="str">
        <f>IFERROR(VLOOKUP(B3315,'[1]DADOS (OCULTAR)'!$Q$3:$S$136,3,0),"")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5">
      <c r="A3316" s="9" t="str">
        <f>IFERROR(VLOOKUP(B3316,'[1]DADOS (OCULTAR)'!$Q$3:$S$136,3,0),"")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5">
      <c r="A3317" s="9" t="str">
        <f>IFERROR(VLOOKUP(B3317,'[1]DADOS (OCULTAR)'!$Q$3:$S$136,3,0),"")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5">
      <c r="A3318" s="9" t="str">
        <f>IFERROR(VLOOKUP(B3318,'[1]DADOS (OCULTAR)'!$Q$3:$S$136,3,0),"")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5">
      <c r="A3319" s="9" t="str">
        <f>IFERROR(VLOOKUP(B3319,'[1]DADOS (OCULTAR)'!$Q$3:$S$136,3,0),"")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5">
      <c r="A3320" s="9" t="str">
        <f>IFERROR(VLOOKUP(B3320,'[1]DADOS (OCULTAR)'!$Q$3:$S$136,3,0),"")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5">
      <c r="A3321" s="9" t="str">
        <f>IFERROR(VLOOKUP(B3321,'[1]DADOS (OCULTAR)'!$Q$3:$S$136,3,0),"")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5">
      <c r="A3322" s="9" t="str">
        <f>IFERROR(VLOOKUP(B3322,'[1]DADOS (OCULTAR)'!$Q$3:$S$136,3,0),"")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5">
      <c r="A3323" s="9" t="str">
        <f>IFERROR(VLOOKUP(B3323,'[1]DADOS (OCULTAR)'!$Q$3:$S$136,3,0),"")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5">
      <c r="A3324" s="9" t="str">
        <f>IFERROR(VLOOKUP(B3324,'[1]DADOS (OCULTAR)'!$Q$3:$S$136,3,0),"")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5">
      <c r="A3325" s="9" t="str">
        <f>IFERROR(VLOOKUP(B3325,'[1]DADOS (OCULTAR)'!$Q$3:$S$136,3,0),"")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5">
      <c r="A3326" s="9" t="str">
        <f>IFERROR(VLOOKUP(B3326,'[1]DADOS (OCULTAR)'!$Q$3:$S$136,3,0),"")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5">
      <c r="A3327" s="9" t="str">
        <f>IFERROR(VLOOKUP(B3327,'[1]DADOS (OCULTAR)'!$Q$3:$S$136,3,0),"")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5">
      <c r="A3328" s="9" t="str">
        <f>IFERROR(VLOOKUP(B3328,'[1]DADOS (OCULTAR)'!$Q$3:$S$136,3,0),"")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5">
      <c r="A3329" s="9" t="str">
        <f>IFERROR(VLOOKUP(B3329,'[1]DADOS (OCULTAR)'!$Q$3:$S$136,3,0),"")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5">
      <c r="A3330" s="9" t="str">
        <f>IFERROR(VLOOKUP(B3330,'[1]DADOS (OCULTAR)'!$Q$3:$S$136,3,0),"")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5">
      <c r="A3331" s="9" t="str">
        <f>IFERROR(VLOOKUP(B3331,'[1]DADOS (OCULTAR)'!$Q$3:$S$136,3,0),"")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5">
      <c r="A3332" s="9" t="str">
        <f>IFERROR(VLOOKUP(B3332,'[1]DADOS (OCULTAR)'!$Q$3:$S$136,3,0),"")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5">
      <c r="A3333" s="9" t="str">
        <f>IFERROR(VLOOKUP(B3333,'[1]DADOS (OCULTAR)'!$Q$3:$S$136,3,0),"")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5">
      <c r="A3334" s="9" t="str">
        <f>IFERROR(VLOOKUP(B3334,'[1]DADOS (OCULTAR)'!$Q$3:$S$136,3,0),"")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5">
      <c r="A3335" s="9" t="str">
        <f>IFERROR(VLOOKUP(B3335,'[1]DADOS (OCULTAR)'!$Q$3:$S$136,3,0),"")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5">
      <c r="A3336" s="9" t="str">
        <f>IFERROR(VLOOKUP(B3336,'[1]DADOS (OCULTAR)'!$Q$3:$S$136,3,0),"")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5">
      <c r="A3337" s="9" t="str">
        <f>IFERROR(VLOOKUP(B3337,'[1]DADOS (OCULTAR)'!$Q$3:$S$136,3,0),"")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5">
      <c r="A3338" s="9" t="str">
        <f>IFERROR(VLOOKUP(B3338,'[1]DADOS (OCULTAR)'!$Q$3:$S$136,3,0),"")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5">
      <c r="A3339" s="9" t="str">
        <f>IFERROR(VLOOKUP(B3339,'[1]DADOS (OCULTAR)'!$Q$3:$S$136,3,0),"")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5">
      <c r="A3340" s="9" t="str">
        <f>IFERROR(VLOOKUP(B3340,'[1]DADOS (OCULTAR)'!$Q$3:$S$136,3,0),"")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5">
      <c r="A3341" s="9" t="str">
        <f>IFERROR(VLOOKUP(B3341,'[1]DADOS (OCULTAR)'!$Q$3:$S$136,3,0),"")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5">
      <c r="A3342" s="9" t="str">
        <f>IFERROR(VLOOKUP(B3342,'[1]DADOS (OCULTAR)'!$Q$3:$S$136,3,0),"")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5">
      <c r="A3343" s="9" t="str">
        <f>IFERROR(VLOOKUP(B3343,'[1]DADOS (OCULTAR)'!$Q$3:$S$136,3,0),"")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5">
      <c r="A3344" s="9" t="str">
        <f>IFERROR(VLOOKUP(B3344,'[1]DADOS (OCULTAR)'!$Q$3:$S$136,3,0),"")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5">
      <c r="A3345" s="9" t="str">
        <f>IFERROR(VLOOKUP(B3345,'[1]DADOS (OCULTAR)'!$Q$3:$S$136,3,0),"")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5">
      <c r="A3346" s="9" t="str">
        <f>IFERROR(VLOOKUP(B3346,'[1]DADOS (OCULTAR)'!$Q$3:$S$136,3,0),"")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5">
      <c r="A3347" s="9" t="str">
        <f>IFERROR(VLOOKUP(B3347,'[1]DADOS (OCULTAR)'!$Q$3:$S$136,3,0),"")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5">
      <c r="A3348" s="9" t="str">
        <f>IFERROR(VLOOKUP(B3348,'[1]DADOS (OCULTAR)'!$Q$3:$S$136,3,0),"")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5">
      <c r="A3349" s="9" t="str">
        <f>IFERROR(VLOOKUP(B3349,'[1]DADOS (OCULTAR)'!$Q$3:$S$136,3,0),"")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5">
      <c r="A3350" s="9" t="str">
        <f>IFERROR(VLOOKUP(B3350,'[1]DADOS (OCULTAR)'!$Q$3:$S$136,3,0),"")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5">
      <c r="A3351" s="9" t="str">
        <f>IFERROR(VLOOKUP(B3351,'[1]DADOS (OCULTAR)'!$Q$3:$S$136,3,0),"")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5">
      <c r="A3352" s="9" t="str">
        <f>IFERROR(VLOOKUP(B3352,'[1]DADOS (OCULTAR)'!$Q$3:$S$136,3,0),"")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5">
      <c r="A3353" s="9" t="str">
        <f>IFERROR(VLOOKUP(B3353,'[1]DADOS (OCULTAR)'!$Q$3:$S$136,3,0),"")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5">
      <c r="A3354" s="9" t="str">
        <f>IFERROR(VLOOKUP(B3354,'[1]DADOS (OCULTAR)'!$Q$3:$S$136,3,0),"")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5">
      <c r="A3355" s="9" t="str">
        <f>IFERROR(VLOOKUP(B3355,'[1]DADOS (OCULTAR)'!$Q$3:$S$136,3,0),"")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5">
      <c r="A3356" s="9" t="str">
        <f>IFERROR(VLOOKUP(B3356,'[1]DADOS (OCULTAR)'!$Q$3:$S$136,3,0),"")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5">
      <c r="A3357" s="9" t="str">
        <f>IFERROR(VLOOKUP(B3357,'[1]DADOS (OCULTAR)'!$Q$3:$S$136,3,0),"")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5">
      <c r="A3358" s="9" t="str">
        <f>IFERROR(VLOOKUP(B3358,'[1]DADOS (OCULTAR)'!$Q$3:$S$136,3,0),"")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5">
      <c r="A3359" s="9" t="str">
        <f>IFERROR(VLOOKUP(B3359,'[1]DADOS (OCULTAR)'!$Q$3:$S$136,3,0),"")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5">
      <c r="A3360" s="9" t="str">
        <f>IFERROR(VLOOKUP(B3360,'[1]DADOS (OCULTAR)'!$Q$3:$S$136,3,0),"")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5">
      <c r="A3361" s="9" t="str">
        <f>IFERROR(VLOOKUP(B3361,'[1]DADOS (OCULTAR)'!$Q$3:$S$136,3,0),"")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5">
      <c r="A3362" s="9" t="str">
        <f>IFERROR(VLOOKUP(B3362,'[1]DADOS (OCULTAR)'!$Q$3:$S$136,3,0),"")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5">
      <c r="A3363" s="9" t="str">
        <f>IFERROR(VLOOKUP(B3363,'[1]DADOS (OCULTAR)'!$Q$3:$S$136,3,0),"")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5">
      <c r="A3364" s="9" t="str">
        <f>IFERROR(VLOOKUP(B3364,'[1]DADOS (OCULTAR)'!$Q$3:$S$136,3,0),"")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5">
      <c r="A3365" s="9" t="str">
        <f>IFERROR(VLOOKUP(B3365,'[1]DADOS (OCULTAR)'!$Q$3:$S$136,3,0),"")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5">
      <c r="A3366" s="9" t="str">
        <f>IFERROR(VLOOKUP(B3366,'[1]DADOS (OCULTAR)'!$Q$3:$S$136,3,0),"")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5">
      <c r="A3367" s="9" t="str">
        <f>IFERROR(VLOOKUP(B3367,'[1]DADOS (OCULTAR)'!$Q$3:$S$136,3,0),"")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5">
      <c r="A3368" s="9" t="str">
        <f>IFERROR(VLOOKUP(B3368,'[1]DADOS (OCULTAR)'!$Q$3:$S$136,3,0),"")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5">
      <c r="A3369" s="9" t="str">
        <f>IFERROR(VLOOKUP(B3369,'[1]DADOS (OCULTAR)'!$Q$3:$S$136,3,0),"")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5">
      <c r="A3370" s="9" t="str">
        <f>IFERROR(VLOOKUP(B3370,'[1]DADOS (OCULTAR)'!$Q$3:$S$136,3,0),"")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5">
      <c r="A3371" s="9" t="str">
        <f>IFERROR(VLOOKUP(B3371,'[1]DADOS (OCULTAR)'!$Q$3:$S$136,3,0),"")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5">
      <c r="A3372" s="9" t="str">
        <f>IFERROR(VLOOKUP(B3372,'[1]DADOS (OCULTAR)'!$Q$3:$S$136,3,0),"")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5">
      <c r="A3373" s="9" t="str">
        <f>IFERROR(VLOOKUP(B3373,'[1]DADOS (OCULTAR)'!$Q$3:$S$136,3,0),"")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5">
      <c r="A3374" s="9" t="str">
        <f>IFERROR(VLOOKUP(B3374,'[1]DADOS (OCULTAR)'!$Q$3:$S$136,3,0),"")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5">
      <c r="A3375" s="9" t="str">
        <f>IFERROR(VLOOKUP(B3375,'[1]DADOS (OCULTAR)'!$Q$3:$S$136,3,0),"")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5">
      <c r="A3376" s="9" t="str">
        <f>IFERROR(VLOOKUP(B3376,'[1]DADOS (OCULTAR)'!$Q$3:$S$136,3,0),"")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5">
      <c r="A3377" s="9" t="str">
        <f>IFERROR(VLOOKUP(B3377,'[1]DADOS (OCULTAR)'!$Q$3:$S$136,3,0),"")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5">
      <c r="A3378" s="9" t="str">
        <f>IFERROR(VLOOKUP(B3378,'[1]DADOS (OCULTAR)'!$Q$3:$S$136,3,0),"")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5">
      <c r="A3379" s="9" t="str">
        <f>IFERROR(VLOOKUP(B3379,'[1]DADOS (OCULTAR)'!$Q$3:$S$136,3,0),"")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5">
      <c r="A3380" s="9" t="str">
        <f>IFERROR(VLOOKUP(B3380,'[1]DADOS (OCULTAR)'!$Q$3:$S$136,3,0),"")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5">
      <c r="A3381" s="9" t="str">
        <f>IFERROR(VLOOKUP(B3381,'[1]DADOS (OCULTAR)'!$Q$3:$S$136,3,0),"")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5">
      <c r="A3382" s="9" t="str">
        <f>IFERROR(VLOOKUP(B3382,'[1]DADOS (OCULTAR)'!$Q$3:$S$136,3,0),"")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5">
      <c r="A3383" s="9" t="str">
        <f>IFERROR(VLOOKUP(B3383,'[1]DADOS (OCULTAR)'!$Q$3:$S$136,3,0),"")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5">
      <c r="A3384" s="9" t="str">
        <f>IFERROR(VLOOKUP(B3384,'[1]DADOS (OCULTAR)'!$Q$3:$S$136,3,0),"")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5">
      <c r="A3385" s="9" t="str">
        <f>IFERROR(VLOOKUP(B3385,'[1]DADOS (OCULTAR)'!$Q$3:$S$136,3,0),"")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5">
      <c r="A3386" s="9" t="str">
        <f>IFERROR(VLOOKUP(B3386,'[1]DADOS (OCULTAR)'!$Q$3:$S$136,3,0),"")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5">
      <c r="A3387" s="9" t="str">
        <f>IFERROR(VLOOKUP(B3387,'[1]DADOS (OCULTAR)'!$Q$3:$S$136,3,0),"")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5">
      <c r="A3388" s="9" t="str">
        <f>IFERROR(VLOOKUP(B3388,'[1]DADOS (OCULTAR)'!$Q$3:$S$136,3,0),"")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5">
      <c r="A3389" s="9" t="str">
        <f>IFERROR(VLOOKUP(B3389,'[1]DADOS (OCULTAR)'!$Q$3:$S$136,3,0),"")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5">
      <c r="A3390" s="9" t="str">
        <f>IFERROR(VLOOKUP(B3390,'[1]DADOS (OCULTAR)'!$Q$3:$S$136,3,0),"")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5">
      <c r="A3391" s="9" t="str">
        <f>IFERROR(VLOOKUP(B3391,'[1]DADOS (OCULTAR)'!$Q$3:$S$136,3,0),"")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5">
      <c r="A3392" s="9" t="str">
        <f>IFERROR(VLOOKUP(B3392,'[1]DADOS (OCULTAR)'!$Q$3:$S$136,3,0),"")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5">
      <c r="A3393" s="9" t="str">
        <f>IFERROR(VLOOKUP(B3393,'[1]DADOS (OCULTAR)'!$Q$3:$S$136,3,0),"")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5">
      <c r="A3394" s="9" t="str">
        <f>IFERROR(VLOOKUP(B3394,'[1]DADOS (OCULTAR)'!$Q$3:$S$136,3,0),"")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5">
      <c r="A3395" s="9" t="str">
        <f>IFERROR(VLOOKUP(B3395,'[1]DADOS (OCULTAR)'!$Q$3:$S$136,3,0),"")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5">
      <c r="A3396" s="9" t="str">
        <f>IFERROR(VLOOKUP(B3396,'[1]DADOS (OCULTAR)'!$Q$3:$S$136,3,0),"")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5">
      <c r="A3397" s="9" t="str">
        <f>IFERROR(VLOOKUP(B3397,'[1]DADOS (OCULTAR)'!$Q$3:$S$136,3,0),"")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5">
      <c r="A3398" s="9" t="str">
        <f>IFERROR(VLOOKUP(B3398,'[1]DADOS (OCULTAR)'!$Q$3:$S$136,3,0),"")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5">
      <c r="A3399" s="9" t="str">
        <f>IFERROR(VLOOKUP(B3399,'[1]DADOS (OCULTAR)'!$Q$3:$S$136,3,0),"")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5">
      <c r="A3400" s="9" t="str">
        <f>IFERROR(VLOOKUP(B3400,'[1]DADOS (OCULTAR)'!$Q$3:$S$136,3,0),"")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5">
      <c r="A3401" s="9" t="str">
        <f>IFERROR(VLOOKUP(B3401,'[1]DADOS (OCULTAR)'!$Q$3:$S$136,3,0),"")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5">
      <c r="A3402" s="9" t="str">
        <f>IFERROR(VLOOKUP(B3402,'[1]DADOS (OCULTAR)'!$Q$3:$S$136,3,0),"")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5">
      <c r="A3403" s="9" t="str">
        <f>IFERROR(VLOOKUP(B3403,'[1]DADOS (OCULTAR)'!$Q$3:$S$136,3,0),"")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5">
      <c r="A3404" s="9" t="str">
        <f>IFERROR(VLOOKUP(B3404,'[1]DADOS (OCULTAR)'!$Q$3:$S$136,3,0),"")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5">
      <c r="A3405" s="9" t="str">
        <f>IFERROR(VLOOKUP(B3405,'[1]DADOS (OCULTAR)'!$Q$3:$S$136,3,0),"")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5">
      <c r="A3406" s="9" t="str">
        <f>IFERROR(VLOOKUP(B3406,'[1]DADOS (OCULTAR)'!$Q$3:$S$136,3,0),"")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5">
      <c r="A3407" s="9" t="str">
        <f>IFERROR(VLOOKUP(B3407,'[1]DADOS (OCULTAR)'!$Q$3:$S$136,3,0),"")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5">
      <c r="A3408" s="9" t="str">
        <f>IFERROR(VLOOKUP(B3408,'[1]DADOS (OCULTAR)'!$Q$3:$S$136,3,0),"")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5">
      <c r="A3409" s="9" t="str">
        <f>IFERROR(VLOOKUP(B3409,'[1]DADOS (OCULTAR)'!$Q$3:$S$136,3,0),"")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5">
      <c r="A3410" s="9" t="str">
        <f>IFERROR(VLOOKUP(B3410,'[1]DADOS (OCULTAR)'!$Q$3:$S$136,3,0),"")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5">
      <c r="A3411" s="9" t="str">
        <f>IFERROR(VLOOKUP(B3411,'[1]DADOS (OCULTAR)'!$Q$3:$S$136,3,0),"")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5">
      <c r="A3412" s="9" t="str">
        <f>IFERROR(VLOOKUP(B3412,'[1]DADOS (OCULTAR)'!$Q$3:$S$136,3,0),"")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5">
      <c r="A3413" s="9" t="str">
        <f>IFERROR(VLOOKUP(B3413,'[1]DADOS (OCULTAR)'!$Q$3:$S$136,3,0),"")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5">
      <c r="A3414" s="9" t="str">
        <f>IFERROR(VLOOKUP(B3414,'[1]DADOS (OCULTAR)'!$Q$3:$S$136,3,0),"")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5">
      <c r="A3415" s="9" t="str">
        <f>IFERROR(VLOOKUP(B3415,'[1]DADOS (OCULTAR)'!$Q$3:$S$136,3,0),"")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5">
      <c r="A3416" s="9" t="str">
        <f>IFERROR(VLOOKUP(B3416,'[1]DADOS (OCULTAR)'!$Q$3:$S$136,3,0),"")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5">
      <c r="A3417" s="9" t="str">
        <f>IFERROR(VLOOKUP(B3417,'[1]DADOS (OCULTAR)'!$Q$3:$S$136,3,0),"")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5">
      <c r="A3418" s="9" t="str">
        <f>IFERROR(VLOOKUP(B3418,'[1]DADOS (OCULTAR)'!$Q$3:$S$136,3,0),"")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5">
      <c r="A3419" s="9" t="str">
        <f>IFERROR(VLOOKUP(B3419,'[1]DADOS (OCULTAR)'!$Q$3:$S$136,3,0),"")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5">
      <c r="A3420" s="9" t="str">
        <f>IFERROR(VLOOKUP(B3420,'[1]DADOS (OCULTAR)'!$Q$3:$S$136,3,0),"")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5">
      <c r="A3421" s="9" t="str">
        <f>IFERROR(VLOOKUP(B3421,'[1]DADOS (OCULTAR)'!$Q$3:$S$136,3,0),"")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5">
      <c r="A3422" s="9" t="str">
        <f>IFERROR(VLOOKUP(B3422,'[1]DADOS (OCULTAR)'!$Q$3:$S$136,3,0),"")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5">
      <c r="A3423" s="9" t="str">
        <f>IFERROR(VLOOKUP(B3423,'[1]DADOS (OCULTAR)'!$Q$3:$S$136,3,0),"")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5">
      <c r="A3424" s="9" t="str">
        <f>IFERROR(VLOOKUP(B3424,'[1]DADOS (OCULTAR)'!$Q$3:$S$136,3,0),"")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5">
      <c r="A3425" s="9" t="str">
        <f>IFERROR(VLOOKUP(B3425,'[1]DADOS (OCULTAR)'!$Q$3:$S$136,3,0),"")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5">
      <c r="A3426" s="9" t="str">
        <f>IFERROR(VLOOKUP(B3426,'[1]DADOS (OCULTAR)'!$Q$3:$S$136,3,0),"")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5">
      <c r="A3427" s="9" t="str">
        <f>IFERROR(VLOOKUP(B3427,'[1]DADOS (OCULTAR)'!$Q$3:$S$136,3,0),"")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5">
      <c r="A3428" s="9" t="str">
        <f>IFERROR(VLOOKUP(B3428,'[1]DADOS (OCULTAR)'!$Q$3:$S$136,3,0),"")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5">
      <c r="A3429" s="9" t="str">
        <f>IFERROR(VLOOKUP(B3429,'[1]DADOS (OCULTAR)'!$Q$3:$S$136,3,0),"")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5">
      <c r="A3430" s="9" t="str">
        <f>IFERROR(VLOOKUP(B3430,'[1]DADOS (OCULTAR)'!$Q$3:$S$136,3,0),"")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5">
      <c r="A3431" s="9" t="str">
        <f>IFERROR(VLOOKUP(B3431,'[1]DADOS (OCULTAR)'!$Q$3:$S$136,3,0),"")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5">
      <c r="A3432" s="9" t="str">
        <f>IFERROR(VLOOKUP(B3432,'[1]DADOS (OCULTAR)'!$Q$3:$S$136,3,0),"")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5">
      <c r="A3433" s="9" t="str">
        <f>IFERROR(VLOOKUP(B3433,'[1]DADOS (OCULTAR)'!$Q$3:$S$136,3,0),"")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5">
      <c r="A3434" s="9" t="str">
        <f>IFERROR(VLOOKUP(B3434,'[1]DADOS (OCULTAR)'!$Q$3:$S$136,3,0),"")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5">
      <c r="A3435" s="9" t="str">
        <f>IFERROR(VLOOKUP(B3435,'[1]DADOS (OCULTAR)'!$Q$3:$S$136,3,0),"")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5">
      <c r="A3436" s="9" t="str">
        <f>IFERROR(VLOOKUP(B3436,'[1]DADOS (OCULTAR)'!$Q$3:$S$136,3,0),"")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5">
      <c r="A3437" s="9" t="str">
        <f>IFERROR(VLOOKUP(B3437,'[1]DADOS (OCULTAR)'!$Q$3:$S$136,3,0),"")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5">
      <c r="A3438" s="9" t="str">
        <f>IFERROR(VLOOKUP(B3438,'[1]DADOS (OCULTAR)'!$Q$3:$S$136,3,0),"")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5">
      <c r="A3439" s="9" t="str">
        <f>IFERROR(VLOOKUP(B3439,'[1]DADOS (OCULTAR)'!$Q$3:$S$136,3,0),"")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5">
      <c r="A3440" s="9" t="str">
        <f>IFERROR(VLOOKUP(B3440,'[1]DADOS (OCULTAR)'!$Q$3:$S$136,3,0),"")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5">
      <c r="A3441" s="9" t="str">
        <f>IFERROR(VLOOKUP(B3441,'[1]DADOS (OCULTAR)'!$Q$3:$S$136,3,0),"")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5">
      <c r="A3442" s="9" t="str">
        <f>IFERROR(VLOOKUP(B3442,'[1]DADOS (OCULTAR)'!$Q$3:$S$136,3,0),"")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5">
      <c r="A3443" s="9" t="str">
        <f>IFERROR(VLOOKUP(B3443,'[1]DADOS (OCULTAR)'!$Q$3:$S$136,3,0),"")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5">
      <c r="A3444" s="9" t="str">
        <f>IFERROR(VLOOKUP(B3444,'[1]DADOS (OCULTAR)'!$Q$3:$S$136,3,0),"")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5">
      <c r="A3445" s="9" t="str">
        <f>IFERROR(VLOOKUP(B3445,'[1]DADOS (OCULTAR)'!$Q$3:$S$136,3,0),"")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5">
      <c r="A3446" s="9" t="str">
        <f>IFERROR(VLOOKUP(B3446,'[1]DADOS (OCULTAR)'!$Q$3:$S$136,3,0),"")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5">
      <c r="A3447" s="9" t="str">
        <f>IFERROR(VLOOKUP(B3447,'[1]DADOS (OCULTAR)'!$Q$3:$S$136,3,0),"")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5">
      <c r="A3448" s="9" t="str">
        <f>IFERROR(VLOOKUP(B3448,'[1]DADOS (OCULTAR)'!$Q$3:$S$136,3,0),"")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5">
      <c r="A3449" s="9" t="str">
        <f>IFERROR(VLOOKUP(B3449,'[1]DADOS (OCULTAR)'!$Q$3:$S$136,3,0),"")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5">
      <c r="A3450" s="9" t="str">
        <f>IFERROR(VLOOKUP(B3450,'[1]DADOS (OCULTAR)'!$Q$3:$S$136,3,0),"")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5">
      <c r="A3451" s="9" t="str">
        <f>IFERROR(VLOOKUP(B3451,'[1]DADOS (OCULTAR)'!$Q$3:$S$136,3,0),"")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5">
      <c r="A3452" s="9" t="str">
        <f>IFERROR(VLOOKUP(B3452,'[1]DADOS (OCULTAR)'!$Q$3:$S$136,3,0),"")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5">
      <c r="A3453" s="9" t="str">
        <f>IFERROR(VLOOKUP(B3453,'[1]DADOS (OCULTAR)'!$Q$3:$S$136,3,0),"")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5">
      <c r="A3454" s="9" t="str">
        <f>IFERROR(VLOOKUP(B3454,'[1]DADOS (OCULTAR)'!$Q$3:$S$136,3,0),"")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5">
      <c r="A3455" s="9" t="str">
        <f>IFERROR(VLOOKUP(B3455,'[1]DADOS (OCULTAR)'!$Q$3:$S$136,3,0),"")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5">
      <c r="A3456" s="9" t="str">
        <f>IFERROR(VLOOKUP(B3456,'[1]DADOS (OCULTAR)'!$Q$3:$S$136,3,0),"")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5">
      <c r="A3457" s="9" t="str">
        <f>IFERROR(VLOOKUP(B3457,'[1]DADOS (OCULTAR)'!$Q$3:$S$136,3,0),"")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5">
      <c r="A3458" s="9" t="str">
        <f>IFERROR(VLOOKUP(B3458,'[1]DADOS (OCULTAR)'!$Q$3:$S$136,3,0),"")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5">
      <c r="A3459" s="9" t="str">
        <f>IFERROR(VLOOKUP(B3459,'[1]DADOS (OCULTAR)'!$Q$3:$S$136,3,0),"")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5">
      <c r="A3460" s="9" t="str">
        <f>IFERROR(VLOOKUP(B3460,'[1]DADOS (OCULTAR)'!$Q$3:$S$136,3,0),"")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5">
      <c r="A3461" s="9" t="str">
        <f>IFERROR(VLOOKUP(B3461,'[1]DADOS (OCULTAR)'!$Q$3:$S$136,3,0),"")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5">
      <c r="A3462" s="9" t="str">
        <f>IFERROR(VLOOKUP(B3462,'[1]DADOS (OCULTAR)'!$Q$3:$S$136,3,0),"")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5">
      <c r="A3463" s="9" t="str">
        <f>IFERROR(VLOOKUP(B3463,'[1]DADOS (OCULTAR)'!$Q$3:$S$136,3,0),"")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5">
      <c r="A3464" s="9" t="str">
        <f>IFERROR(VLOOKUP(B3464,'[1]DADOS (OCULTAR)'!$Q$3:$S$136,3,0),"")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5">
      <c r="A3465" s="9" t="str">
        <f>IFERROR(VLOOKUP(B3465,'[1]DADOS (OCULTAR)'!$Q$3:$S$136,3,0),"")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5">
      <c r="A3466" s="9" t="str">
        <f>IFERROR(VLOOKUP(B3466,'[1]DADOS (OCULTAR)'!$Q$3:$S$136,3,0),"")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5">
      <c r="A3467" s="9" t="str">
        <f>IFERROR(VLOOKUP(B3467,'[1]DADOS (OCULTAR)'!$Q$3:$S$136,3,0),"")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5">
      <c r="A3468" s="9" t="str">
        <f>IFERROR(VLOOKUP(B3468,'[1]DADOS (OCULTAR)'!$Q$3:$S$136,3,0),"")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5">
      <c r="A3469" s="9" t="str">
        <f>IFERROR(VLOOKUP(B3469,'[1]DADOS (OCULTAR)'!$Q$3:$S$136,3,0),"")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5">
      <c r="A3470" s="9" t="str">
        <f>IFERROR(VLOOKUP(B3470,'[1]DADOS (OCULTAR)'!$Q$3:$S$136,3,0),"")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5">
      <c r="A3471" s="9" t="str">
        <f>IFERROR(VLOOKUP(B3471,'[1]DADOS (OCULTAR)'!$Q$3:$S$136,3,0),"")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5">
      <c r="A3472" s="9" t="str">
        <f>IFERROR(VLOOKUP(B3472,'[1]DADOS (OCULTAR)'!$Q$3:$S$136,3,0),"")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5">
      <c r="A3473" s="9" t="str">
        <f>IFERROR(VLOOKUP(B3473,'[1]DADOS (OCULTAR)'!$Q$3:$S$136,3,0),"")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5">
      <c r="A3474" s="9" t="str">
        <f>IFERROR(VLOOKUP(B3474,'[1]DADOS (OCULTAR)'!$Q$3:$S$136,3,0),"")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5">
      <c r="A3475" s="9" t="str">
        <f>IFERROR(VLOOKUP(B3475,'[1]DADOS (OCULTAR)'!$Q$3:$S$136,3,0),"")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5">
      <c r="A3476" s="9" t="str">
        <f>IFERROR(VLOOKUP(B3476,'[1]DADOS (OCULTAR)'!$Q$3:$S$136,3,0),"")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5">
      <c r="A3477" s="9" t="str">
        <f>IFERROR(VLOOKUP(B3477,'[1]DADOS (OCULTAR)'!$Q$3:$S$136,3,0),"")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5">
      <c r="A3478" s="9" t="str">
        <f>IFERROR(VLOOKUP(B3478,'[1]DADOS (OCULTAR)'!$Q$3:$S$136,3,0),"")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5">
      <c r="A3479" s="9" t="str">
        <f>IFERROR(VLOOKUP(B3479,'[1]DADOS (OCULTAR)'!$Q$3:$S$136,3,0),"")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5">
      <c r="A3480" s="9" t="str">
        <f>IFERROR(VLOOKUP(B3480,'[1]DADOS (OCULTAR)'!$Q$3:$S$136,3,0),"")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5">
      <c r="A3481" s="9" t="str">
        <f>IFERROR(VLOOKUP(B3481,'[1]DADOS (OCULTAR)'!$Q$3:$S$136,3,0),"")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5">
      <c r="A3482" s="9" t="str">
        <f>IFERROR(VLOOKUP(B3482,'[1]DADOS (OCULTAR)'!$Q$3:$S$136,3,0),"")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5">
      <c r="A3483" s="9" t="str">
        <f>IFERROR(VLOOKUP(B3483,'[1]DADOS (OCULTAR)'!$Q$3:$S$136,3,0),"")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5">
      <c r="A3484" s="9" t="str">
        <f>IFERROR(VLOOKUP(B3484,'[1]DADOS (OCULTAR)'!$Q$3:$S$136,3,0),"")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5">
      <c r="A3485" s="9" t="str">
        <f>IFERROR(VLOOKUP(B3485,'[1]DADOS (OCULTAR)'!$Q$3:$S$136,3,0),"")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5">
      <c r="A3486" s="9" t="str">
        <f>IFERROR(VLOOKUP(B3486,'[1]DADOS (OCULTAR)'!$Q$3:$S$136,3,0),"")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5">
      <c r="A3487" s="9" t="str">
        <f>IFERROR(VLOOKUP(B3487,'[1]DADOS (OCULTAR)'!$Q$3:$S$136,3,0),"")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5">
      <c r="A3488" s="9" t="str">
        <f>IFERROR(VLOOKUP(B3488,'[1]DADOS (OCULTAR)'!$Q$3:$S$136,3,0),"")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5">
      <c r="A3489" s="9" t="str">
        <f>IFERROR(VLOOKUP(B3489,'[1]DADOS (OCULTAR)'!$Q$3:$S$136,3,0),"")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5">
      <c r="A3490" s="9" t="str">
        <f>IFERROR(VLOOKUP(B3490,'[1]DADOS (OCULTAR)'!$Q$3:$S$136,3,0),"")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5">
      <c r="A3491" s="9" t="str">
        <f>IFERROR(VLOOKUP(B3491,'[1]DADOS (OCULTAR)'!$Q$3:$S$136,3,0),"")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5">
      <c r="A3492" s="9" t="str">
        <f>IFERROR(VLOOKUP(B3492,'[1]DADOS (OCULTAR)'!$Q$3:$S$136,3,0),"")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5">
      <c r="A3493" s="9" t="str">
        <f>IFERROR(VLOOKUP(B3493,'[1]DADOS (OCULTAR)'!$Q$3:$S$136,3,0),"")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5">
      <c r="A3494" s="9" t="str">
        <f>IFERROR(VLOOKUP(B3494,'[1]DADOS (OCULTAR)'!$Q$3:$S$136,3,0),"")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5">
      <c r="A3495" s="9" t="str">
        <f>IFERROR(VLOOKUP(B3495,'[1]DADOS (OCULTAR)'!$Q$3:$S$136,3,0),"")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5">
      <c r="A3496" s="9" t="str">
        <f>IFERROR(VLOOKUP(B3496,'[1]DADOS (OCULTAR)'!$Q$3:$S$136,3,0),"")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5">
      <c r="A3497" s="9" t="str">
        <f>IFERROR(VLOOKUP(B3497,'[1]DADOS (OCULTAR)'!$Q$3:$S$136,3,0),"")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5">
      <c r="A3498" s="9" t="str">
        <f>IFERROR(VLOOKUP(B3498,'[1]DADOS (OCULTAR)'!$Q$3:$S$136,3,0),"")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5">
      <c r="A3499" s="9" t="str">
        <f>IFERROR(VLOOKUP(B3499,'[1]DADOS (OCULTAR)'!$Q$3:$S$136,3,0),"")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5">
      <c r="A3500" s="9" t="str">
        <f>IFERROR(VLOOKUP(B3500,'[1]DADOS (OCULTAR)'!$Q$3:$S$136,3,0),"")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5">
      <c r="A3501" s="9" t="str">
        <f>IFERROR(VLOOKUP(B3501,'[1]DADOS (OCULTAR)'!$Q$3:$S$136,3,0),"")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5">
      <c r="A3502" s="9" t="str">
        <f>IFERROR(VLOOKUP(B3502,'[1]DADOS (OCULTAR)'!$Q$3:$S$136,3,0),"")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5">
      <c r="A3503" s="9" t="str">
        <f>IFERROR(VLOOKUP(B3503,'[1]DADOS (OCULTAR)'!$Q$3:$S$136,3,0),"")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5">
      <c r="A3504" s="9" t="str">
        <f>IFERROR(VLOOKUP(B3504,'[1]DADOS (OCULTAR)'!$Q$3:$S$136,3,0),"")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5">
      <c r="A3505" s="9" t="str">
        <f>IFERROR(VLOOKUP(B3505,'[1]DADOS (OCULTAR)'!$Q$3:$S$136,3,0),"")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5">
      <c r="A3506" s="9" t="str">
        <f>IFERROR(VLOOKUP(B3506,'[1]DADOS (OCULTAR)'!$Q$3:$S$136,3,0),"")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5">
      <c r="A3507" s="9" t="str">
        <f>IFERROR(VLOOKUP(B3507,'[1]DADOS (OCULTAR)'!$Q$3:$S$136,3,0),"")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5">
      <c r="A3508" s="9" t="str">
        <f>IFERROR(VLOOKUP(B3508,'[1]DADOS (OCULTAR)'!$Q$3:$S$136,3,0),"")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5">
      <c r="A3509" s="9" t="str">
        <f>IFERROR(VLOOKUP(B3509,'[1]DADOS (OCULTAR)'!$Q$3:$S$136,3,0),"")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5">
      <c r="A3510" s="9" t="str">
        <f>IFERROR(VLOOKUP(B3510,'[1]DADOS (OCULTAR)'!$Q$3:$S$136,3,0),"")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5">
      <c r="A3511" s="9" t="str">
        <f>IFERROR(VLOOKUP(B3511,'[1]DADOS (OCULTAR)'!$Q$3:$S$136,3,0),"")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5">
      <c r="A3512" s="9" t="str">
        <f>IFERROR(VLOOKUP(B3512,'[1]DADOS (OCULTAR)'!$Q$3:$S$136,3,0),"")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5">
      <c r="A3513" s="9" t="str">
        <f>IFERROR(VLOOKUP(B3513,'[1]DADOS (OCULTAR)'!$Q$3:$S$136,3,0),"")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5">
      <c r="A3514" s="9" t="str">
        <f>IFERROR(VLOOKUP(B3514,'[1]DADOS (OCULTAR)'!$Q$3:$S$136,3,0),"")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5">
      <c r="A3515" s="9" t="str">
        <f>IFERROR(VLOOKUP(B3515,'[1]DADOS (OCULTAR)'!$Q$3:$S$136,3,0),"")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5">
      <c r="A3516" s="9" t="str">
        <f>IFERROR(VLOOKUP(B3516,'[1]DADOS (OCULTAR)'!$Q$3:$S$136,3,0),"")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5">
      <c r="A3517" s="9" t="str">
        <f>IFERROR(VLOOKUP(B3517,'[1]DADOS (OCULTAR)'!$Q$3:$S$136,3,0),"")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5">
      <c r="A3518" s="9" t="str">
        <f>IFERROR(VLOOKUP(B3518,'[1]DADOS (OCULTAR)'!$Q$3:$S$136,3,0),"")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5">
      <c r="A3519" s="9" t="str">
        <f>IFERROR(VLOOKUP(B3519,'[1]DADOS (OCULTAR)'!$Q$3:$S$136,3,0),"")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5">
      <c r="A3520" s="9" t="str">
        <f>IFERROR(VLOOKUP(B3520,'[1]DADOS (OCULTAR)'!$Q$3:$S$136,3,0),"")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5">
      <c r="A3521" s="9" t="str">
        <f>IFERROR(VLOOKUP(B3521,'[1]DADOS (OCULTAR)'!$Q$3:$S$136,3,0),"")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5">
      <c r="A3522" s="9" t="str">
        <f>IFERROR(VLOOKUP(B3522,'[1]DADOS (OCULTAR)'!$Q$3:$S$136,3,0),"")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5">
      <c r="A3523" s="9" t="str">
        <f>IFERROR(VLOOKUP(B3523,'[1]DADOS (OCULTAR)'!$Q$3:$S$136,3,0),"")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5">
      <c r="A3524" s="9" t="str">
        <f>IFERROR(VLOOKUP(B3524,'[1]DADOS (OCULTAR)'!$Q$3:$S$136,3,0),"")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5">
      <c r="A3525" s="9" t="str">
        <f>IFERROR(VLOOKUP(B3525,'[1]DADOS (OCULTAR)'!$Q$3:$S$136,3,0),"")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5">
      <c r="A3526" s="9" t="str">
        <f>IFERROR(VLOOKUP(B3526,'[1]DADOS (OCULTAR)'!$Q$3:$S$136,3,0),"")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5">
      <c r="A3527" s="9" t="str">
        <f>IFERROR(VLOOKUP(B3527,'[1]DADOS (OCULTAR)'!$Q$3:$S$136,3,0),"")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5">
      <c r="A3528" s="9" t="str">
        <f>IFERROR(VLOOKUP(B3528,'[1]DADOS (OCULTAR)'!$Q$3:$S$136,3,0),"")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5">
      <c r="A3529" s="9" t="str">
        <f>IFERROR(VLOOKUP(B3529,'[1]DADOS (OCULTAR)'!$Q$3:$S$136,3,0),"")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5">
      <c r="A3530" s="9" t="str">
        <f>IFERROR(VLOOKUP(B3530,'[1]DADOS (OCULTAR)'!$Q$3:$S$136,3,0),"")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5">
      <c r="A3531" s="9" t="str">
        <f>IFERROR(VLOOKUP(B3531,'[1]DADOS (OCULTAR)'!$Q$3:$S$136,3,0),"")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5">
      <c r="A3532" s="9" t="str">
        <f>IFERROR(VLOOKUP(B3532,'[1]DADOS (OCULTAR)'!$Q$3:$S$136,3,0),"")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5">
      <c r="A3533" s="9" t="str">
        <f>IFERROR(VLOOKUP(B3533,'[1]DADOS (OCULTAR)'!$Q$3:$S$136,3,0),"")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5">
      <c r="A3534" s="9" t="str">
        <f>IFERROR(VLOOKUP(B3534,'[1]DADOS (OCULTAR)'!$Q$3:$S$136,3,0),"")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5">
      <c r="A3535" s="9" t="str">
        <f>IFERROR(VLOOKUP(B3535,'[1]DADOS (OCULTAR)'!$Q$3:$S$136,3,0),"")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5">
      <c r="A3536" s="9" t="str">
        <f>IFERROR(VLOOKUP(B3536,'[1]DADOS (OCULTAR)'!$Q$3:$S$136,3,0),"")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5">
      <c r="A3537" s="9" t="str">
        <f>IFERROR(VLOOKUP(B3537,'[1]DADOS (OCULTAR)'!$Q$3:$S$136,3,0),"")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5">
      <c r="A3538" s="9" t="str">
        <f>IFERROR(VLOOKUP(B3538,'[1]DADOS (OCULTAR)'!$Q$3:$S$136,3,0),"")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5">
      <c r="A3539" s="9" t="str">
        <f>IFERROR(VLOOKUP(B3539,'[1]DADOS (OCULTAR)'!$Q$3:$S$136,3,0),"")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5">
      <c r="A3540" s="9" t="str">
        <f>IFERROR(VLOOKUP(B3540,'[1]DADOS (OCULTAR)'!$Q$3:$S$136,3,0),"")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5">
      <c r="A3541" s="9" t="str">
        <f>IFERROR(VLOOKUP(B3541,'[1]DADOS (OCULTAR)'!$Q$3:$S$136,3,0),"")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5">
      <c r="A3542" s="9" t="str">
        <f>IFERROR(VLOOKUP(B3542,'[1]DADOS (OCULTAR)'!$Q$3:$S$136,3,0),"")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5">
      <c r="A3543" s="9" t="str">
        <f>IFERROR(VLOOKUP(B3543,'[1]DADOS (OCULTAR)'!$Q$3:$S$136,3,0),"")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5">
      <c r="A3544" s="9" t="str">
        <f>IFERROR(VLOOKUP(B3544,'[1]DADOS (OCULTAR)'!$Q$3:$S$136,3,0),"")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5">
      <c r="A3545" s="9" t="str">
        <f>IFERROR(VLOOKUP(B3545,'[1]DADOS (OCULTAR)'!$Q$3:$S$136,3,0),"")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5">
      <c r="A3546" s="9" t="str">
        <f>IFERROR(VLOOKUP(B3546,'[1]DADOS (OCULTAR)'!$Q$3:$S$136,3,0),"")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5">
      <c r="A3547" s="9" t="str">
        <f>IFERROR(VLOOKUP(B3547,'[1]DADOS (OCULTAR)'!$Q$3:$S$136,3,0),"")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5">
      <c r="A3548" s="9" t="str">
        <f>IFERROR(VLOOKUP(B3548,'[1]DADOS (OCULTAR)'!$Q$3:$S$136,3,0),"")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5">
      <c r="A3549" s="9" t="str">
        <f>IFERROR(VLOOKUP(B3549,'[1]DADOS (OCULTAR)'!$Q$3:$S$136,3,0),"")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5">
      <c r="A3550" s="9" t="str">
        <f>IFERROR(VLOOKUP(B3550,'[1]DADOS (OCULTAR)'!$Q$3:$S$136,3,0),"")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5">
      <c r="A3551" s="9" t="str">
        <f>IFERROR(VLOOKUP(B3551,'[1]DADOS (OCULTAR)'!$Q$3:$S$136,3,0),"")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5">
      <c r="A3552" s="9" t="str">
        <f>IFERROR(VLOOKUP(B3552,'[1]DADOS (OCULTAR)'!$Q$3:$S$136,3,0),"")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5">
      <c r="A3553" s="9" t="str">
        <f>IFERROR(VLOOKUP(B3553,'[1]DADOS (OCULTAR)'!$Q$3:$S$136,3,0),"")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5">
      <c r="A3554" s="9" t="str">
        <f>IFERROR(VLOOKUP(B3554,'[1]DADOS (OCULTAR)'!$Q$3:$S$136,3,0),"")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5">
      <c r="A3555" s="9" t="str">
        <f>IFERROR(VLOOKUP(B3555,'[1]DADOS (OCULTAR)'!$Q$3:$S$136,3,0),"")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5">
      <c r="A3556" s="9" t="str">
        <f>IFERROR(VLOOKUP(B3556,'[1]DADOS (OCULTAR)'!$Q$3:$S$136,3,0),"")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5">
      <c r="A3557" s="9" t="str">
        <f>IFERROR(VLOOKUP(B3557,'[1]DADOS (OCULTAR)'!$Q$3:$S$136,3,0),"")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5">
      <c r="A3558" s="9" t="str">
        <f>IFERROR(VLOOKUP(B3558,'[1]DADOS (OCULTAR)'!$Q$3:$S$136,3,0),"")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5">
      <c r="A3559" s="9" t="str">
        <f>IFERROR(VLOOKUP(B3559,'[1]DADOS (OCULTAR)'!$Q$3:$S$136,3,0),"")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5">
      <c r="A3560" s="9" t="str">
        <f>IFERROR(VLOOKUP(B3560,'[1]DADOS (OCULTAR)'!$Q$3:$S$136,3,0),"")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5">
      <c r="A3561" s="9" t="str">
        <f>IFERROR(VLOOKUP(B3561,'[1]DADOS (OCULTAR)'!$Q$3:$S$136,3,0),"")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5">
      <c r="A3562" s="9" t="str">
        <f>IFERROR(VLOOKUP(B3562,'[1]DADOS (OCULTAR)'!$Q$3:$S$136,3,0),"")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5">
      <c r="A3563" s="9" t="str">
        <f>IFERROR(VLOOKUP(B3563,'[1]DADOS (OCULTAR)'!$Q$3:$S$136,3,0),"")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5">
      <c r="A3564" s="9" t="str">
        <f>IFERROR(VLOOKUP(B3564,'[1]DADOS (OCULTAR)'!$Q$3:$S$136,3,0),"")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5">
      <c r="A3565" s="9" t="str">
        <f>IFERROR(VLOOKUP(B3565,'[1]DADOS (OCULTAR)'!$Q$3:$S$136,3,0),"")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5">
      <c r="A3566" s="9" t="str">
        <f>IFERROR(VLOOKUP(B3566,'[1]DADOS (OCULTAR)'!$Q$3:$S$136,3,0),"")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5">
      <c r="A3567" s="9" t="str">
        <f>IFERROR(VLOOKUP(B3567,'[1]DADOS (OCULTAR)'!$Q$3:$S$136,3,0),"")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5">
      <c r="A3568" s="9" t="str">
        <f>IFERROR(VLOOKUP(B3568,'[1]DADOS (OCULTAR)'!$Q$3:$S$136,3,0),"")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5">
      <c r="A3569" s="9" t="str">
        <f>IFERROR(VLOOKUP(B3569,'[1]DADOS (OCULTAR)'!$Q$3:$S$136,3,0),"")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5">
      <c r="A3570" s="9" t="str">
        <f>IFERROR(VLOOKUP(B3570,'[1]DADOS (OCULTAR)'!$Q$3:$S$136,3,0),"")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5">
      <c r="A3571" s="9" t="str">
        <f>IFERROR(VLOOKUP(B3571,'[1]DADOS (OCULTAR)'!$Q$3:$S$136,3,0),"")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5">
      <c r="A3572" s="9" t="str">
        <f>IFERROR(VLOOKUP(B3572,'[1]DADOS (OCULTAR)'!$Q$3:$S$136,3,0),"")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5">
      <c r="A3573" s="9" t="str">
        <f>IFERROR(VLOOKUP(B3573,'[1]DADOS (OCULTAR)'!$Q$3:$S$136,3,0),"")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5">
      <c r="A3574" s="9" t="str">
        <f>IFERROR(VLOOKUP(B3574,'[1]DADOS (OCULTAR)'!$Q$3:$S$136,3,0),"")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5">
      <c r="A3575" s="9" t="str">
        <f>IFERROR(VLOOKUP(B3575,'[1]DADOS (OCULTAR)'!$Q$3:$S$136,3,0),"")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5">
      <c r="A3576" s="9" t="str">
        <f>IFERROR(VLOOKUP(B3576,'[1]DADOS (OCULTAR)'!$Q$3:$S$136,3,0),"")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5">
      <c r="A3577" s="9" t="str">
        <f>IFERROR(VLOOKUP(B3577,'[1]DADOS (OCULTAR)'!$Q$3:$S$136,3,0),"")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5">
      <c r="A3578" s="9" t="str">
        <f>IFERROR(VLOOKUP(B3578,'[1]DADOS (OCULTAR)'!$Q$3:$S$136,3,0),"")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5">
      <c r="A3579" s="9" t="str">
        <f>IFERROR(VLOOKUP(B3579,'[1]DADOS (OCULTAR)'!$Q$3:$S$136,3,0),"")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5">
      <c r="A3580" s="9" t="str">
        <f>IFERROR(VLOOKUP(B3580,'[1]DADOS (OCULTAR)'!$Q$3:$S$136,3,0),"")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5">
      <c r="A3581" s="9" t="str">
        <f>IFERROR(VLOOKUP(B3581,'[1]DADOS (OCULTAR)'!$Q$3:$S$136,3,0),"")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5">
      <c r="A3582" s="9" t="str">
        <f>IFERROR(VLOOKUP(B3582,'[1]DADOS (OCULTAR)'!$Q$3:$S$136,3,0),"")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5">
      <c r="A3583" s="9" t="str">
        <f>IFERROR(VLOOKUP(B3583,'[1]DADOS (OCULTAR)'!$Q$3:$S$136,3,0),"")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5">
      <c r="A3584" s="9" t="str">
        <f>IFERROR(VLOOKUP(B3584,'[1]DADOS (OCULTAR)'!$Q$3:$S$136,3,0),"")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5">
      <c r="A3585" s="9" t="str">
        <f>IFERROR(VLOOKUP(B3585,'[1]DADOS (OCULTAR)'!$Q$3:$S$136,3,0),"")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5">
      <c r="A3586" s="9" t="str">
        <f>IFERROR(VLOOKUP(B3586,'[1]DADOS (OCULTAR)'!$Q$3:$S$136,3,0),"")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5">
      <c r="A3587" s="9" t="str">
        <f>IFERROR(VLOOKUP(B3587,'[1]DADOS (OCULTAR)'!$Q$3:$S$136,3,0),"")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5">
      <c r="A3588" s="9" t="str">
        <f>IFERROR(VLOOKUP(B3588,'[1]DADOS (OCULTAR)'!$Q$3:$S$136,3,0),"")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5">
      <c r="A3589" s="9" t="str">
        <f>IFERROR(VLOOKUP(B3589,'[1]DADOS (OCULTAR)'!$Q$3:$S$136,3,0),"")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5">
      <c r="A3590" s="9" t="str">
        <f>IFERROR(VLOOKUP(B3590,'[1]DADOS (OCULTAR)'!$Q$3:$S$136,3,0),"")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5">
      <c r="A3591" s="9" t="str">
        <f>IFERROR(VLOOKUP(B3591,'[1]DADOS (OCULTAR)'!$Q$3:$S$136,3,0),"")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5">
      <c r="A3592" s="9" t="str">
        <f>IFERROR(VLOOKUP(B3592,'[1]DADOS (OCULTAR)'!$Q$3:$S$136,3,0),"")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5">
      <c r="A3593" s="9" t="str">
        <f>IFERROR(VLOOKUP(B3593,'[1]DADOS (OCULTAR)'!$Q$3:$S$136,3,0),"")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5">
      <c r="A3594" s="9" t="str">
        <f>IFERROR(VLOOKUP(B3594,'[1]DADOS (OCULTAR)'!$Q$3:$S$136,3,0),"")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5">
      <c r="A3595" s="9" t="str">
        <f>IFERROR(VLOOKUP(B3595,'[1]DADOS (OCULTAR)'!$Q$3:$S$136,3,0),"")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5">
      <c r="A3596" s="9" t="str">
        <f>IFERROR(VLOOKUP(B3596,'[1]DADOS (OCULTAR)'!$Q$3:$S$136,3,0),"")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5">
      <c r="A3597" s="9" t="str">
        <f>IFERROR(VLOOKUP(B3597,'[1]DADOS (OCULTAR)'!$Q$3:$S$136,3,0),"")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5">
      <c r="A3598" s="9" t="str">
        <f>IFERROR(VLOOKUP(B3598,'[1]DADOS (OCULTAR)'!$Q$3:$S$136,3,0),"")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5">
      <c r="A3599" s="9" t="str">
        <f>IFERROR(VLOOKUP(B3599,'[1]DADOS (OCULTAR)'!$Q$3:$S$136,3,0),"")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5">
      <c r="A3600" s="9" t="str">
        <f>IFERROR(VLOOKUP(B3600,'[1]DADOS (OCULTAR)'!$Q$3:$S$136,3,0),"")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5">
      <c r="A3601" s="9" t="str">
        <f>IFERROR(VLOOKUP(B3601,'[1]DADOS (OCULTAR)'!$Q$3:$S$136,3,0),"")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5">
      <c r="A3602" s="9" t="str">
        <f>IFERROR(VLOOKUP(B3602,'[1]DADOS (OCULTAR)'!$Q$3:$S$136,3,0),"")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5">
      <c r="A3603" s="9" t="str">
        <f>IFERROR(VLOOKUP(B3603,'[1]DADOS (OCULTAR)'!$Q$3:$S$136,3,0),"")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5">
      <c r="A3604" s="9" t="str">
        <f>IFERROR(VLOOKUP(B3604,'[1]DADOS (OCULTAR)'!$Q$3:$S$136,3,0),"")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5">
      <c r="A3605" s="9" t="str">
        <f>IFERROR(VLOOKUP(B3605,'[1]DADOS (OCULTAR)'!$Q$3:$S$136,3,0),"")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5">
      <c r="A3606" s="9" t="str">
        <f>IFERROR(VLOOKUP(B3606,'[1]DADOS (OCULTAR)'!$Q$3:$S$136,3,0),"")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5">
      <c r="A3607" s="9" t="str">
        <f>IFERROR(VLOOKUP(B3607,'[1]DADOS (OCULTAR)'!$Q$3:$S$136,3,0),"")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5">
      <c r="A3608" s="9" t="str">
        <f>IFERROR(VLOOKUP(B3608,'[1]DADOS (OCULTAR)'!$Q$3:$S$136,3,0),"")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5">
      <c r="A3609" s="9" t="str">
        <f>IFERROR(VLOOKUP(B3609,'[1]DADOS (OCULTAR)'!$Q$3:$S$136,3,0),"")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5">
      <c r="A3610" s="9" t="str">
        <f>IFERROR(VLOOKUP(B3610,'[1]DADOS (OCULTAR)'!$Q$3:$S$136,3,0),"")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5">
      <c r="A3611" s="9" t="str">
        <f>IFERROR(VLOOKUP(B3611,'[1]DADOS (OCULTAR)'!$Q$3:$S$136,3,0),"")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5">
      <c r="A3612" s="9" t="str">
        <f>IFERROR(VLOOKUP(B3612,'[1]DADOS (OCULTAR)'!$Q$3:$S$136,3,0),"")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5">
      <c r="A3613" s="9" t="str">
        <f>IFERROR(VLOOKUP(B3613,'[1]DADOS (OCULTAR)'!$Q$3:$S$136,3,0),"")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5">
      <c r="A3614" s="9" t="str">
        <f>IFERROR(VLOOKUP(B3614,'[1]DADOS (OCULTAR)'!$Q$3:$S$136,3,0),"")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5">
      <c r="A3615" s="9" t="str">
        <f>IFERROR(VLOOKUP(B3615,'[1]DADOS (OCULTAR)'!$Q$3:$S$136,3,0),"")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5">
      <c r="A3616" s="9" t="str">
        <f>IFERROR(VLOOKUP(B3616,'[1]DADOS (OCULTAR)'!$Q$3:$S$136,3,0),"")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5">
      <c r="A3617" s="9" t="str">
        <f>IFERROR(VLOOKUP(B3617,'[1]DADOS (OCULTAR)'!$Q$3:$S$136,3,0),"")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5">
      <c r="A3618" s="9" t="str">
        <f>IFERROR(VLOOKUP(B3618,'[1]DADOS (OCULTAR)'!$Q$3:$S$136,3,0),"")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5">
      <c r="A3619" s="9" t="str">
        <f>IFERROR(VLOOKUP(B3619,'[1]DADOS (OCULTAR)'!$Q$3:$S$136,3,0),"")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5">
      <c r="A3620" s="9" t="str">
        <f>IFERROR(VLOOKUP(B3620,'[1]DADOS (OCULTAR)'!$Q$3:$S$136,3,0),"")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5">
      <c r="A3621" s="9" t="str">
        <f>IFERROR(VLOOKUP(B3621,'[1]DADOS (OCULTAR)'!$Q$3:$S$136,3,0),"")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5">
      <c r="A3622" s="9" t="str">
        <f>IFERROR(VLOOKUP(B3622,'[1]DADOS (OCULTAR)'!$Q$3:$S$136,3,0),"")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5">
      <c r="A3623" s="9" t="str">
        <f>IFERROR(VLOOKUP(B3623,'[1]DADOS (OCULTAR)'!$Q$3:$S$136,3,0),"")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5">
      <c r="A3624" s="9" t="str">
        <f>IFERROR(VLOOKUP(B3624,'[1]DADOS (OCULTAR)'!$Q$3:$S$136,3,0),"")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5">
      <c r="A3625" s="9" t="str">
        <f>IFERROR(VLOOKUP(B3625,'[1]DADOS (OCULTAR)'!$Q$3:$S$136,3,0),"")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5">
      <c r="A3626" s="9" t="str">
        <f>IFERROR(VLOOKUP(B3626,'[1]DADOS (OCULTAR)'!$Q$3:$S$136,3,0),"")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5">
      <c r="A3627" s="9" t="str">
        <f>IFERROR(VLOOKUP(B3627,'[1]DADOS (OCULTAR)'!$Q$3:$S$136,3,0),"")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5">
      <c r="A3628" s="9" t="str">
        <f>IFERROR(VLOOKUP(B3628,'[1]DADOS (OCULTAR)'!$Q$3:$S$136,3,0),"")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5">
      <c r="A3629" s="9" t="str">
        <f>IFERROR(VLOOKUP(B3629,'[1]DADOS (OCULTAR)'!$Q$3:$S$136,3,0),"")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5">
      <c r="A3630" s="9" t="str">
        <f>IFERROR(VLOOKUP(B3630,'[1]DADOS (OCULTAR)'!$Q$3:$S$136,3,0),"")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5">
      <c r="A3631" s="9" t="str">
        <f>IFERROR(VLOOKUP(B3631,'[1]DADOS (OCULTAR)'!$Q$3:$S$136,3,0),"")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5">
      <c r="A3632" s="9" t="str">
        <f>IFERROR(VLOOKUP(B3632,'[1]DADOS (OCULTAR)'!$Q$3:$S$136,3,0),"")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5">
      <c r="A3633" s="9" t="str">
        <f>IFERROR(VLOOKUP(B3633,'[1]DADOS (OCULTAR)'!$Q$3:$S$136,3,0),"")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5">
      <c r="A3634" s="9" t="str">
        <f>IFERROR(VLOOKUP(B3634,'[1]DADOS (OCULTAR)'!$Q$3:$S$136,3,0),"")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5">
      <c r="A3635" s="9" t="str">
        <f>IFERROR(VLOOKUP(B3635,'[1]DADOS (OCULTAR)'!$Q$3:$S$136,3,0),"")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5">
      <c r="A3636" s="9" t="str">
        <f>IFERROR(VLOOKUP(B3636,'[1]DADOS (OCULTAR)'!$Q$3:$S$136,3,0),"")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5">
      <c r="A3637" s="9" t="str">
        <f>IFERROR(VLOOKUP(B3637,'[1]DADOS (OCULTAR)'!$Q$3:$S$136,3,0),"")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5">
      <c r="A3638" s="9" t="str">
        <f>IFERROR(VLOOKUP(B3638,'[1]DADOS (OCULTAR)'!$Q$3:$S$136,3,0),"")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5">
      <c r="A3639" s="9" t="str">
        <f>IFERROR(VLOOKUP(B3639,'[1]DADOS (OCULTAR)'!$Q$3:$S$136,3,0),"")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5">
      <c r="A3640" s="9" t="str">
        <f>IFERROR(VLOOKUP(B3640,'[1]DADOS (OCULTAR)'!$Q$3:$S$136,3,0),"")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5">
      <c r="A3641" s="9" t="str">
        <f>IFERROR(VLOOKUP(B3641,'[1]DADOS (OCULTAR)'!$Q$3:$S$136,3,0),"")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5">
      <c r="A3642" s="9" t="str">
        <f>IFERROR(VLOOKUP(B3642,'[1]DADOS (OCULTAR)'!$Q$3:$S$136,3,0),"")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5">
      <c r="A3643" s="9" t="str">
        <f>IFERROR(VLOOKUP(B3643,'[1]DADOS (OCULTAR)'!$Q$3:$S$136,3,0),"")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5">
      <c r="A3644" s="9" t="str">
        <f>IFERROR(VLOOKUP(B3644,'[1]DADOS (OCULTAR)'!$Q$3:$S$136,3,0),"")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5">
      <c r="A3645" s="9" t="str">
        <f>IFERROR(VLOOKUP(B3645,'[1]DADOS (OCULTAR)'!$Q$3:$S$136,3,0),"")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5">
      <c r="A3646" s="9" t="str">
        <f>IFERROR(VLOOKUP(B3646,'[1]DADOS (OCULTAR)'!$Q$3:$S$136,3,0),"")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5">
      <c r="A3647" s="9" t="str">
        <f>IFERROR(VLOOKUP(B3647,'[1]DADOS (OCULTAR)'!$Q$3:$S$136,3,0),"")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5">
      <c r="A3648" s="9" t="str">
        <f>IFERROR(VLOOKUP(B3648,'[1]DADOS (OCULTAR)'!$Q$3:$S$136,3,0),"")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5">
      <c r="A3649" s="9" t="str">
        <f>IFERROR(VLOOKUP(B3649,'[1]DADOS (OCULTAR)'!$Q$3:$S$136,3,0),"")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5">
      <c r="A3650" s="9" t="str">
        <f>IFERROR(VLOOKUP(B3650,'[1]DADOS (OCULTAR)'!$Q$3:$S$136,3,0),"")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5">
      <c r="A3651" s="9" t="str">
        <f>IFERROR(VLOOKUP(B3651,'[1]DADOS (OCULTAR)'!$Q$3:$S$136,3,0),"")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5">
      <c r="A3652" s="9" t="str">
        <f>IFERROR(VLOOKUP(B3652,'[1]DADOS (OCULTAR)'!$Q$3:$S$136,3,0),"")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5">
      <c r="A3653" s="9" t="str">
        <f>IFERROR(VLOOKUP(B3653,'[1]DADOS (OCULTAR)'!$Q$3:$S$136,3,0),"")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5">
      <c r="A3654" s="9" t="str">
        <f>IFERROR(VLOOKUP(B3654,'[1]DADOS (OCULTAR)'!$Q$3:$S$136,3,0),"")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5">
      <c r="A3655" s="9" t="str">
        <f>IFERROR(VLOOKUP(B3655,'[1]DADOS (OCULTAR)'!$Q$3:$S$136,3,0),"")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5">
      <c r="A3656" s="9" t="str">
        <f>IFERROR(VLOOKUP(B3656,'[1]DADOS (OCULTAR)'!$Q$3:$S$136,3,0),"")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5">
      <c r="A3657" s="9" t="str">
        <f>IFERROR(VLOOKUP(B3657,'[1]DADOS (OCULTAR)'!$Q$3:$S$136,3,0),"")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5">
      <c r="A3658" s="9" t="str">
        <f>IFERROR(VLOOKUP(B3658,'[1]DADOS (OCULTAR)'!$Q$3:$S$136,3,0),"")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5">
      <c r="A3659" s="9" t="str">
        <f>IFERROR(VLOOKUP(B3659,'[1]DADOS (OCULTAR)'!$Q$3:$S$136,3,0),"")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5">
      <c r="A3660" s="9" t="str">
        <f>IFERROR(VLOOKUP(B3660,'[1]DADOS (OCULTAR)'!$Q$3:$S$136,3,0),"")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5">
      <c r="A3661" s="9" t="str">
        <f>IFERROR(VLOOKUP(B3661,'[1]DADOS (OCULTAR)'!$Q$3:$S$136,3,0),"")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5">
      <c r="A3662" s="9" t="str">
        <f>IFERROR(VLOOKUP(B3662,'[1]DADOS (OCULTAR)'!$Q$3:$S$136,3,0),"")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5">
      <c r="A3663" s="9" t="str">
        <f>IFERROR(VLOOKUP(B3663,'[1]DADOS (OCULTAR)'!$Q$3:$S$136,3,0),"")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5">
      <c r="A3664" s="9" t="str">
        <f>IFERROR(VLOOKUP(B3664,'[1]DADOS (OCULTAR)'!$Q$3:$S$136,3,0),"")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5">
      <c r="A3665" s="9" t="str">
        <f>IFERROR(VLOOKUP(B3665,'[1]DADOS (OCULTAR)'!$Q$3:$S$136,3,0),"")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5">
      <c r="A3666" s="9" t="str">
        <f>IFERROR(VLOOKUP(B3666,'[1]DADOS (OCULTAR)'!$Q$3:$S$136,3,0),"")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5">
      <c r="A3667" s="9" t="str">
        <f>IFERROR(VLOOKUP(B3667,'[1]DADOS (OCULTAR)'!$Q$3:$S$136,3,0),"")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5">
      <c r="A3668" s="9" t="str">
        <f>IFERROR(VLOOKUP(B3668,'[1]DADOS (OCULTAR)'!$Q$3:$S$136,3,0),"")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5">
      <c r="A3669" s="9" t="str">
        <f>IFERROR(VLOOKUP(B3669,'[1]DADOS (OCULTAR)'!$Q$3:$S$136,3,0),"")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5">
      <c r="A3670" s="9" t="str">
        <f>IFERROR(VLOOKUP(B3670,'[1]DADOS (OCULTAR)'!$Q$3:$S$136,3,0),"")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5">
      <c r="A3671" s="9" t="str">
        <f>IFERROR(VLOOKUP(B3671,'[1]DADOS (OCULTAR)'!$Q$3:$S$136,3,0),"")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5">
      <c r="A3672" s="9" t="str">
        <f>IFERROR(VLOOKUP(B3672,'[1]DADOS (OCULTAR)'!$Q$3:$S$136,3,0),"")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5">
      <c r="A3673" s="9" t="str">
        <f>IFERROR(VLOOKUP(B3673,'[1]DADOS (OCULTAR)'!$Q$3:$S$136,3,0),"")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5">
      <c r="A3674" s="9" t="str">
        <f>IFERROR(VLOOKUP(B3674,'[1]DADOS (OCULTAR)'!$Q$3:$S$136,3,0),"")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5">
      <c r="A3675" s="9" t="str">
        <f>IFERROR(VLOOKUP(B3675,'[1]DADOS (OCULTAR)'!$Q$3:$S$136,3,0),"")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5">
      <c r="A3676" s="9" t="str">
        <f>IFERROR(VLOOKUP(B3676,'[1]DADOS (OCULTAR)'!$Q$3:$S$136,3,0),"")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5">
      <c r="A3677" s="9" t="str">
        <f>IFERROR(VLOOKUP(B3677,'[1]DADOS (OCULTAR)'!$Q$3:$S$136,3,0),"")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5">
      <c r="A3678" s="9" t="str">
        <f>IFERROR(VLOOKUP(B3678,'[1]DADOS (OCULTAR)'!$Q$3:$S$136,3,0),"")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5">
      <c r="A3679" s="9" t="str">
        <f>IFERROR(VLOOKUP(B3679,'[1]DADOS (OCULTAR)'!$Q$3:$S$136,3,0),"")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5">
      <c r="A3680" s="9" t="str">
        <f>IFERROR(VLOOKUP(B3680,'[1]DADOS (OCULTAR)'!$Q$3:$S$136,3,0),"")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5">
      <c r="A3681" s="9" t="str">
        <f>IFERROR(VLOOKUP(B3681,'[1]DADOS (OCULTAR)'!$Q$3:$S$136,3,0),"")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5">
      <c r="A3682" s="9" t="str">
        <f>IFERROR(VLOOKUP(B3682,'[1]DADOS (OCULTAR)'!$Q$3:$S$136,3,0),"")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5">
      <c r="A3683" s="9" t="str">
        <f>IFERROR(VLOOKUP(B3683,'[1]DADOS (OCULTAR)'!$Q$3:$S$136,3,0),"")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5">
      <c r="A3684" s="9" t="str">
        <f>IFERROR(VLOOKUP(B3684,'[1]DADOS (OCULTAR)'!$Q$3:$S$136,3,0),"")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5">
      <c r="A3685" s="9" t="str">
        <f>IFERROR(VLOOKUP(B3685,'[1]DADOS (OCULTAR)'!$Q$3:$S$136,3,0),"")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5">
      <c r="A3686" s="9" t="str">
        <f>IFERROR(VLOOKUP(B3686,'[1]DADOS (OCULTAR)'!$Q$3:$S$136,3,0),"")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5">
      <c r="A3687" s="9" t="str">
        <f>IFERROR(VLOOKUP(B3687,'[1]DADOS (OCULTAR)'!$Q$3:$S$136,3,0),"")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5">
      <c r="A3688" s="9" t="str">
        <f>IFERROR(VLOOKUP(B3688,'[1]DADOS (OCULTAR)'!$Q$3:$S$136,3,0),"")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5">
      <c r="A3689" s="9" t="str">
        <f>IFERROR(VLOOKUP(B3689,'[1]DADOS (OCULTAR)'!$Q$3:$S$136,3,0),"")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5">
      <c r="A3690" s="9" t="str">
        <f>IFERROR(VLOOKUP(B3690,'[1]DADOS (OCULTAR)'!$Q$3:$S$136,3,0),"")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5">
      <c r="A3691" s="9" t="str">
        <f>IFERROR(VLOOKUP(B3691,'[1]DADOS (OCULTAR)'!$Q$3:$S$136,3,0),"")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5">
      <c r="A3692" s="9" t="str">
        <f>IFERROR(VLOOKUP(B3692,'[1]DADOS (OCULTAR)'!$Q$3:$S$136,3,0),"")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5">
      <c r="A3693" s="9" t="str">
        <f>IFERROR(VLOOKUP(B3693,'[1]DADOS (OCULTAR)'!$Q$3:$S$136,3,0),"")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5">
      <c r="A3694" s="9" t="str">
        <f>IFERROR(VLOOKUP(B3694,'[1]DADOS (OCULTAR)'!$Q$3:$S$136,3,0),"")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5">
      <c r="A3695" s="9" t="str">
        <f>IFERROR(VLOOKUP(B3695,'[1]DADOS (OCULTAR)'!$Q$3:$S$136,3,0),"")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5">
      <c r="A3696" s="9" t="str">
        <f>IFERROR(VLOOKUP(B3696,'[1]DADOS (OCULTAR)'!$Q$3:$S$136,3,0),"")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5">
      <c r="A3697" s="9" t="str">
        <f>IFERROR(VLOOKUP(B3697,'[1]DADOS (OCULTAR)'!$Q$3:$S$136,3,0),"")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5">
      <c r="A3698" s="9" t="str">
        <f>IFERROR(VLOOKUP(B3698,'[1]DADOS (OCULTAR)'!$Q$3:$S$136,3,0),"")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5">
      <c r="A3699" s="9" t="str">
        <f>IFERROR(VLOOKUP(B3699,'[1]DADOS (OCULTAR)'!$Q$3:$S$136,3,0),"")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5">
      <c r="A3700" s="9" t="str">
        <f>IFERROR(VLOOKUP(B3700,'[1]DADOS (OCULTAR)'!$Q$3:$S$136,3,0),"")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5">
      <c r="A3701" s="9" t="str">
        <f>IFERROR(VLOOKUP(B3701,'[1]DADOS (OCULTAR)'!$Q$3:$S$136,3,0),"")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5">
      <c r="A3702" s="9" t="str">
        <f>IFERROR(VLOOKUP(B3702,'[1]DADOS (OCULTAR)'!$Q$3:$S$136,3,0),"")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5">
      <c r="A3703" s="9" t="str">
        <f>IFERROR(VLOOKUP(B3703,'[1]DADOS (OCULTAR)'!$Q$3:$S$136,3,0),"")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5">
      <c r="A3704" s="9" t="str">
        <f>IFERROR(VLOOKUP(B3704,'[1]DADOS (OCULTAR)'!$Q$3:$S$136,3,0),"")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5">
      <c r="A3705" s="9" t="str">
        <f>IFERROR(VLOOKUP(B3705,'[1]DADOS (OCULTAR)'!$Q$3:$S$136,3,0),"")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5">
      <c r="A3706" s="9" t="str">
        <f>IFERROR(VLOOKUP(B3706,'[1]DADOS (OCULTAR)'!$Q$3:$S$136,3,0),"")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5">
      <c r="A3707" s="9" t="str">
        <f>IFERROR(VLOOKUP(B3707,'[1]DADOS (OCULTAR)'!$Q$3:$S$136,3,0),"")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5">
      <c r="A3708" s="9" t="str">
        <f>IFERROR(VLOOKUP(B3708,'[1]DADOS (OCULTAR)'!$Q$3:$S$136,3,0),"")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5">
      <c r="A3709" s="9" t="str">
        <f>IFERROR(VLOOKUP(B3709,'[1]DADOS (OCULTAR)'!$Q$3:$S$136,3,0),"")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5">
      <c r="A3710" s="9" t="str">
        <f>IFERROR(VLOOKUP(B3710,'[1]DADOS (OCULTAR)'!$Q$3:$S$136,3,0),"")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5">
      <c r="A3711" s="9" t="str">
        <f>IFERROR(VLOOKUP(B3711,'[1]DADOS (OCULTAR)'!$Q$3:$S$136,3,0),"")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5">
      <c r="A3712" s="9" t="str">
        <f>IFERROR(VLOOKUP(B3712,'[1]DADOS (OCULTAR)'!$Q$3:$S$136,3,0),"")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5">
      <c r="A3713" s="9" t="str">
        <f>IFERROR(VLOOKUP(B3713,'[1]DADOS (OCULTAR)'!$Q$3:$S$136,3,0),"")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5">
      <c r="A3714" s="9" t="str">
        <f>IFERROR(VLOOKUP(B3714,'[1]DADOS (OCULTAR)'!$Q$3:$S$136,3,0),"")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5">
      <c r="A3715" s="9" t="str">
        <f>IFERROR(VLOOKUP(B3715,'[1]DADOS (OCULTAR)'!$Q$3:$S$136,3,0),"")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5">
      <c r="A3716" s="9" t="str">
        <f>IFERROR(VLOOKUP(B3716,'[1]DADOS (OCULTAR)'!$Q$3:$S$136,3,0),"")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5">
      <c r="A3717" s="9" t="str">
        <f>IFERROR(VLOOKUP(B3717,'[1]DADOS (OCULTAR)'!$Q$3:$S$136,3,0),"")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5">
      <c r="A3718" s="9" t="str">
        <f>IFERROR(VLOOKUP(B3718,'[1]DADOS (OCULTAR)'!$Q$3:$S$136,3,0),"")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5">
      <c r="A3719" s="9" t="str">
        <f>IFERROR(VLOOKUP(B3719,'[1]DADOS (OCULTAR)'!$Q$3:$S$136,3,0),"")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5">
      <c r="A3720" s="9" t="str">
        <f>IFERROR(VLOOKUP(B3720,'[1]DADOS (OCULTAR)'!$Q$3:$S$136,3,0),"")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5">
      <c r="A3721" s="9" t="str">
        <f>IFERROR(VLOOKUP(B3721,'[1]DADOS (OCULTAR)'!$Q$3:$S$136,3,0),"")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5">
      <c r="A3722" s="9" t="str">
        <f>IFERROR(VLOOKUP(B3722,'[1]DADOS (OCULTAR)'!$Q$3:$S$136,3,0),"")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5">
      <c r="A3723" s="9" t="str">
        <f>IFERROR(VLOOKUP(B3723,'[1]DADOS (OCULTAR)'!$Q$3:$S$136,3,0),"")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5">
      <c r="A3724" s="9" t="str">
        <f>IFERROR(VLOOKUP(B3724,'[1]DADOS (OCULTAR)'!$Q$3:$S$136,3,0),"")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5">
      <c r="A3725" s="9" t="str">
        <f>IFERROR(VLOOKUP(B3725,'[1]DADOS (OCULTAR)'!$Q$3:$S$136,3,0),"")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5">
      <c r="A3726" s="9" t="str">
        <f>IFERROR(VLOOKUP(B3726,'[1]DADOS (OCULTAR)'!$Q$3:$S$136,3,0),"")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5">
      <c r="A3727" s="9" t="str">
        <f>IFERROR(VLOOKUP(B3727,'[1]DADOS (OCULTAR)'!$Q$3:$S$136,3,0),"")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5">
      <c r="A3728" s="9" t="str">
        <f>IFERROR(VLOOKUP(B3728,'[1]DADOS (OCULTAR)'!$Q$3:$S$136,3,0),"")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5">
      <c r="A3729" s="9" t="str">
        <f>IFERROR(VLOOKUP(B3729,'[1]DADOS (OCULTAR)'!$Q$3:$S$136,3,0),"")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5">
      <c r="A3730" s="9" t="str">
        <f>IFERROR(VLOOKUP(B3730,'[1]DADOS (OCULTAR)'!$Q$3:$S$136,3,0),"")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5">
      <c r="A3731" s="9" t="str">
        <f>IFERROR(VLOOKUP(B3731,'[1]DADOS (OCULTAR)'!$Q$3:$S$136,3,0),"")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5">
      <c r="A3732" s="9" t="str">
        <f>IFERROR(VLOOKUP(B3732,'[1]DADOS (OCULTAR)'!$Q$3:$S$136,3,0),"")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5">
      <c r="A3733" s="9" t="str">
        <f>IFERROR(VLOOKUP(B3733,'[1]DADOS (OCULTAR)'!$Q$3:$S$136,3,0),"")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5">
      <c r="A3734" s="9" t="str">
        <f>IFERROR(VLOOKUP(B3734,'[1]DADOS (OCULTAR)'!$Q$3:$S$136,3,0),"")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5">
      <c r="A3735" s="9" t="str">
        <f>IFERROR(VLOOKUP(B3735,'[1]DADOS (OCULTAR)'!$Q$3:$S$136,3,0),"")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5">
      <c r="A3736" s="9" t="str">
        <f>IFERROR(VLOOKUP(B3736,'[1]DADOS (OCULTAR)'!$Q$3:$S$136,3,0),"")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5">
      <c r="A3737" s="9" t="str">
        <f>IFERROR(VLOOKUP(B3737,'[1]DADOS (OCULTAR)'!$Q$3:$S$136,3,0),"")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5">
      <c r="A3738" s="9" t="str">
        <f>IFERROR(VLOOKUP(B3738,'[1]DADOS (OCULTAR)'!$Q$3:$S$136,3,0),"")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5">
      <c r="A3739" s="9" t="str">
        <f>IFERROR(VLOOKUP(B3739,'[1]DADOS (OCULTAR)'!$Q$3:$S$136,3,0),"")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5">
      <c r="A3740" s="9" t="str">
        <f>IFERROR(VLOOKUP(B3740,'[1]DADOS (OCULTAR)'!$Q$3:$S$136,3,0),"")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5">
      <c r="A3741" s="9" t="str">
        <f>IFERROR(VLOOKUP(B3741,'[1]DADOS (OCULTAR)'!$Q$3:$S$136,3,0),"")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5">
      <c r="A3742" s="9" t="str">
        <f>IFERROR(VLOOKUP(B3742,'[1]DADOS (OCULTAR)'!$Q$3:$S$136,3,0),"")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5">
      <c r="A3743" s="9" t="str">
        <f>IFERROR(VLOOKUP(B3743,'[1]DADOS (OCULTAR)'!$Q$3:$S$136,3,0),"")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5">
      <c r="A3744" s="9" t="str">
        <f>IFERROR(VLOOKUP(B3744,'[1]DADOS (OCULTAR)'!$Q$3:$S$136,3,0),"")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5">
      <c r="A3745" s="9" t="str">
        <f>IFERROR(VLOOKUP(B3745,'[1]DADOS (OCULTAR)'!$Q$3:$S$136,3,0),"")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5">
      <c r="A3746" s="9" t="str">
        <f>IFERROR(VLOOKUP(B3746,'[1]DADOS (OCULTAR)'!$Q$3:$S$136,3,0),"")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5">
      <c r="A3747" s="9" t="str">
        <f>IFERROR(VLOOKUP(B3747,'[1]DADOS (OCULTAR)'!$Q$3:$S$136,3,0),"")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5">
      <c r="A3748" s="9" t="str">
        <f>IFERROR(VLOOKUP(B3748,'[1]DADOS (OCULTAR)'!$Q$3:$S$136,3,0),"")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5">
      <c r="A3749" s="9" t="str">
        <f>IFERROR(VLOOKUP(B3749,'[1]DADOS (OCULTAR)'!$Q$3:$S$136,3,0),"")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5">
      <c r="A3750" s="9" t="str">
        <f>IFERROR(VLOOKUP(B3750,'[1]DADOS (OCULTAR)'!$Q$3:$S$136,3,0),"")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5">
      <c r="A3751" s="9" t="str">
        <f>IFERROR(VLOOKUP(B3751,'[1]DADOS (OCULTAR)'!$Q$3:$S$136,3,0),"")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5">
      <c r="A3752" s="9" t="str">
        <f>IFERROR(VLOOKUP(B3752,'[1]DADOS (OCULTAR)'!$Q$3:$S$136,3,0),"")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5">
      <c r="A3753" s="9" t="str">
        <f>IFERROR(VLOOKUP(B3753,'[1]DADOS (OCULTAR)'!$Q$3:$S$136,3,0),"")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5">
      <c r="A3754" s="9" t="str">
        <f>IFERROR(VLOOKUP(B3754,'[1]DADOS (OCULTAR)'!$Q$3:$S$136,3,0),"")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5">
      <c r="A3755" s="9" t="str">
        <f>IFERROR(VLOOKUP(B3755,'[1]DADOS (OCULTAR)'!$Q$3:$S$136,3,0),"")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5">
      <c r="A3756" s="9" t="str">
        <f>IFERROR(VLOOKUP(B3756,'[1]DADOS (OCULTAR)'!$Q$3:$S$136,3,0),"")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5">
      <c r="A3757" s="9" t="str">
        <f>IFERROR(VLOOKUP(B3757,'[1]DADOS (OCULTAR)'!$Q$3:$S$136,3,0),"")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5">
      <c r="A3758" s="9" t="str">
        <f>IFERROR(VLOOKUP(B3758,'[1]DADOS (OCULTAR)'!$Q$3:$S$136,3,0),"")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5">
      <c r="A3759" s="9" t="str">
        <f>IFERROR(VLOOKUP(B3759,'[1]DADOS (OCULTAR)'!$Q$3:$S$136,3,0),"")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5">
      <c r="A3760" s="9" t="str">
        <f>IFERROR(VLOOKUP(B3760,'[1]DADOS (OCULTAR)'!$Q$3:$S$136,3,0),"")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5">
      <c r="A3761" s="9" t="str">
        <f>IFERROR(VLOOKUP(B3761,'[1]DADOS (OCULTAR)'!$Q$3:$S$136,3,0),"")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5">
      <c r="A3762" s="9" t="str">
        <f>IFERROR(VLOOKUP(B3762,'[1]DADOS (OCULTAR)'!$Q$3:$S$136,3,0),"")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5">
      <c r="A3763" s="9" t="str">
        <f>IFERROR(VLOOKUP(B3763,'[1]DADOS (OCULTAR)'!$Q$3:$S$136,3,0),"")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5">
      <c r="A3764" s="9" t="str">
        <f>IFERROR(VLOOKUP(B3764,'[1]DADOS (OCULTAR)'!$Q$3:$S$136,3,0),"")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5">
      <c r="A3765" s="9" t="str">
        <f>IFERROR(VLOOKUP(B3765,'[1]DADOS (OCULTAR)'!$Q$3:$S$136,3,0),"")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5">
      <c r="A3766" s="9" t="str">
        <f>IFERROR(VLOOKUP(B3766,'[1]DADOS (OCULTAR)'!$Q$3:$S$136,3,0),"")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5">
      <c r="A3767" s="9" t="str">
        <f>IFERROR(VLOOKUP(B3767,'[1]DADOS (OCULTAR)'!$Q$3:$S$136,3,0),"")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5">
      <c r="A3768" s="9" t="str">
        <f>IFERROR(VLOOKUP(B3768,'[1]DADOS (OCULTAR)'!$Q$3:$S$136,3,0),"")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5">
      <c r="A3769" s="9" t="str">
        <f>IFERROR(VLOOKUP(B3769,'[1]DADOS (OCULTAR)'!$Q$3:$S$136,3,0),"")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5">
      <c r="A3770" s="9" t="str">
        <f>IFERROR(VLOOKUP(B3770,'[1]DADOS (OCULTAR)'!$Q$3:$S$136,3,0),"")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5">
      <c r="A3771" s="9" t="str">
        <f>IFERROR(VLOOKUP(B3771,'[1]DADOS (OCULTAR)'!$Q$3:$S$136,3,0),"")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5">
      <c r="A3772" s="9" t="str">
        <f>IFERROR(VLOOKUP(B3772,'[1]DADOS (OCULTAR)'!$Q$3:$S$136,3,0),"")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5">
      <c r="A3773" s="9" t="str">
        <f>IFERROR(VLOOKUP(B3773,'[1]DADOS (OCULTAR)'!$Q$3:$S$136,3,0),"")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5">
      <c r="A3774" s="9" t="str">
        <f>IFERROR(VLOOKUP(B3774,'[1]DADOS (OCULTAR)'!$Q$3:$S$136,3,0),"")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5">
      <c r="A3775" s="9" t="str">
        <f>IFERROR(VLOOKUP(B3775,'[1]DADOS (OCULTAR)'!$Q$3:$S$136,3,0),"")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5">
      <c r="A3776" s="9" t="str">
        <f>IFERROR(VLOOKUP(B3776,'[1]DADOS (OCULTAR)'!$Q$3:$S$136,3,0),"")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5">
      <c r="A3777" s="9" t="str">
        <f>IFERROR(VLOOKUP(B3777,'[1]DADOS (OCULTAR)'!$Q$3:$S$136,3,0),"")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5">
      <c r="A3778" s="9" t="str">
        <f>IFERROR(VLOOKUP(B3778,'[1]DADOS (OCULTAR)'!$Q$3:$S$136,3,0),"")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5">
      <c r="A3779" s="9" t="str">
        <f>IFERROR(VLOOKUP(B3779,'[1]DADOS (OCULTAR)'!$Q$3:$S$136,3,0),"")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5">
      <c r="A3780" s="9" t="str">
        <f>IFERROR(VLOOKUP(B3780,'[1]DADOS (OCULTAR)'!$Q$3:$S$136,3,0),"")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5">
      <c r="A3781" s="9" t="str">
        <f>IFERROR(VLOOKUP(B3781,'[1]DADOS (OCULTAR)'!$Q$3:$S$136,3,0),"")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5">
      <c r="A3782" s="9" t="str">
        <f>IFERROR(VLOOKUP(B3782,'[1]DADOS (OCULTAR)'!$Q$3:$S$136,3,0),"")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5">
      <c r="A3783" s="9" t="str">
        <f>IFERROR(VLOOKUP(B3783,'[1]DADOS (OCULTAR)'!$Q$3:$S$136,3,0),"")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5">
      <c r="A3784" s="9" t="str">
        <f>IFERROR(VLOOKUP(B3784,'[1]DADOS (OCULTAR)'!$Q$3:$S$136,3,0),"")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5">
      <c r="A3785" s="9" t="str">
        <f>IFERROR(VLOOKUP(B3785,'[1]DADOS (OCULTAR)'!$Q$3:$S$136,3,0),"")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5">
      <c r="A3786" s="9" t="str">
        <f>IFERROR(VLOOKUP(B3786,'[1]DADOS (OCULTAR)'!$Q$3:$S$136,3,0),"")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5">
      <c r="A3787" s="9" t="str">
        <f>IFERROR(VLOOKUP(B3787,'[1]DADOS (OCULTAR)'!$Q$3:$S$136,3,0),"")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5">
      <c r="A3788" s="9" t="str">
        <f>IFERROR(VLOOKUP(B3788,'[1]DADOS (OCULTAR)'!$Q$3:$S$136,3,0),"")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5">
      <c r="A3789" s="9" t="str">
        <f>IFERROR(VLOOKUP(B3789,'[1]DADOS (OCULTAR)'!$Q$3:$S$136,3,0),"")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5">
      <c r="A3790" s="9" t="str">
        <f>IFERROR(VLOOKUP(B3790,'[1]DADOS (OCULTAR)'!$Q$3:$S$136,3,0),"")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5">
      <c r="A3791" s="9" t="str">
        <f>IFERROR(VLOOKUP(B3791,'[1]DADOS (OCULTAR)'!$Q$3:$S$136,3,0),"")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5">
      <c r="A3792" s="9" t="str">
        <f>IFERROR(VLOOKUP(B3792,'[1]DADOS (OCULTAR)'!$Q$3:$S$136,3,0),"")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5">
      <c r="A3793" s="9" t="str">
        <f>IFERROR(VLOOKUP(B3793,'[1]DADOS (OCULTAR)'!$Q$3:$S$136,3,0),"")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5">
      <c r="A3794" s="9" t="str">
        <f>IFERROR(VLOOKUP(B3794,'[1]DADOS (OCULTAR)'!$Q$3:$S$136,3,0),"")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5">
      <c r="A3795" s="9" t="str">
        <f>IFERROR(VLOOKUP(B3795,'[1]DADOS (OCULTAR)'!$Q$3:$S$136,3,0),"")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5">
      <c r="A3796" s="9" t="str">
        <f>IFERROR(VLOOKUP(B3796,'[1]DADOS (OCULTAR)'!$Q$3:$S$136,3,0),"")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5">
      <c r="A3797" s="9" t="str">
        <f>IFERROR(VLOOKUP(B3797,'[1]DADOS (OCULTAR)'!$Q$3:$S$136,3,0),"")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5">
      <c r="A3798" s="9" t="str">
        <f>IFERROR(VLOOKUP(B3798,'[1]DADOS (OCULTAR)'!$Q$3:$S$136,3,0),"")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5">
      <c r="A3799" s="9" t="str">
        <f>IFERROR(VLOOKUP(B3799,'[1]DADOS (OCULTAR)'!$Q$3:$S$136,3,0),"")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5">
      <c r="A3800" s="9" t="str">
        <f>IFERROR(VLOOKUP(B3800,'[1]DADOS (OCULTAR)'!$Q$3:$S$136,3,0),"")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5">
      <c r="A3801" s="9" t="str">
        <f>IFERROR(VLOOKUP(B3801,'[1]DADOS (OCULTAR)'!$Q$3:$S$136,3,0),"")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5">
      <c r="A3802" s="9" t="str">
        <f>IFERROR(VLOOKUP(B3802,'[1]DADOS (OCULTAR)'!$Q$3:$S$136,3,0),"")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5">
      <c r="A3803" s="9" t="str">
        <f>IFERROR(VLOOKUP(B3803,'[1]DADOS (OCULTAR)'!$Q$3:$S$136,3,0),"")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5">
      <c r="A3804" s="9" t="str">
        <f>IFERROR(VLOOKUP(B3804,'[1]DADOS (OCULTAR)'!$Q$3:$S$136,3,0),"")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5">
      <c r="A3805" s="9" t="str">
        <f>IFERROR(VLOOKUP(B3805,'[1]DADOS (OCULTAR)'!$Q$3:$S$136,3,0),"")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5">
      <c r="A3806" s="9" t="str">
        <f>IFERROR(VLOOKUP(B3806,'[1]DADOS (OCULTAR)'!$Q$3:$S$136,3,0),"")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5">
      <c r="A3807" s="9" t="str">
        <f>IFERROR(VLOOKUP(B3807,'[1]DADOS (OCULTAR)'!$Q$3:$S$136,3,0),"")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5">
      <c r="A3808" s="9" t="str">
        <f>IFERROR(VLOOKUP(B3808,'[1]DADOS (OCULTAR)'!$Q$3:$S$136,3,0),"")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5">
      <c r="A3809" s="9" t="str">
        <f>IFERROR(VLOOKUP(B3809,'[1]DADOS (OCULTAR)'!$Q$3:$S$136,3,0),"")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5">
      <c r="A3810" s="9" t="str">
        <f>IFERROR(VLOOKUP(B3810,'[1]DADOS (OCULTAR)'!$Q$3:$S$136,3,0),"")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5">
      <c r="A3811" s="9" t="str">
        <f>IFERROR(VLOOKUP(B3811,'[1]DADOS (OCULTAR)'!$Q$3:$S$136,3,0),"")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5">
      <c r="A3812" s="9" t="str">
        <f>IFERROR(VLOOKUP(B3812,'[1]DADOS (OCULTAR)'!$Q$3:$S$136,3,0),"")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5">
      <c r="A3813" s="9" t="str">
        <f>IFERROR(VLOOKUP(B3813,'[1]DADOS (OCULTAR)'!$Q$3:$S$136,3,0),"")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5">
      <c r="A3814" s="9" t="str">
        <f>IFERROR(VLOOKUP(B3814,'[1]DADOS (OCULTAR)'!$Q$3:$S$136,3,0),"")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5">
      <c r="A3815" s="9" t="str">
        <f>IFERROR(VLOOKUP(B3815,'[1]DADOS (OCULTAR)'!$Q$3:$S$136,3,0),"")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5">
      <c r="A3816" s="9" t="str">
        <f>IFERROR(VLOOKUP(B3816,'[1]DADOS (OCULTAR)'!$Q$3:$S$136,3,0),"")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5">
      <c r="A3817" s="9" t="str">
        <f>IFERROR(VLOOKUP(B3817,'[1]DADOS (OCULTAR)'!$Q$3:$S$136,3,0),"")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5">
      <c r="A3818" s="9" t="str">
        <f>IFERROR(VLOOKUP(B3818,'[1]DADOS (OCULTAR)'!$Q$3:$S$136,3,0),"")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5">
      <c r="A3819" s="9" t="str">
        <f>IFERROR(VLOOKUP(B3819,'[1]DADOS (OCULTAR)'!$Q$3:$S$136,3,0),"")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5">
      <c r="A3820" s="9" t="str">
        <f>IFERROR(VLOOKUP(B3820,'[1]DADOS (OCULTAR)'!$Q$3:$S$136,3,0),"")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5">
      <c r="A3821" s="9" t="str">
        <f>IFERROR(VLOOKUP(B3821,'[1]DADOS (OCULTAR)'!$Q$3:$S$136,3,0),"")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5">
      <c r="A3822" s="9" t="str">
        <f>IFERROR(VLOOKUP(B3822,'[1]DADOS (OCULTAR)'!$Q$3:$S$136,3,0),"")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5">
      <c r="A3823" s="9" t="str">
        <f>IFERROR(VLOOKUP(B3823,'[1]DADOS (OCULTAR)'!$Q$3:$S$136,3,0),"")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5">
      <c r="A3824" s="9" t="str">
        <f>IFERROR(VLOOKUP(B3824,'[1]DADOS (OCULTAR)'!$Q$3:$S$136,3,0),"")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5">
      <c r="A3825" s="9" t="str">
        <f>IFERROR(VLOOKUP(B3825,'[1]DADOS (OCULTAR)'!$Q$3:$S$136,3,0),"")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5">
      <c r="A3826" s="9" t="str">
        <f>IFERROR(VLOOKUP(B3826,'[1]DADOS (OCULTAR)'!$Q$3:$S$136,3,0),"")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5">
      <c r="A3827" s="9" t="str">
        <f>IFERROR(VLOOKUP(B3827,'[1]DADOS (OCULTAR)'!$Q$3:$S$136,3,0),"")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5">
      <c r="A3828" s="9" t="str">
        <f>IFERROR(VLOOKUP(B3828,'[1]DADOS (OCULTAR)'!$Q$3:$S$136,3,0),"")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5">
      <c r="A3829" s="9" t="str">
        <f>IFERROR(VLOOKUP(B3829,'[1]DADOS (OCULTAR)'!$Q$3:$S$136,3,0),"")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5">
      <c r="A3830" s="9" t="str">
        <f>IFERROR(VLOOKUP(B3830,'[1]DADOS (OCULTAR)'!$Q$3:$S$136,3,0),"")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5">
      <c r="A3831" s="9" t="str">
        <f>IFERROR(VLOOKUP(B3831,'[1]DADOS (OCULTAR)'!$Q$3:$S$136,3,0),"")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5">
      <c r="A3832" s="9" t="str">
        <f>IFERROR(VLOOKUP(B3832,'[1]DADOS (OCULTAR)'!$Q$3:$S$136,3,0),"")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5">
      <c r="A3833" s="9" t="str">
        <f>IFERROR(VLOOKUP(B3833,'[1]DADOS (OCULTAR)'!$Q$3:$S$136,3,0),"")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5">
      <c r="A3834" s="9" t="str">
        <f>IFERROR(VLOOKUP(B3834,'[1]DADOS (OCULTAR)'!$Q$3:$S$136,3,0),"")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5">
      <c r="A3835" s="9" t="str">
        <f>IFERROR(VLOOKUP(B3835,'[1]DADOS (OCULTAR)'!$Q$3:$S$136,3,0),"")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5">
      <c r="A3836" s="9" t="str">
        <f>IFERROR(VLOOKUP(B3836,'[1]DADOS (OCULTAR)'!$Q$3:$S$136,3,0),"")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5">
      <c r="A3837" s="9" t="str">
        <f>IFERROR(VLOOKUP(B3837,'[1]DADOS (OCULTAR)'!$Q$3:$S$136,3,0),"")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5">
      <c r="A3838" s="9" t="str">
        <f>IFERROR(VLOOKUP(B3838,'[1]DADOS (OCULTAR)'!$Q$3:$S$136,3,0),"")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5">
      <c r="A3839" s="9" t="str">
        <f>IFERROR(VLOOKUP(B3839,'[1]DADOS (OCULTAR)'!$Q$3:$S$136,3,0),"")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5">
      <c r="A3840" s="9" t="str">
        <f>IFERROR(VLOOKUP(B3840,'[1]DADOS (OCULTAR)'!$Q$3:$S$136,3,0),"")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5">
      <c r="A3841" s="9" t="str">
        <f>IFERROR(VLOOKUP(B3841,'[1]DADOS (OCULTAR)'!$Q$3:$S$136,3,0),"")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5">
      <c r="A3842" s="9" t="str">
        <f>IFERROR(VLOOKUP(B3842,'[1]DADOS (OCULTAR)'!$Q$3:$S$136,3,0),"")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5">
      <c r="A3843" s="9" t="str">
        <f>IFERROR(VLOOKUP(B3843,'[1]DADOS (OCULTAR)'!$Q$3:$S$136,3,0),"")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5">
      <c r="A3844" s="9" t="str">
        <f>IFERROR(VLOOKUP(B3844,'[1]DADOS (OCULTAR)'!$Q$3:$S$136,3,0),"")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5">
      <c r="A3845" s="9" t="str">
        <f>IFERROR(VLOOKUP(B3845,'[1]DADOS (OCULTAR)'!$Q$3:$S$136,3,0),"")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5">
      <c r="A3846" s="9" t="str">
        <f>IFERROR(VLOOKUP(B3846,'[1]DADOS (OCULTAR)'!$Q$3:$S$136,3,0),"")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5">
      <c r="A3847" s="9" t="str">
        <f>IFERROR(VLOOKUP(B3847,'[1]DADOS (OCULTAR)'!$Q$3:$S$136,3,0),"")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5">
      <c r="A3848" s="9" t="str">
        <f>IFERROR(VLOOKUP(B3848,'[1]DADOS (OCULTAR)'!$Q$3:$S$136,3,0),"")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5">
      <c r="A3849" s="9" t="str">
        <f>IFERROR(VLOOKUP(B3849,'[1]DADOS (OCULTAR)'!$Q$3:$S$136,3,0),"")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5">
      <c r="A3850" s="9" t="str">
        <f>IFERROR(VLOOKUP(B3850,'[1]DADOS (OCULTAR)'!$Q$3:$S$136,3,0),"")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5">
      <c r="A3851" s="9" t="str">
        <f>IFERROR(VLOOKUP(B3851,'[1]DADOS (OCULTAR)'!$Q$3:$S$136,3,0),"")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5">
      <c r="A3852" s="9" t="str">
        <f>IFERROR(VLOOKUP(B3852,'[1]DADOS (OCULTAR)'!$Q$3:$S$136,3,0),"")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5">
      <c r="A3853" s="9" t="str">
        <f>IFERROR(VLOOKUP(B3853,'[1]DADOS (OCULTAR)'!$Q$3:$S$136,3,0),"")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5">
      <c r="A3854" s="9" t="str">
        <f>IFERROR(VLOOKUP(B3854,'[1]DADOS (OCULTAR)'!$Q$3:$S$136,3,0),"")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5">
      <c r="A3855" s="9" t="str">
        <f>IFERROR(VLOOKUP(B3855,'[1]DADOS (OCULTAR)'!$Q$3:$S$136,3,0),"")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5">
      <c r="A3856" s="9" t="str">
        <f>IFERROR(VLOOKUP(B3856,'[1]DADOS (OCULTAR)'!$Q$3:$S$136,3,0),"")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5">
      <c r="A3857" s="9" t="str">
        <f>IFERROR(VLOOKUP(B3857,'[1]DADOS (OCULTAR)'!$Q$3:$S$136,3,0),"")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5">
      <c r="A3858" s="9" t="str">
        <f>IFERROR(VLOOKUP(B3858,'[1]DADOS (OCULTAR)'!$Q$3:$S$136,3,0),"")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5">
      <c r="A3859" s="9" t="str">
        <f>IFERROR(VLOOKUP(B3859,'[1]DADOS (OCULTAR)'!$Q$3:$S$136,3,0),"")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5">
      <c r="A3860" s="9" t="str">
        <f>IFERROR(VLOOKUP(B3860,'[1]DADOS (OCULTAR)'!$Q$3:$S$136,3,0),"")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5">
      <c r="A3861" s="9" t="str">
        <f>IFERROR(VLOOKUP(B3861,'[1]DADOS (OCULTAR)'!$Q$3:$S$136,3,0),"")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5">
      <c r="A3862" s="9" t="str">
        <f>IFERROR(VLOOKUP(B3862,'[1]DADOS (OCULTAR)'!$Q$3:$S$136,3,0),"")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5">
      <c r="A3863" s="9" t="str">
        <f>IFERROR(VLOOKUP(B3863,'[1]DADOS (OCULTAR)'!$Q$3:$S$136,3,0),"")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5">
      <c r="A3864" s="9" t="str">
        <f>IFERROR(VLOOKUP(B3864,'[1]DADOS (OCULTAR)'!$Q$3:$S$136,3,0),"")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5">
      <c r="A3865" s="9" t="str">
        <f>IFERROR(VLOOKUP(B3865,'[1]DADOS (OCULTAR)'!$Q$3:$S$136,3,0),"")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5">
      <c r="A3866" s="9" t="str">
        <f>IFERROR(VLOOKUP(B3866,'[1]DADOS (OCULTAR)'!$Q$3:$S$136,3,0),"")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5">
      <c r="A3867" s="9" t="str">
        <f>IFERROR(VLOOKUP(B3867,'[1]DADOS (OCULTAR)'!$Q$3:$S$136,3,0),"")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5">
      <c r="A3868" s="9" t="str">
        <f>IFERROR(VLOOKUP(B3868,'[1]DADOS (OCULTAR)'!$Q$3:$S$136,3,0),"")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5">
      <c r="A3869" s="9" t="str">
        <f>IFERROR(VLOOKUP(B3869,'[1]DADOS (OCULTAR)'!$Q$3:$S$136,3,0),"")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5">
      <c r="A3870" s="9" t="str">
        <f>IFERROR(VLOOKUP(B3870,'[1]DADOS (OCULTAR)'!$Q$3:$S$136,3,0),"")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5">
      <c r="A3871" s="9" t="str">
        <f>IFERROR(VLOOKUP(B3871,'[1]DADOS (OCULTAR)'!$Q$3:$S$136,3,0),"")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5">
      <c r="A3872" s="9" t="str">
        <f>IFERROR(VLOOKUP(B3872,'[1]DADOS (OCULTAR)'!$Q$3:$S$136,3,0),"")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5">
      <c r="A3873" s="9" t="str">
        <f>IFERROR(VLOOKUP(B3873,'[1]DADOS (OCULTAR)'!$Q$3:$S$136,3,0),"")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5">
      <c r="A3874" s="9" t="str">
        <f>IFERROR(VLOOKUP(B3874,'[1]DADOS (OCULTAR)'!$Q$3:$S$136,3,0),"")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5">
      <c r="A3875" s="9" t="str">
        <f>IFERROR(VLOOKUP(B3875,'[1]DADOS (OCULTAR)'!$Q$3:$S$136,3,0),"")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5">
      <c r="A3876" s="9" t="str">
        <f>IFERROR(VLOOKUP(B3876,'[1]DADOS (OCULTAR)'!$Q$3:$S$136,3,0),"")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5">
      <c r="A3877" s="9" t="str">
        <f>IFERROR(VLOOKUP(B3877,'[1]DADOS (OCULTAR)'!$Q$3:$S$136,3,0),"")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5">
      <c r="A3878" s="9" t="str">
        <f>IFERROR(VLOOKUP(B3878,'[1]DADOS (OCULTAR)'!$Q$3:$S$136,3,0),"")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5">
      <c r="A3879" s="9" t="str">
        <f>IFERROR(VLOOKUP(B3879,'[1]DADOS (OCULTAR)'!$Q$3:$S$136,3,0),"")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5">
      <c r="A3880" s="9" t="str">
        <f>IFERROR(VLOOKUP(B3880,'[1]DADOS (OCULTAR)'!$Q$3:$S$136,3,0),"")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5">
      <c r="A3881" s="9" t="str">
        <f>IFERROR(VLOOKUP(B3881,'[1]DADOS (OCULTAR)'!$Q$3:$S$136,3,0),"")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5">
      <c r="A3882" s="9" t="str">
        <f>IFERROR(VLOOKUP(B3882,'[1]DADOS (OCULTAR)'!$Q$3:$S$136,3,0),"")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5">
      <c r="A3883" s="9" t="str">
        <f>IFERROR(VLOOKUP(B3883,'[1]DADOS (OCULTAR)'!$Q$3:$S$136,3,0),"")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5">
      <c r="A3884" s="9" t="str">
        <f>IFERROR(VLOOKUP(B3884,'[1]DADOS (OCULTAR)'!$Q$3:$S$136,3,0),"")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5">
      <c r="A3885" s="9" t="str">
        <f>IFERROR(VLOOKUP(B3885,'[1]DADOS (OCULTAR)'!$Q$3:$S$136,3,0),"")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5">
      <c r="A3886" s="9" t="str">
        <f>IFERROR(VLOOKUP(B3886,'[1]DADOS (OCULTAR)'!$Q$3:$S$136,3,0),"")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5">
      <c r="A3887" s="9" t="str">
        <f>IFERROR(VLOOKUP(B3887,'[1]DADOS (OCULTAR)'!$Q$3:$S$136,3,0),"")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5">
      <c r="A3888" s="9" t="str">
        <f>IFERROR(VLOOKUP(B3888,'[1]DADOS (OCULTAR)'!$Q$3:$S$136,3,0),"")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5">
      <c r="A3889" s="9" t="str">
        <f>IFERROR(VLOOKUP(B3889,'[1]DADOS (OCULTAR)'!$Q$3:$S$136,3,0),"")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5">
      <c r="A3890" s="9" t="str">
        <f>IFERROR(VLOOKUP(B3890,'[1]DADOS (OCULTAR)'!$Q$3:$S$136,3,0),"")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5">
      <c r="A3891" s="9" t="str">
        <f>IFERROR(VLOOKUP(B3891,'[1]DADOS (OCULTAR)'!$Q$3:$S$136,3,0),"")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5">
      <c r="A3892" s="9" t="str">
        <f>IFERROR(VLOOKUP(B3892,'[1]DADOS (OCULTAR)'!$Q$3:$S$136,3,0),"")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5">
      <c r="A3893" s="9" t="str">
        <f>IFERROR(VLOOKUP(B3893,'[1]DADOS (OCULTAR)'!$Q$3:$S$136,3,0),"")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5">
      <c r="A3894" s="9" t="str">
        <f>IFERROR(VLOOKUP(B3894,'[1]DADOS (OCULTAR)'!$Q$3:$S$136,3,0),"")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5">
      <c r="A3895" s="9" t="str">
        <f>IFERROR(VLOOKUP(B3895,'[1]DADOS (OCULTAR)'!$Q$3:$S$136,3,0),"")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5">
      <c r="A3896" s="9" t="str">
        <f>IFERROR(VLOOKUP(B3896,'[1]DADOS (OCULTAR)'!$Q$3:$S$136,3,0),"")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5">
      <c r="A3897" s="9" t="str">
        <f>IFERROR(VLOOKUP(B3897,'[1]DADOS (OCULTAR)'!$Q$3:$S$136,3,0),"")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5">
      <c r="A3898" s="9" t="str">
        <f>IFERROR(VLOOKUP(B3898,'[1]DADOS (OCULTAR)'!$Q$3:$S$136,3,0),"")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5">
      <c r="A3899" s="9" t="str">
        <f>IFERROR(VLOOKUP(B3899,'[1]DADOS (OCULTAR)'!$Q$3:$S$136,3,0),"")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5">
      <c r="A3900" s="9" t="str">
        <f>IFERROR(VLOOKUP(B3900,'[1]DADOS (OCULTAR)'!$Q$3:$S$136,3,0),"")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5">
      <c r="A3901" s="9" t="str">
        <f>IFERROR(VLOOKUP(B3901,'[1]DADOS (OCULTAR)'!$Q$3:$S$136,3,0),"")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5">
      <c r="A3902" s="9" t="str">
        <f>IFERROR(VLOOKUP(B3902,'[1]DADOS (OCULTAR)'!$Q$3:$S$136,3,0),"")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5">
      <c r="A3903" s="9" t="str">
        <f>IFERROR(VLOOKUP(B3903,'[1]DADOS (OCULTAR)'!$Q$3:$S$136,3,0),"")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5">
      <c r="A3904" s="9" t="str">
        <f>IFERROR(VLOOKUP(B3904,'[1]DADOS (OCULTAR)'!$Q$3:$S$136,3,0),"")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5">
      <c r="A3905" s="9" t="str">
        <f>IFERROR(VLOOKUP(B3905,'[1]DADOS (OCULTAR)'!$Q$3:$S$136,3,0),"")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5">
      <c r="A3906" s="9" t="str">
        <f>IFERROR(VLOOKUP(B3906,'[1]DADOS (OCULTAR)'!$Q$3:$S$136,3,0),"")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5">
      <c r="A3907" s="9" t="str">
        <f>IFERROR(VLOOKUP(B3907,'[1]DADOS (OCULTAR)'!$Q$3:$S$136,3,0),"")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5">
      <c r="A3908" s="9" t="str">
        <f>IFERROR(VLOOKUP(B3908,'[1]DADOS (OCULTAR)'!$Q$3:$S$136,3,0),"")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5">
      <c r="A3909" s="9" t="str">
        <f>IFERROR(VLOOKUP(B3909,'[1]DADOS (OCULTAR)'!$Q$3:$S$136,3,0),"")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5">
      <c r="A3910" s="9" t="str">
        <f>IFERROR(VLOOKUP(B3910,'[1]DADOS (OCULTAR)'!$Q$3:$S$136,3,0),"")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5">
      <c r="A3911" s="9" t="str">
        <f>IFERROR(VLOOKUP(B3911,'[1]DADOS (OCULTAR)'!$Q$3:$S$136,3,0),"")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5">
      <c r="A3912" s="9" t="str">
        <f>IFERROR(VLOOKUP(B3912,'[1]DADOS (OCULTAR)'!$Q$3:$S$136,3,0),"")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5">
      <c r="A3913" s="9" t="str">
        <f>IFERROR(VLOOKUP(B3913,'[1]DADOS (OCULTAR)'!$Q$3:$S$136,3,0),"")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5">
      <c r="A3914" s="9" t="str">
        <f>IFERROR(VLOOKUP(B3914,'[1]DADOS (OCULTAR)'!$Q$3:$S$136,3,0),"")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5">
      <c r="A3915" s="9" t="str">
        <f>IFERROR(VLOOKUP(B3915,'[1]DADOS (OCULTAR)'!$Q$3:$S$136,3,0),"")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5">
      <c r="A3916" s="9" t="str">
        <f>IFERROR(VLOOKUP(B3916,'[1]DADOS (OCULTAR)'!$Q$3:$S$136,3,0),"")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5">
      <c r="A3917" s="9" t="str">
        <f>IFERROR(VLOOKUP(B3917,'[1]DADOS (OCULTAR)'!$Q$3:$S$136,3,0),"")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5">
      <c r="A3918" s="9" t="str">
        <f>IFERROR(VLOOKUP(B3918,'[1]DADOS (OCULTAR)'!$Q$3:$S$136,3,0),"")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5">
      <c r="A3919" s="9" t="str">
        <f>IFERROR(VLOOKUP(B3919,'[1]DADOS (OCULTAR)'!$Q$3:$S$136,3,0),"")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5">
      <c r="A3920" s="9" t="str">
        <f>IFERROR(VLOOKUP(B3920,'[1]DADOS (OCULTAR)'!$Q$3:$S$136,3,0),"")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5">
      <c r="A3921" s="9" t="str">
        <f>IFERROR(VLOOKUP(B3921,'[1]DADOS (OCULTAR)'!$Q$3:$S$136,3,0),"")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5">
      <c r="A3922" s="9" t="str">
        <f>IFERROR(VLOOKUP(B3922,'[1]DADOS (OCULTAR)'!$Q$3:$S$136,3,0),"")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5">
      <c r="A3923" s="9" t="str">
        <f>IFERROR(VLOOKUP(B3923,'[1]DADOS (OCULTAR)'!$Q$3:$S$136,3,0),"")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5">
      <c r="A3924" s="9" t="str">
        <f>IFERROR(VLOOKUP(B3924,'[1]DADOS (OCULTAR)'!$Q$3:$S$136,3,0),"")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5">
      <c r="A3925" s="9" t="str">
        <f>IFERROR(VLOOKUP(B3925,'[1]DADOS (OCULTAR)'!$Q$3:$S$136,3,0),"")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5">
      <c r="A3926" s="9" t="str">
        <f>IFERROR(VLOOKUP(B3926,'[1]DADOS (OCULTAR)'!$Q$3:$S$136,3,0),"")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5">
      <c r="A3927" s="9" t="str">
        <f>IFERROR(VLOOKUP(B3927,'[1]DADOS (OCULTAR)'!$Q$3:$S$136,3,0),"")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5">
      <c r="A3928" s="9" t="str">
        <f>IFERROR(VLOOKUP(B3928,'[1]DADOS (OCULTAR)'!$Q$3:$S$136,3,0),"")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5">
      <c r="A3929" s="9" t="str">
        <f>IFERROR(VLOOKUP(B3929,'[1]DADOS (OCULTAR)'!$Q$3:$S$136,3,0),"")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5">
      <c r="A3930" s="9" t="str">
        <f>IFERROR(VLOOKUP(B3930,'[1]DADOS (OCULTAR)'!$Q$3:$S$136,3,0),"")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5">
      <c r="A3931" s="9" t="str">
        <f>IFERROR(VLOOKUP(B3931,'[1]DADOS (OCULTAR)'!$Q$3:$S$136,3,0),"")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5">
      <c r="A3932" s="9" t="str">
        <f>IFERROR(VLOOKUP(B3932,'[1]DADOS (OCULTAR)'!$Q$3:$S$136,3,0),"")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5">
      <c r="A3933" s="9" t="str">
        <f>IFERROR(VLOOKUP(B3933,'[1]DADOS (OCULTAR)'!$Q$3:$S$136,3,0),"")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5">
      <c r="A3934" s="9" t="str">
        <f>IFERROR(VLOOKUP(B3934,'[1]DADOS (OCULTAR)'!$Q$3:$S$136,3,0),"")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5">
      <c r="A3935" s="9" t="str">
        <f>IFERROR(VLOOKUP(B3935,'[1]DADOS (OCULTAR)'!$Q$3:$S$136,3,0),"")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5">
      <c r="A3936" s="9" t="str">
        <f>IFERROR(VLOOKUP(B3936,'[1]DADOS (OCULTAR)'!$Q$3:$S$136,3,0),"")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5">
      <c r="A3937" s="9" t="str">
        <f>IFERROR(VLOOKUP(B3937,'[1]DADOS (OCULTAR)'!$Q$3:$S$136,3,0),"")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5">
      <c r="A3938" s="9" t="str">
        <f>IFERROR(VLOOKUP(B3938,'[1]DADOS (OCULTAR)'!$Q$3:$S$136,3,0),"")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5">
      <c r="A3939" s="9" t="str">
        <f>IFERROR(VLOOKUP(B3939,'[1]DADOS (OCULTAR)'!$Q$3:$S$136,3,0),"")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5">
      <c r="A3940" s="9" t="str">
        <f>IFERROR(VLOOKUP(B3940,'[1]DADOS (OCULTAR)'!$Q$3:$S$136,3,0),"")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5">
      <c r="A3941" s="9" t="str">
        <f>IFERROR(VLOOKUP(B3941,'[1]DADOS (OCULTAR)'!$Q$3:$S$136,3,0),"")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5">
      <c r="A3942" s="9" t="str">
        <f>IFERROR(VLOOKUP(B3942,'[1]DADOS (OCULTAR)'!$Q$3:$S$136,3,0),"")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5">
      <c r="A3943" s="9" t="str">
        <f>IFERROR(VLOOKUP(B3943,'[1]DADOS (OCULTAR)'!$Q$3:$S$136,3,0),"")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5">
      <c r="A3944" s="9" t="str">
        <f>IFERROR(VLOOKUP(B3944,'[1]DADOS (OCULTAR)'!$Q$3:$S$136,3,0),"")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5">
      <c r="A3945" s="9" t="str">
        <f>IFERROR(VLOOKUP(B3945,'[1]DADOS (OCULTAR)'!$Q$3:$S$136,3,0),"")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5">
      <c r="A3946" s="9" t="str">
        <f>IFERROR(VLOOKUP(B3946,'[1]DADOS (OCULTAR)'!$Q$3:$S$136,3,0),"")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5">
      <c r="A3947" s="9" t="str">
        <f>IFERROR(VLOOKUP(B3947,'[1]DADOS (OCULTAR)'!$Q$3:$S$136,3,0),"")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5">
      <c r="A3948" s="9" t="str">
        <f>IFERROR(VLOOKUP(B3948,'[1]DADOS (OCULTAR)'!$Q$3:$S$136,3,0),"")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5">
      <c r="A3949" s="9" t="str">
        <f>IFERROR(VLOOKUP(B3949,'[1]DADOS (OCULTAR)'!$Q$3:$S$136,3,0),"")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5">
      <c r="A3950" s="9" t="str">
        <f>IFERROR(VLOOKUP(B3950,'[1]DADOS (OCULTAR)'!$Q$3:$S$136,3,0),"")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5">
      <c r="A3951" s="9" t="str">
        <f>IFERROR(VLOOKUP(B3951,'[1]DADOS (OCULTAR)'!$Q$3:$S$136,3,0),"")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5">
      <c r="A3952" s="9" t="str">
        <f>IFERROR(VLOOKUP(B3952,'[1]DADOS (OCULTAR)'!$Q$3:$S$136,3,0),"")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5">
      <c r="A3953" s="9" t="str">
        <f>IFERROR(VLOOKUP(B3953,'[1]DADOS (OCULTAR)'!$Q$3:$S$136,3,0),"")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5">
      <c r="A3954" s="9" t="str">
        <f>IFERROR(VLOOKUP(B3954,'[1]DADOS (OCULTAR)'!$Q$3:$S$136,3,0),"")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5">
      <c r="A3955" s="9" t="str">
        <f>IFERROR(VLOOKUP(B3955,'[1]DADOS (OCULTAR)'!$Q$3:$S$136,3,0),"")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5">
      <c r="A3956" s="9" t="str">
        <f>IFERROR(VLOOKUP(B3956,'[1]DADOS (OCULTAR)'!$Q$3:$S$136,3,0),"")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5">
      <c r="A3957" s="9" t="str">
        <f>IFERROR(VLOOKUP(B3957,'[1]DADOS (OCULTAR)'!$Q$3:$S$136,3,0),"")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5">
      <c r="A3958" s="9" t="str">
        <f>IFERROR(VLOOKUP(B3958,'[1]DADOS (OCULTAR)'!$Q$3:$S$136,3,0),"")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5">
      <c r="A3959" s="9" t="str">
        <f>IFERROR(VLOOKUP(B3959,'[1]DADOS (OCULTAR)'!$Q$3:$S$136,3,0),"")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5">
      <c r="A3960" s="9" t="str">
        <f>IFERROR(VLOOKUP(B3960,'[1]DADOS (OCULTAR)'!$Q$3:$S$136,3,0),"")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5">
      <c r="A3961" s="9" t="str">
        <f>IFERROR(VLOOKUP(B3961,'[1]DADOS (OCULTAR)'!$Q$3:$S$136,3,0),"")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5">
      <c r="A3962" s="9" t="str">
        <f>IFERROR(VLOOKUP(B3962,'[1]DADOS (OCULTAR)'!$Q$3:$S$136,3,0),"")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5">
      <c r="A3963" s="9" t="str">
        <f>IFERROR(VLOOKUP(B3963,'[1]DADOS (OCULTAR)'!$Q$3:$S$136,3,0),"")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5">
      <c r="A3964" s="9" t="str">
        <f>IFERROR(VLOOKUP(B3964,'[1]DADOS (OCULTAR)'!$Q$3:$S$136,3,0),"")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5">
      <c r="A3965" s="9" t="str">
        <f>IFERROR(VLOOKUP(B3965,'[1]DADOS (OCULTAR)'!$Q$3:$S$136,3,0),"")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5">
      <c r="A3966" s="9" t="str">
        <f>IFERROR(VLOOKUP(B3966,'[1]DADOS (OCULTAR)'!$Q$3:$S$136,3,0),"")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5">
      <c r="A3967" s="9" t="str">
        <f>IFERROR(VLOOKUP(B3967,'[1]DADOS (OCULTAR)'!$Q$3:$S$136,3,0),"")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5">
      <c r="A3968" s="9" t="str">
        <f>IFERROR(VLOOKUP(B3968,'[1]DADOS (OCULTAR)'!$Q$3:$S$136,3,0),"")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5">
      <c r="A3969" s="9" t="str">
        <f>IFERROR(VLOOKUP(B3969,'[1]DADOS (OCULTAR)'!$Q$3:$S$136,3,0),"")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5">
      <c r="A3970" s="9" t="str">
        <f>IFERROR(VLOOKUP(B3970,'[1]DADOS (OCULTAR)'!$Q$3:$S$136,3,0),"")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5">
      <c r="A3971" s="9" t="str">
        <f>IFERROR(VLOOKUP(B3971,'[1]DADOS (OCULTAR)'!$Q$3:$S$136,3,0),"")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5">
      <c r="A3972" s="9" t="str">
        <f>IFERROR(VLOOKUP(B3972,'[1]DADOS (OCULTAR)'!$Q$3:$S$136,3,0),"")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5">
      <c r="A3973" s="9" t="str">
        <f>IFERROR(VLOOKUP(B3973,'[1]DADOS (OCULTAR)'!$Q$3:$S$136,3,0),"")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5">
      <c r="A3974" s="9" t="str">
        <f>IFERROR(VLOOKUP(B3974,'[1]DADOS (OCULTAR)'!$Q$3:$S$136,3,0),"")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5">
      <c r="A3975" s="9" t="str">
        <f>IFERROR(VLOOKUP(B3975,'[1]DADOS (OCULTAR)'!$Q$3:$S$136,3,0),"")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5">
      <c r="A3976" s="9" t="str">
        <f>IFERROR(VLOOKUP(B3976,'[1]DADOS (OCULTAR)'!$Q$3:$S$136,3,0),"")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5">
      <c r="A3977" s="9" t="str">
        <f>IFERROR(VLOOKUP(B3977,'[1]DADOS (OCULTAR)'!$Q$3:$S$136,3,0),"")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5">
      <c r="A3978" s="9" t="str">
        <f>IFERROR(VLOOKUP(B3978,'[1]DADOS (OCULTAR)'!$Q$3:$S$136,3,0),"")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5">
      <c r="A3979" s="9" t="str">
        <f>IFERROR(VLOOKUP(B3979,'[1]DADOS (OCULTAR)'!$Q$3:$S$136,3,0),"")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5">
      <c r="A3980" s="9" t="str">
        <f>IFERROR(VLOOKUP(B3980,'[1]DADOS (OCULTAR)'!$Q$3:$S$136,3,0),"")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5">
      <c r="A3981" s="9" t="str">
        <f>IFERROR(VLOOKUP(B3981,'[1]DADOS (OCULTAR)'!$Q$3:$S$136,3,0),"")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5">
      <c r="A3982" s="9" t="str">
        <f>IFERROR(VLOOKUP(B3982,'[1]DADOS (OCULTAR)'!$Q$3:$S$136,3,0),"")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5">
      <c r="A3983" s="9" t="str">
        <f>IFERROR(VLOOKUP(B3983,'[1]DADOS (OCULTAR)'!$Q$3:$S$136,3,0),"")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5">
      <c r="A3984" s="9" t="str">
        <f>IFERROR(VLOOKUP(B3984,'[1]DADOS (OCULTAR)'!$Q$3:$S$136,3,0),"")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5">
      <c r="A3985" s="9" t="str">
        <f>IFERROR(VLOOKUP(B3985,'[1]DADOS (OCULTAR)'!$Q$3:$S$136,3,0),"")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5">
      <c r="A3986" s="9" t="str">
        <f>IFERROR(VLOOKUP(B3986,'[1]DADOS (OCULTAR)'!$Q$3:$S$136,3,0),"")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5">
      <c r="A3987" s="9" t="str">
        <f>IFERROR(VLOOKUP(B3987,'[1]DADOS (OCULTAR)'!$Q$3:$S$136,3,0),"")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5">
      <c r="A3988" s="9" t="str">
        <f>IFERROR(VLOOKUP(B3988,'[1]DADOS (OCULTAR)'!$Q$3:$S$136,3,0),"")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5">
      <c r="A3989" s="9" t="str">
        <f>IFERROR(VLOOKUP(B3989,'[1]DADOS (OCULTAR)'!$Q$3:$S$136,3,0),"")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5">
      <c r="A3990" s="9" t="str">
        <f>IFERROR(VLOOKUP(B3990,'[1]DADOS (OCULTAR)'!$Q$3:$S$136,3,0),"")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5">
      <c r="A3991" s="9" t="str">
        <f>IFERROR(VLOOKUP(B3991,'[1]DADOS (OCULTAR)'!$Q$3:$S$136,3,0),"")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5">
      <c r="A3992" s="9" t="str">
        <f>IFERROR(VLOOKUP(B3992,'[1]DADOS (OCULTAR)'!$Q$3:$S$136,3,0),"")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5">
      <c r="A3993" s="9" t="str">
        <f>IFERROR(VLOOKUP(B3993,'[1]DADOS (OCULTAR)'!$Q$3:$S$136,3,0),"")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5">
      <c r="A3994" s="9" t="str">
        <f>IFERROR(VLOOKUP(B3994,'[1]DADOS (OCULTAR)'!$Q$3:$S$136,3,0),"")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5">
      <c r="A3995" s="9" t="str">
        <f>IFERROR(VLOOKUP(B3995,'[1]DADOS (OCULTAR)'!$Q$3:$S$136,3,0),"")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5">
      <c r="A3996" s="9" t="str">
        <f>IFERROR(VLOOKUP(B3996,'[1]DADOS (OCULTAR)'!$Q$3:$S$136,3,0),"")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5">
      <c r="A3997" s="9" t="str">
        <f>IFERROR(VLOOKUP(B3997,'[1]DADOS (OCULTAR)'!$Q$3:$S$136,3,0),"")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5">
      <c r="A3998" s="9" t="str">
        <f>IFERROR(VLOOKUP(B3998,'[1]DADOS (OCULTAR)'!$Q$3:$S$136,3,0),"")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5">
      <c r="A3999" s="9" t="str">
        <f>IFERROR(VLOOKUP(B3999,'[1]DADOS (OCULTAR)'!$Q$3:$S$136,3,0),"")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5">
      <c r="A4000" s="9" t="str">
        <f>IFERROR(VLOOKUP(B4000,'[1]DADOS (OCULTAR)'!$Q$3:$S$136,3,0),"")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5">
      <c r="A4001" s="9" t="str">
        <f>IFERROR(VLOOKUP(B4001,'[1]DADOS (OCULTAR)'!$Q$3:$S$136,3,0),"")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5">
      <c r="A4002" s="9" t="str">
        <f>IFERROR(VLOOKUP(B4002,'[1]DADOS (OCULTAR)'!$Q$3:$S$136,3,0),"")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5">
      <c r="A4003" s="9" t="str">
        <f>IFERROR(VLOOKUP(B4003,'[1]DADOS (OCULTAR)'!$Q$3:$S$136,3,0),"")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5">
      <c r="A4004" s="9" t="str">
        <f>IFERROR(VLOOKUP(B4004,'[1]DADOS (OCULTAR)'!$Q$3:$S$136,3,0),"")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5">
      <c r="A4005" s="9" t="str">
        <f>IFERROR(VLOOKUP(B4005,'[1]DADOS (OCULTAR)'!$Q$3:$S$136,3,0),"")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5">
      <c r="A4006" s="9" t="str">
        <f>IFERROR(VLOOKUP(B4006,'[1]DADOS (OCULTAR)'!$Q$3:$S$136,3,0),"")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5">
      <c r="A4007" s="9" t="str">
        <f>IFERROR(VLOOKUP(B4007,'[1]DADOS (OCULTAR)'!$Q$3:$S$136,3,0),"")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5">
      <c r="A4008" s="9" t="str">
        <f>IFERROR(VLOOKUP(B4008,'[1]DADOS (OCULTAR)'!$Q$3:$S$136,3,0),"")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5">
      <c r="A4009" s="9" t="str">
        <f>IFERROR(VLOOKUP(B4009,'[1]DADOS (OCULTAR)'!$Q$3:$S$136,3,0),"")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5">
      <c r="A4010" s="9" t="str">
        <f>IFERROR(VLOOKUP(B4010,'[1]DADOS (OCULTAR)'!$Q$3:$S$136,3,0),"")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5">
      <c r="A4011" s="9" t="str">
        <f>IFERROR(VLOOKUP(B4011,'[1]DADOS (OCULTAR)'!$Q$3:$S$136,3,0),"")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5">
      <c r="A4012" s="9" t="str">
        <f>IFERROR(VLOOKUP(B4012,'[1]DADOS (OCULTAR)'!$Q$3:$S$136,3,0),"")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5">
      <c r="A4013" s="9" t="str">
        <f>IFERROR(VLOOKUP(B4013,'[1]DADOS (OCULTAR)'!$Q$3:$S$136,3,0),"")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5">
      <c r="A4014" s="9" t="str">
        <f>IFERROR(VLOOKUP(B4014,'[1]DADOS (OCULTAR)'!$Q$3:$S$136,3,0),"")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5">
      <c r="A4015" s="9" t="str">
        <f>IFERROR(VLOOKUP(B4015,'[1]DADOS (OCULTAR)'!$Q$3:$S$136,3,0),"")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5">
      <c r="A4016" s="9" t="str">
        <f>IFERROR(VLOOKUP(B4016,'[1]DADOS (OCULTAR)'!$Q$3:$S$136,3,0),"")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5">
      <c r="A4017" s="9" t="str">
        <f>IFERROR(VLOOKUP(B4017,'[1]DADOS (OCULTAR)'!$Q$3:$S$136,3,0),"")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5">
      <c r="A4018" s="9" t="str">
        <f>IFERROR(VLOOKUP(B4018,'[1]DADOS (OCULTAR)'!$Q$3:$S$136,3,0),"")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5">
      <c r="A4019" s="9" t="str">
        <f>IFERROR(VLOOKUP(B4019,'[1]DADOS (OCULTAR)'!$Q$3:$S$136,3,0),"")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5">
      <c r="A4020" s="9" t="str">
        <f>IFERROR(VLOOKUP(B4020,'[1]DADOS (OCULTAR)'!$Q$3:$S$136,3,0),"")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5">
      <c r="A4021" s="9" t="str">
        <f>IFERROR(VLOOKUP(B4021,'[1]DADOS (OCULTAR)'!$Q$3:$S$136,3,0),"")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5">
      <c r="A4022" s="9" t="str">
        <f>IFERROR(VLOOKUP(B4022,'[1]DADOS (OCULTAR)'!$Q$3:$S$136,3,0),"")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5">
      <c r="A4023" s="9" t="str">
        <f>IFERROR(VLOOKUP(B4023,'[1]DADOS (OCULTAR)'!$Q$3:$S$136,3,0),"")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5">
      <c r="A4024" s="9" t="str">
        <f>IFERROR(VLOOKUP(B4024,'[1]DADOS (OCULTAR)'!$Q$3:$S$136,3,0),"")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5">
      <c r="A4025" s="9" t="str">
        <f>IFERROR(VLOOKUP(B4025,'[1]DADOS (OCULTAR)'!$Q$3:$S$136,3,0),"")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5">
      <c r="A4026" s="9" t="str">
        <f>IFERROR(VLOOKUP(B4026,'[1]DADOS (OCULTAR)'!$Q$3:$S$136,3,0),"")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5">
      <c r="A4027" s="9" t="str">
        <f>IFERROR(VLOOKUP(B4027,'[1]DADOS (OCULTAR)'!$Q$3:$S$136,3,0),"")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5">
      <c r="A4028" s="9" t="str">
        <f>IFERROR(VLOOKUP(B4028,'[1]DADOS (OCULTAR)'!$Q$3:$S$136,3,0),"")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5">
      <c r="A4029" s="9" t="str">
        <f>IFERROR(VLOOKUP(B4029,'[1]DADOS (OCULTAR)'!$Q$3:$S$136,3,0),"")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5">
      <c r="A4030" s="9" t="str">
        <f>IFERROR(VLOOKUP(B4030,'[1]DADOS (OCULTAR)'!$Q$3:$S$136,3,0),"")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5">
      <c r="A4031" s="9" t="str">
        <f>IFERROR(VLOOKUP(B4031,'[1]DADOS (OCULTAR)'!$Q$3:$S$136,3,0),"")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5">
      <c r="A4032" s="9" t="str">
        <f>IFERROR(VLOOKUP(B4032,'[1]DADOS (OCULTAR)'!$Q$3:$S$136,3,0),"")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5">
      <c r="A4033" s="9" t="str">
        <f>IFERROR(VLOOKUP(B4033,'[1]DADOS (OCULTAR)'!$Q$3:$S$136,3,0),"")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5">
      <c r="A4034" s="9" t="str">
        <f>IFERROR(VLOOKUP(B4034,'[1]DADOS (OCULTAR)'!$Q$3:$S$136,3,0),"")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5">
      <c r="A4035" s="9" t="str">
        <f>IFERROR(VLOOKUP(B4035,'[1]DADOS (OCULTAR)'!$Q$3:$S$136,3,0),"")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5">
      <c r="A4036" s="9" t="str">
        <f>IFERROR(VLOOKUP(B4036,'[1]DADOS (OCULTAR)'!$Q$3:$S$136,3,0),"")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5">
      <c r="A4037" s="9" t="str">
        <f>IFERROR(VLOOKUP(B4037,'[1]DADOS (OCULTAR)'!$Q$3:$S$136,3,0),"")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5">
      <c r="A4038" s="9" t="str">
        <f>IFERROR(VLOOKUP(B4038,'[1]DADOS (OCULTAR)'!$Q$3:$S$136,3,0),"")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5">
      <c r="A4039" s="9" t="str">
        <f>IFERROR(VLOOKUP(B4039,'[1]DADOS (OCULTAR)'!$Q$3:$S$136,3,0),"")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5">
      <c r="A4040" s="9" t="str">
        <f>IFERROR(VLOOKUP(B4040,'[1]DADOS (OCULTAR)'!$Q$3:$S$136,3,0),"")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5">
      <c r="A4041" s="9" t="str">
        <f>IFERROR(VLOOKUP(B4041,'[1]DADOS (OCULTAR)'!$Q$3:$S$136,3,0),"")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5">
      <c r="A4042" s="9" t="str">
        <f>IFERROR(VLOOKUP(B4042,'[1]DADOS (OCULTAR)'!$Q$3:$S$136,3,0),"")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5">
      <c r="A4043" s="9" t="str">
        <f>IFERROR(VLOOKUP(B4043,'[1]DADOS (OCULTAR)'!$Q$3:$S$136,3,0),"")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5">
      <c r="A4044" s="9" t="str">
        <f>IFERROR(VLOOKUP(B4044,'[1]DADOS (OCULTAR)'!$Q$3:$S$136,3,0),"")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5">
      <c r="A4045" s="9" t="str">
        <f>IFERROR(VLOOKUP(B4045,'[1]DADOS (OCULTAR)'!$Q$3:$S$136,3,0),"")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5">
      <c r="A4046" s="9" t="str">
        <f>IFERROR(VLOOKUP(B4046,'[1]DADOS (OCULTAR)'!$Q$3:$S$136,3,0),"")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5">
      <c r="A4047" s="9" t="str">
        <f>IFERROR(VLOOKUP(B4047,'[1]DADOS (OCULTAR)'!$Q$3:$S$136,3,0),"")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5">
      <c r="A4048" s="9" t="str">
        <f>IFERROR(VLOOKUP(B4048,'[1]DADOS (OCULTAR)'!$Q$3:$S$136,3,0),"")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5">
      <c r="A4049" s="9" t="str">
        <f>IFERROR(VLOOKUP(B4049,'[1]DADOS (OCULTAR)'!$Q$3:$S$136,3,0),"")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5">
      <c r="A4050" s="9" t="str">
        <f>IFERROR(VLOOKUP(B4050,'[1]DADOS (OCULTAR)'!$Q$3:$S$136,3,0),"")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5">
      <c r="A4051" s="9" t="str">
        <f>IFERROR(VLOOKUP(B4051,'[1]DADOS (OCULTAR)'!$Q$3:$S$136,3,0),"")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5">
      <c r="A4052" s="9" t="str">
        <f>IFERROR(VLOOKUP(B4052,'[1]DADOS (OCULTAR)'!$Q$3:$S$136,3,0),"")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5">
      <c r="A4053" s="9" t="str">
        <f>IFERROR(VLOOKUP(B4053,'[1]DADOS (OCULTAR)'!$Q$3:$S$136,3,0),"")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5">
      <c r="A4054" s="9" t="str">
        <f>IFERROR(VLOOKUP(B4054,'[1]DADOS (OCULTAR)'!$Q$3:$S$136,3,0),"")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5">
      <c r="A4055" s="9" t="str">
        <f>IFERROR(VLOOKUP(B4055,'[1]DADOS (OCULTAR)'!$Q$3:$S$136,3,0),"")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5">
      <c r="A4056" s="9" t="str">
        <f>IFERROR(VLOOKUP(B4056,'[1]DADOS (OCULTAR)'!$Q$3:$S$136,3,0),"")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5">
      <c r="A4057" s="9" t="str">
        <f>IFERROR(VLOOKUP(B4057,'[1]DADOS (OCULTAR)'!$Q$3:$S$136,3,0),"")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5">
      <c r="A4058" s="9" t="str">
        <f>IFERROR(VLOOKUP(B4058,'[1]DADOS (OCULTAR)'!$Q$3:$S$136,3,0),"")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5">
      <c r="A4059" s="9" t="str">
        <f>IFERROR(VLOOKUP(B4059,'[1]DADOS (OCULTAR)'!$Q$3:$S$136,3,0),"")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5">
      <c r="A4060" s="9" t="str">
        <f>IFERROR(VLOOKUP(B4060,'[1]DADOS (OCULTAR)'!$Q$3:$S$136,3,0),"")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5">
      <c r="A4061" s="9" t="str">
        <f>IFERROR(VLOOKUP(B4061,'[1]DADOS (OCULTAR)'!$Q$3:$S$136,3,0),"")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5">
      <c r="A4062" s="9" t="str">
        <f>IFERROR(VLOOKUP(B4062,'[1]DADOS (OCULTAR)'!$Q$3:$S$136,3,0),"")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5">
      <c r="A4063" s="9" t="str">
        <f>IFERROR(VLOOKUP(B4063,'[1]DADOS (OCULTAR)'!$Q$3:$S$136,3,0),"")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5">
      <c r="A4064" s="9" t="str">
        <f>IFERROR(VLOOKUP(B4064,'[1]DADOS (OCULTAR)'!$Q$3:$S$136,3,0),"")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5">
      <c r="A4065" s="9" t="str">
        <f>IFERROR(VLOOKUP(B4065,'[1]DADOS (OCULTAR)'!$Q$3:$S$136,3,0),"")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5">
      <c r="A4066" s="9" t="str">
        <f>IFERROR(VLOOKUP(B4066,'[1]DADOS (OCULTAR)'!$Q$3:$S$136,3,0),"")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5">
      <c r="A4067" s="9" t="str">
        <f>IFERROR(VLOOKUP(B4067,'[1]DADOS (OCULTAR)'!$Q$3:$S$136,3,0),"")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5">
      <c r="A4068" s="9" t="str">
        <f>IFERROR(VLOOKUP(B4068,'[1]DADOS (OCULTAR)'!$Q$3:$S$136,3,0),"")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5">
      <c r="A4069" s="9" t="str">
        <f>IFERROR(VLOOKUP(B4069,'[1]DADOS (OCULTAR)'!$Q$3:$S$136,3,0),"")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5">
      <c r="A4070" s="9" t="str">
        <f>IFERROR(VLOOKUP(B4070,'[1]DADOS (OCULTAR)'!$Q$3:$S$136,3,0),"")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5">
      <c r="A4071" s="9" t="str">
        <f>IFERROR(VLOOKUP(B4071,'[1]DADOS (OCULTAR)'!$Q$3:$S$136,3,0),"")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5">
      <c r="A4072" s="9" t="str">
        <f>IFERROR(VLOOKUP(B4072,'[1]DADOS (OCULTAR)'!$Q$3:$S$136,3,0),"")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5">
      <c r="A4073" s="9" t="str">
        <f>IFERROR(VLOOKUP(B4073,'[1]DADOS (OCULTAR)'!$Q$3:$S$136,3,0),"")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5">
      <c r="A4074" s="9" t="str">
        <f>IFERROR(VLOOKUP(B4074,'[1]DADOS (OCULTAR)'!$Q$3:$S$136,3,0),"")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5">
      <c r="A4075" s="9" t="str">
        <f>IFERROR(VLOOKUP(B4075,'[1]DADOS (OCULTAR)'!$Q$3:$S$136,3,0),"")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5">
      <c r="A4076" s="9" t="str">
        <f>IFERROR(VLOOKUP(B4076,'[1]DADOS (OCULTAR)'!$Q$3:$S$136,3,0),"")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5">
      <c r="A4077" s="9" t="str">
        <f>IFERROR(VLOOKUP(B4077,'[1]DADOS (OCULTAR)'!$Q$3:$S$136,3,0),"")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5">
      <c r="A4078" s="9" t="str">
        <f>IFERROR(VLOOKUP(B4078,'[1]DADOS (OCULTAR)'!$Q$3:$S$136,3,0),"")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5">
      <c r="A4079" s="9" t="str">
        <f>IFERROR(VLOOKUP(B4079,'[1]DADOS (OCULTAR)'!$Q$3:$S$136,3,0),"")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5">
      <c r="A4080" s="9" t="str">
        <f>IFERROR(VLOOKUP(B4080,'[1]DADOS (OCULTAR)'!$Q$3:$S$136,3,0),"")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5">
      <c r="A4081" s="9" t="str">
        <f>IFERROR(VLOOKUP(B4081,'[1]DADOS (OCULTAR)'!$Q$3:$S$136,3,0),"")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5">
      <c r="A4082" s="9" t="str">
        <f>IFERROR(VLOOKUP(B4082,'[1]DADOS (OCULTAR)'!$Q$3:$S$136,3,0),"")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5">
      <c r="A4083" s="9" t="str">
        <f>IFERROR(VLOOKUP(B4083,'[1]DADOS (OCULTAR)'!$Q$3:$S$136,3,0),"")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5">
      <c r="A4084" s="9" t="str">
        <f>IFERROR(VLOOKUP(B4084,'[1]DADOS (OCULTAR)'!$Q$3:$S$136,3,0),"")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5">
      <c r="A4085" s="9" t="str">
        <f>IFERROR(VLOOKUP(B4085,'[1]DADOS (OCULTAR)'!$Q$3:$S$136,3,0),"")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5">
      <c r="A4086" s="9" t="str">
        <f>IFERROR(VLOOKUP(B4086,'[1]DADOS (OCULTAR)'!$Q$3:$S$136,3,0),"")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5">
      <c r="A4087" s="9" t="str">
        <f>IFERROR(VLOOKUP(B4087,'[1]DADOS (OCULTAR)'!$Q$3:$S$136,3,0),"")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5">
      <c r="A4088" s="9" t="str">
        <f>IFERROR(VLOOKUP(B4088,'[1]DADOS (OCULTAR)'!$Q$3:$S$136,3,0),"")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5">
      <c r="A4089" s="9" t="str">
        <f>IFERROR(VLOOKUP(B4089,'[1]DADOS (OCULTAR)'!$Q$3:$S$136,3,0),"")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5">
      <c r="A4090" s="9" t="str">
        <f>IFERROR(VLOOKUP(B4090,'[1]DADOS (OCULTAR)'!$Q$3:$S$136,3,0),"")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5">
      <c r="A4091" s="9" t="str">
        <f>IFERROR(VLOOKUP(B4091,'[1]DADOS (OCULTAR)'!$Q$3:$S$136,3,0),"")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5">
      <c r="A4092" s="9" t="str">
        <f>IFERROR(VLOOKUP(B4092,'[1]DADOS (OCULTAR)'!$Q$3:$S$136,3,0),"")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5">
      <c r="A4093" s="9" t="str">
        <f>IFERROR(VLOOKUP(B4093,'[1]DADOS (OCULTAR)'!$Q$3:$S$136,3,0),"")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5">
      <c r="A4094" s="9" t="str">
        <f>IFERROR(VLOOKUP(B4094,'[1]DADOS (OCULTAR)'!$Q$3:$S$136,3,0),"")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5">
      <c r="A4095" s="9" t="str">
        <f>IFERROR(VLOOKUP(B4095,'[1]DADOS (OCULTAR)'!$Q$3:$S$136,3,0),"")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5">
      <c r="A4096" s="9" t="str">
        <f>IFERROR(VLOOKUP(B4096,'[1]DADOS (OCULTAR)'!$Q$3:$S$136,3,0),"")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5">
      <c r="A4097" s="9" t="str">
        <f>IFERROR(VLOOKUP(B4097,'[1]DADOS (OCULTAR)'!$Q$3:$S$136,3,0),"")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5">
      <c r="A4098" s="9" t="str">
        <f>IFERROR(VLOOKUP(B4098,'[1]DADOS (OCULTAR)'!$Q$3:$S$136,3,0),"")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5">
      <c r="A4099" s="9" t="str">
        <f>IFERROR(VLOOKUP(B4099,'[1]DADOS (OCULTAR)'!$Q$3:$S$136,3,0),"")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5">
      <c r="A4100" s="9" t="str">
        <f>IFERROR(VLOOKUP(B4100,'[1]DADOS (OCULTAR)'!$Q$3:$S$136,3,0),"")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5">
      <c r="A4101" s="9" t="str">
        <f>IFERROR(VLOOKUP(B4101,'[1]DADOS (OCULTAR)'!$Q$3:$S$136,3,0),"")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5">
      <c r="A4102" s="9" t="str">
        <f>IFERROR(VLOOKUP(B4102,'[1]DADOS (OCULTAR)'!$Q$3:$S$136,3,0),"")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5">
      <c r="A4103" s="9" t="str">
        <f>IFERROR(VLOOKUP(B4103,'[1]DADOS (OCULTAR)'!$Q$3:$S$136,3,0),"")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5">
      <c r="A4104" s="9" t="str">
        <f>IFERROR(VLOOKUP(B4104,'[1]DADOS (OCULTAR)'!$Q$3:$S$136,3,0),"")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5">
      <c r="A4105" s="9" t="str">
        <f>IFERROR(VLOOKUP(B4105,'[1]DADOS (OCULTAR)'!$Q$3:$S$136,3,0),"")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5">
      <c r="A4106" s="9" t="str">
        <f>IFERROR(VLOOKUP(B4106,'[1]DADOS (OCULTAR)'!$Q$3:$S$136,3,0),"")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5">
      <c r="A4107" s="9" t="str">
        <f>IFERROR(VLOOKUP(B4107,'[1]DADOS (OCULTAR)'!$Q$3:$S$136,3,0),"")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5">
      <c r="A4108" s="9" t="str">
        <f>IFERROR(VLOOKUP(B4108,'[1]DADOS (OCULTAR)'!$Q$3:$S$136,3,0),"")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5">
      <c r="A4109" s="9" t="str">
        <f>IFERROR(VLOOKUP(B4109,'[1]DADOS (OCULTAR)'!$Q$3:$S$136,3,0),"")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5">
      <c r="A4110" s="9" t="str">
        <f>IFERROR(VLOOKUP(B4110,'[1]DADOS (OCULTAR)'!$Q$3:$S$136,3,0),"")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5">
      <c r="A4111" s="9" t="str">
        <f>IFERROR(VLOOKUP(B4111,'[1]DADOS (OCULTAR)'!$Q$3:$S$136,3,0),"")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5">
      <c r="A4112" s="9" t="str">
        <f>IFERROR(VLOOKUP(B4112,'[1]DADOS (OCULTAR)'!$Q$3:$S$136,3,0),"")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5">
      <c r="A4113" s="9" t="str">
        <f>IFERROR(VLOOKUP(B4113,'[1]DADOS (OCULTAR)'!$Q$3:$S$136,3,0),"")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5">
      <c r="A4114" s="9" t="str">
        <f>IFERROR(VLOOKUP(B4114,'[1]DADOS (OCULTAR)'!$Q$3:$S$136,3,0),"")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5">
      <c r="A4115" s="9" t="str">
        <f>IFERROR(VLOOKUP(B4115,'[1]DADOS (OCULTAR)'!$Q$3:$S$136,3,0),"")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5">
      <c r="A4116" s="9" t="str">
        <f>IFERROR(VLOOKUP(B4116,'[1]DADOS (OCULTAR)'!$Q$3:$S$136,3,0),"")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5">
      <c r="A4117" s="9" t="str">
        <f>IFERROR(VLOOKUP(B4117,'[1]DADOS (OCULTAR)'!$Q$3:$S$136,3,0),"")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5">
      <c r="A4118" s="9" t="str">
        <f>IFERROR(VLOOKUP(B4118,'[1]DADOS (OCULTAR)'!$Q$3:$S$136,3,0),"")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5">
      <c r="A4119" s="9" t="str">
        <f>IFERROR(VLOOKUP(B4119,'[1]DADOS (OCULTAR)'!$Q$3:$S$136,3,0),"")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5">
      <c r="A4120" s="9" t="str">
        <f>IFERROR(VLOOKUP(B4120,'[1]DADOS (OCULTAR)'!$Q$3:$S$136,3,0),"")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5">
      <c r="A4121" s="9" t="str">
        <f>IFERROR(VLOOKUP(B4121,'[1]DADOS (OCULTAR)'!$Q$3:$S$136,3,0),"")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5">
      <c r="A4122" s="9" t="str">
        <f>IFERROR(VLOOKUP(B4122,'[1]DADOS (OCULTAR)'!$Q$3:$S$136,3,0),"")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5">
      <c r="A4123" s="9" t="str">
        <f>IFERROR(VLOOKUP(B4123,'[1]DADOS (OCULTAR)'!$Q$3:$S$136,3,0),"")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5">
      <c r="A4124" s="9" t="str">
        <f>IFERROR(VLOOKUP(B4124,'[1]DADOS (OCULTAR)'!$Q$3:$S$136,3,0),"")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5">
      <c r="A4125" s="9" t="str">
        <f>IFERROR(VLOOKUP(B4125,'[1]DADOS (OCULTAR)'!$Q$3:$S$136,3,0),"")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5">
      <c r="A4126" s="9" t="str">
        <f>IFERROR(VLOOKUP(B4126,'[1]DADOS (OCULTAR)'!$Q$3:$S$136,3,0),"")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5">
      <c r="A4127" s="9" t="str">
        <f>IFERROR(VLOOKUP(B4127,'[1]DADOS (OCULTAR)'!$Q$3:$S$136,3,0),"")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5">
      <c r="A4128" s="9" t="str">
        <f>IFERROR(VLOOKUP(B4128,'[1]DADOS (OCULTAR)'!$Q$3:$S$136,3,0),"")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5">
      <c r="A4129" s="9" t="str">
        <f>IFERROR(VLOOKUP(B4129,'[1]DADOS (OCULTAR)'!$Q$3:$S$136,3,0),"")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5">
      <c r="A4130" s="9" t="str">
        <f>IFERROR(VLOOKUP(B4130,'[1]DADOS (OCULTAR)'!$Q$3:$S$136,3,0),"")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5">
      <c r="A4131" s="9" t="str">
        <f>IFERROR(VLOOKUP(B4131,'[1]DADOS (OCULTAR)'!$Q$3:$S$136,3,0),"")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5">
      <c r="A4132" s="9" t="str">
        <f>IFERROR(VLOOKUP(B4132,'[1]DADOS (OCULTAR)'!$Q$3:$S$136,3,0),"")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5">
      <c r="A4133" s="9" t="str">
        <f>IFERROR(VLOOKUP(B4133,'[1]DADOS (OCULTAR)'!$Q$3:$S$136,3,0),"")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5">
      <c r="A4134" s="9" t="str">
        <f>IFERROR(VLOOKUP(B4134,'[1]DADOS (OCULTAR)'!$Q$3:$S$136,3,0),"")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5">
      <c r="A4135" s="9" t="str">
        <f>IFERROR(VLOOKUP(B4135,'[1]DADOS (OCULTAR)'!$Q$3:$S$136,3,0),"")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5">
      <c r="A4136" s="9" t="str">
        <f>IFERROR(VLOOKUP(B4136,'[1]DADOS (OCULTAR)'!$Q$3:$S$136,3,0),"")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5">
      <c r="A4137" s="9" t="str">
        <f>IFERROR(VLOOKUP(B4137,'[1]DADOS (OCULTAR)'!$Q$3:$S$136,3,0),"")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5">
      <c r="A4138" s="9" t="str">
        <f>IFERROR(VLOOKUP(B4138,'[1]DADOS (OCULTAR)'!$Q$3:$S$136,3,0),"")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5">
      <c r="A4139" s="9" t="str">
        <f>IFERROR(VLOOKUP(B4139,'[1]DADOS (OCULTAR)'!$Q$3:$S$136,3,0),"")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5">
      <c r="A4140" s="9" t="str">
        <f>IFERROR(VLOOKUP(B4140,'[1]DADOS (OCULTAR)'!$Q$3:$S$136,3,0),"")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5">
      <c r="A4141" s="9" t="str">
        <f>IFERROR(VLOOKUP(B4141,'[1]DADOS (OCULTAR)'!$Q$3:$S$136,3,0),"")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5">
      <c r="A4142" s="9" t="str">
        <f>IFERROR(VLOOKUP(B4142,'[1]DADOS (OCULTAR)'!$Q$3:$S$136,3,0),"")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5">
      <c r="A4143" s="9" t="str">
        <f>IFERROR(VLOOKUP(B4143,'[1]DADOS (OCULTAR)'!$Q$3:$S$136,3,0),"")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5">
      <c r="A4144" s="9" t="str">
        <f>IFERROR(VLOOKUP(B4144,'[1]DADOS (OCULTAR)'!$Q$3:$S$136,3,0),"")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5">
      <c r="A4145" s="9" t="str">
        <f>IFERROR(VLOOKUP(B4145,'[1]DADOS (OCULTAR)'!$Q$3:$S$136,3,0),"")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5">
      <c r="A4146" s="9" t="str">
        <f>IFERROR(VLOOKUP(B4146,'[1]DADOS (OCULTAR)'!$Q$3:$S$136,3,0),"")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5">
      <c r="A4147" s="9" t="str">
        <f>IFERROR(VLOOKUP(B4147,'[1]DADOS (OCULTAR)'!$Q$3:$S$136,3,0),"")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5">
      <c r="A4148" s="9" t="str">
        <f>IFERROR(VLOOKUP(B4148,'[1]DADOS (OCULTAR)'!$Q$3:$S$136,3,0),"")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5">
      <c r="A4149" s="9" t="str">
        <f>IFERROR(VLOOKUP(B4149,'[1]DADOS (OCULTAR)'!$Q$3:$S$136,3,0),"")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5">
      <c r="A4150" s="9" t="str">
        <f>IFERROR(VLOOKUP(B4150,'[1]DADOS (OCULTAR)'!$Q$3:$S$136,3,0),"")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5">
      <c r="A4151" s="9" t="str">
        <f>IFERROR(VLOOKUP(B4151,'[1]DADOS (OCULTAR)'!$Q$3:$S$136,3,0),"")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5">
      <c r="A4152" s="9" t="str">
        <f>IFERROR(VLOOKUP(B4152,'[1]DADOS (OCULTAR)'!$Q$3:$S$136,3,0),"")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5">
      <c r="A4153" s="9" t="str">
        <f>IFERROR(VLOOKUP(B4153,'[1]DADOS (OCULTAR)'!$Q$3:$S$136,3,0),"")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5">
      <c r="A4154" s="9" t="str">
        <f>IFERROR(VLOOKUP(B4154,'[1]DADOS (OCULTAR)'!$Q$3:$S$136,3,0),"")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5">
      <c r="A4155" s="9" t="str">
        <f>IFERROR(VLOOKUP(B4155,'[1]DADOS (OCULTAR)'!$Q$3:$S$136,3,0),"")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5">
      <c r="A4156" s="9" t="str">
        <f>IFERROR(VLOOKUP(B4156,'[1]DADOS (OCULTAR)'!$Q$3:$S$136,3,0),"")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5">
      <c r="A4157" s="9" t="str">
        <f>IFERROR(VLOOKUP(B4157,'[1]DADOS (OCULTAR)'!$Q$3:$S$136,3,0),"")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5">
      <c r="A4158" s="9" t="str">
        <f>IFERROR(VLOOKUP(B4158,'[1]DADOS (OCULTAR)'!$Q$3:$S$136,3,0),"")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5">
      <c r="A4159" s="9" t="str">
        <f>IFERROR(VLOOKUP(B4159,'[1]DADOS (OCULTAR)'!$Q$3:$S$136,3,0),"")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5">
      <c r="A4160" s="9" t="str">
        <f>IFERROR(VLOOKUP(B4160,'[1]DADOS (OCULTAR)'!$Q$3:$S$136,3,0),"")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5">
      <c r="A4161" s="9" t="str">
        <f>IFERROR(VLOOKUP(B4161,'[1]DADOS (OCULTAR)'!$Q$3:$S$136,3,0),"")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5">
      <c r="A4162" s="9" t="str">
        <f>IFERROR(VLOOKUP(B4162,'[1]DADOS (OCULTAR)'!$Q$3:$S$136,3,0),"")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5">
      <c r="A4163" s="9" t="str">
        <f>IFERROR(VLOOKUP(B4163,'[1]DADOS (OCULTAR)'!$Q$3:$S$136,3,0),"")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5">
      <c r="A4164" s="9" t="str">
        <f>IFERROR(VLOOKUP(B4164,'[1]DADOS (OCULTAR)'!$Q$3:$S$136,3,0),"")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5">
      <c r="A4165" s="9" t="str">
        <f>IFERROR(VLOOKUP(B4165,'[1]DADOS (OCULTAR)'!$Q$3:$S$136,3,0),"")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5">
      <c r="A4166" s="9" t="str">
        <f>IFERROR(VLOOKUP(B4166,'[1]DADOS (OCULTAR)'!$Q$3:$S$136,3,0),"")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5">
      <c r="A4167" s="9" t="str">
        <f>IFERROR(VLOOKUP(B4167,'[1]DADOS (OCULTAR)'!$Q$3:$S$136,3,0),"")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5">
      <c r="A4168" s="9" t="str">
        <f>IFERROR(VLOOKUP(B4168,'[1]DADOS (OCULTAR)'!$Q$3:$S$136,3,0),"")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5">
      <c r="A4169" s="9" t="str">
        <f>IFERROR(VLOOKUP(B4169,'[1]DADOS (OCULTAR)'!$Q$3:$S$136,3,0),"")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5">
      <c r="A4170" s="9" t="str">
        <f>IFERROR(VLOOKUP(B4170,'[1]DADOS (OCULTAR)'!$Q$3:$S$136,3,0),"")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5">
      <c r="A4171" s="9" t="str">
        <f>IFERROR(VLOOKUP(B4171,'[1]DADOS (OCULTAR)'!$Q$3:$S$136,3,0),"")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5">
      <c r="A4172" s="9" t="str">
        <f>IFERROR(VLOOKUP(B4172,'[1]DADOS (OCULTAR)'!$Q$3:$S$136,3,0),"")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5">
      <c r="A4173" s="9" t="str">
        <f>IFERROR(VLOOKUP(B4173,'[1]DADOS (OCULTAR)'!$Q$3:$S$136,3,0),"")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5">
      <c r="A4174" s="9" t="str">
        <f>IFERROR(VLOOKUP(B4174,'[1]DADOS (OCULTAR)'!$Q$3:$S$136,3,0),"")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5">
      <c r="A4175" s="9" t="str">
        <f>IFERROR(VLOOKUP(B4175,'[1]DADOS (OCULTAR)'!$Q$3:$S$136,3,0),"")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5">
      <c r="A4176" s="9" t="str">
        <f>IFERROR(VLOOKUP(B4176,'[1]DADOS (OCULTAR)'!$Q$3:$S$136,3,0),"")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5">
      <c r="A4177" s="9" t="str">
        <f>IFERROR(VLOOKUP(B4177,'[1]DADOS (OCULTAR)'!$Q$3:$S$136,3,0),"")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5">
      <c r="A4178" s="9" t="str">
        <f>IFERROR(VLOOKUP(B4178,'[1]DADOS (OCULTAR)'!$Q$3:$S$136,3,0),"")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5">
      <c r="A4179" s="9" t="str">
        <f>IFERROR(VLOOKUP(B4179,'[1]DADOS (OCULTAR)'!$Q$3:$S$136,3,0),"")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5">
      <c r="A4180" s="9" t="str">
        <f>IFERROR(VLOOKUP(B4180,'[1]DADOS (OCULTAR)'!$Q$3:$S$136,3,0),"")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5">
      <c r="A4181" s="9" t="str">
        <f>IFERROR(VLOOKUP(B4181,'[1]DADOS (OCULTAR)'!$Q$3:$S$136,3,0),"")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5">
      <c r="A4182" s="9" t="str">
        <f>IFERROR(VLOOKUP(B4182,'[1]DADOS (OCULTAR)'!$Q$3:$S$136,3,0),"")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5">
      <c r="A4183" s="9" t="str">
        <f>IFERROR(VLOOKUP(B4183,'[1]DADOS (OCULTAR)'!$Q$3:$S$136,3,0),"")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5">
      <c r="A4184" s="9" t="str">
        <f>IFERROR(VLOOKUP(B4184,'[1]DADOS (OCULTAR)'!$Q$3:$S$136,3,0),"")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5">
      <c r="A4185" s="9" t="str">
        <f>IFERROR(VLOOKUP(B4185,'[1]DADOS (OCULTAR)'!$Q$3:$S$136,3,0),"")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5">
      <c r="A4186" s="9" t="str">
        <f>IFERROR(VLOOKUP(B4186,'[1]DADOS (OCULTAR)'!$Q$3:$S$136,3,0),"")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5">
      <c r="A4187" s="9" t="str">
        <f>IFERROR(VLOOKUP(B4187,'[1]DADOS (OCULTAR)'!$Q$3:$S$136,3,0),"")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5">
      <c r="A4188" s="9" t="str">
        <f>IFERROR(VLOOKUP(B4188,'[1]DADOS (OCULTAR)'!$Q$3:$S$136,3,0),"")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5">
      <c r="A4189" s="9" t="str">
        <f>IFERROR(VLOOKUP(B4189,'[1]DADOS (OCULTAR)'!$Q$3:$S$136,3,0),"")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5">
      <c r="A4190" s="9" t="str">
        <f>IFERROR(VLOOKUP(B4190,'[1]DADOS (OCULTAR)'!$Q$3:$S$136,3,0),"")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5">
      <c r="A4191" s="9" t="str">
        <f>IFERROR(VLOOKUP(B4191,'[1]DADOS (OCULTAR)'!$Q$3:$S$136,3,0),"")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5">
      <c r="A4192" s="9" t="str">
        <f>IFERROR(VLOOKUP(B4192,'[1]DADOS (OCULTAR)'!$Q$3:$S$136,3,0),"")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5">
      <c r="A4193" s="9" t="str">
        <f>IFERROR(VLOOKUP(B4193,'[1]DADOS (OCULTAR)'!$Q$3:$S$136,3,0),"")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5">
      <c r="A4194" s="9" t="str">
        <f>IFERROR(VLOOKUP(B4194,'[1]DADOS (OCULTAR)'!$Q$3:$S$136,3,0),"")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5">
      <c r="A4195" s="9" t="str">
        <f>IFERROR(VLOOKUP(B4195,'[1]DADOS (OCULTAR)'!$Q$3:$S$136,3,0),"")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5">
      <c r="A4196" s="9" t="str">
        <f>IFERROR(VLOOKUP(B4196,'[1]DADOS (OCULTAR)'!$Q$3:$S$136,3,0),"")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5">
      <c r="A4197" s="9" t="str">
        <f>IFERROR(VLOOKUP(B4197,'[1]DADOS (OCULTAR)'!$Q$3:$S$136,3,0),"")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5">
      <c r="A4198" s="9" t="str">
        <f>IFERROR(VLOOKUP(B4198,'[1]DADOS (OCULTAR)'!$Q$3:$S$136,3,0),"")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5">
      <c r="A4199" s="9" t="str">
        <f>IFERROR(VLOOKUP(B4199,'[1]DADOS (OCULTAR)'!$Q$3:$S$136,3,0),"")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5">
      <c r="A4200" s="9" t="str">
        <f>IFERROR(VLOOKUP(B4200,'[1]DADOS (OCULTAR)'!$Q$3:$S$136,3,0),"")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5">
      <c r="A4201" s="9" t="str">
        <f>IFERROR(VLOOKUP(B4201,'[1]DADOS (OCULTAR)'!$Q$3:$S$136,3,0),"")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5">
      <c r="A4202" s="9" t="str">
        <f>IFERROR(VLOOKUP(B4202,'[1]DADOS (OCULTAR)'!$Q$3:$S$136,3,0),"")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5">
      <c r="A4203" s="9" t="str">
        <f>IFERROR(VLOOKUP(B4203,'[1]DADOS (OCULTAR)'!$Q$3:$S$136,3,0),"")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5">
      <c r="A4204" s="9" t="str">
        <f>IFERROR(VLOOKUP(B4204,'[1]DADOS (OCULTAR)'!$Q$3:$S$136,3,0),"")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5">
      <c r="A4205" s="9" t="str">
        <f>IFERROR(VLOOKUP(B4205,'[1]DADOS (OCULTAR)'!$Q$3:$S$136,3,0),"")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5">
      <c r="A4206" s="9" t="str">
        <f>IFERROR(VLOOKUP(B4206,'[1]DADOS (OCULTAR)'!$Q$3:$S$136,3,0),"")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5">
      <c r="A4207" s="9" t="str">
        <f>IFERROR(VLOOKUP(B4207,'[1]DADOS (OCULTAR)'!$Q$3:$S$136,3,0),"")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5">
      <c r="A4208" s="9" t="str">
        <f>IFERROR(VLOOKUP(B4208,'[1]DADOS (OCULTAR)'!$Q$3:$S$136,3,0),"")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5">
      <c r="A4209" s="9" t="str">
        <f>IFERROR(VLOOKUP(B4209,'[1]DADOS (OCULTAR)'!$Q$3:$S$136,3,0),"")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5">
      <c r="A4210" s="9" t="str">
        <f>IFERROR(VLOOKUP(B4210,'[1]DADOS (OCULTAR)'!$Q$3:$S$136,3,0),"")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5">
      <c r="A4211" s="9" t="str">
        <f>IFERROR(VLOOKUP(B4211,'[1]DADOS (OCULTAR)'!$Q$3:$S$136,3,0),"")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5">
      <c r="A4212" s="9" t="str">
        <f>IFERROR(VLOOKUP(B4212,'[1]DADOS (OCULTAR)'!$Q$3:$S$136,3,0),"")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5">
      <c r="A4213" s="9" t="str">
        <f>IFERROR(VLOOKUP(B4213,'[1]DADOS (OCULTAR)'!$Q$3:$S$136,3,0),"")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5">
      <c r="A4214" s="9" t="str">
        <f>IFERROR(VLOOKUP(B4214,'[1]DADOS (OCULTAR)'!$Q$3:$S$136,3,0),"")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5">
      <c r="A4215" s="9" t="str">
        <f>IFERROR(VLOOKUP(B4215,'[1]DADOS (OCULTAR)'!$Q$3:$S$136,3,0),"")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5">
      <c r="A4216" s="9" t="str">
        <f>IFERROR(VLOOKUP(B4216,'[1]DADOS (OCULTAR)'!$Q$3:$S$136,3,0),"")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5">
      <c r="A4217" s="9" t="str">
        <f>IFERROR(VLOOKUP(B4217,'[1]DADOS (OCULTAR)'!$Q$3:$S$136,3,0),"")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5">
      <c r="A4218" s="9" t="str">
        <f>IFERROR(VLOOKUP(B4218,'[1]DADOS (OCULTAR)'!$Q$3:$S$136,3,0),"")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5">
      <c r="A4219" s="9" t="str">
        <f>IFERROR(VLOOKUP(B4219,'[1]DADOS (OCULTAR)'!$Q$3:$S$136,3,0),"")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5">
      <c r="A4220" s="9" t="str">
        <f>IFERROR(VLOOKUP(B4220,'[1]DADOS (OCULTAR)'!$Q$3:$S$136,3,0),"")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5">
      <c r="A4221" s="9" t="str">
        <f>IFERROR(VLOOKUP(B4221,'[1]DADOS (OCULTAR)'!$Q$3:$S$136,3,0),"")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5">
      <c r="A4222" s="9" t="str">
        <f>IFERROR(VLOOKUP(B4222,'[1]DADOS (OCULTAR)'!$Q$3:$S$136,3,0),"")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5">
      <c r="A4223" s="9" t="str">
        <f>IFERROR(VLOOKUP(B4223,'[1]DADOS (OCULTAR)'!$Q$3:$S$136,3,0),"")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5">
      <c r="A4224" s="9" t="str">
        <f>IFERROR(VLOOKUP(B4224,'[1]DADOS (OCULTAR)'!$Q$3:$S$136,3,0),"")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5">
      <c r="A4225" s="9" t="str">
        <f>IFERROR(VLOOKUP(B4225,'[1]DADOS (OCULTAR)'!$Q$3:$S$136,3,0),"")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5">
      <c r="A4226" s="9" t="str">
        <f>IFERROR(VLOOKUP(B4226,'[1]DADOS (OCULTAR)'!$Q$3:$S$136,3,0),"")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5">
      <c r="A4227" s="9" t="str">
        <f>IFERROR(VLOOKUP(B4227,'[1]DADOS (OCULTAR)'!$Q$3:$S$136,3,0),"")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5">
      <c r="A4228" s="9" t="str">
        <f>IFERROR(VLOOKUP(B4228,'[1]DADOS (OCULTAR)'!$Q$3:$S$136,3,0),"")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5">
      <c r="A4229" s="9" t="str">
        <f>IFERROR(VLOOKUP(B4229,'[1]DADOS (OCULTAR)'!$Q$3:$S$136,3,0),"")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5">
      <c r="A4230" s="9" t="str">
        <f>IFERROR(VLOOKUP(B4230,'[1]DADOS (OCULTAR)'!$Q$3:$S$136,3,0),"")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5">
      <c r="A4231" s="9" t="str">
        <f>IFERROR(VLOOKUP(B4231,'[1]DADOS (OCULTAR)'!$Q$3:$S$136,3,0),"")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5">
      <c r="A4232" s="9" t="str">
        <f>IFERROR(VLOOKUP(B4232,'[1]DADOS (OCULTAR)'!$Q$3:$S$136,3,0),"")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5">
      <c r="A4233" s="9" t="str">
        <f>IFERROR(VLOOKUP(B4233,'[1]DADOS (OCULTAR)'!$Q$3:$S$136,3,0),"")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5">
      <c r="A4234" s="9" t="str">
        <f>IFERROR(VLOOKUP(B4234,'[1]DADOS (OCULTAR)'!$Q$3:$S$136,3,0),"")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5">
      <c r="A4235" s="9" t="str">
        <f>IFERROR(VLOOKUP(B4235,'[1]DADOS (OCULTAR)'!$Q$3:$S$136,3,0),"")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5">
      <c r="A4236" s="9" t="str">
        <f>IFERROR(VLOOKUP(B4236,'[1]DADOS (OCULTAR)'!$Q$3:$S$136,3,0),"")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5">
      <c r="A4237" s="9" t="str">
        <f>IFERROR(VLOOKUP(B4237,'[1]DADOS (OCULTAR)'!$Q$3:$S$136,3,0),"")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5">
      <c r="A4238" s="9" t="str">
        <f>IFERROR(VLOOKUP(B4238,'[1]DADOS (OCULTAR)'!$Q$3:$S$136,3,0),"")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5">
      <c r="A4239" s="9" t="str">
        <f>IFERROR(VLOOKUP(B4239,'[1]DADOS (OCULTAR)'!$Q$3:$S$136,3,0),"")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5">
      <c r="A4240" s="9" t="str">
        <f>IFERROR(VLOOKUP(B4240,'[1]DADOS (OCULTAR)'!$Q$3:$S$136,3,0),"")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5">
      <c r="A4241" s="9" t="str">
        <f>IFERROR(VLOOKUP(B4241,'[1]DADOS (OCULTAR)'!$Q$3:$S$136,3,0),"")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5">
      <c r="A4242" s="9" t="str">
        <f>IFERROR(VLOOKUP(B4242,'[1]DADOS (OCULTAR)'!$Q$3:$S$136,3,0),"")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5">
      <c r="A4243" s="9" t="str">
        <f>IFERROR(VLOOKUP(B4243,'[1]DADOS (OCULTAR)'!$Q$3:$S$136,3,0),"")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5">
      <c r="A4244" s="9" t="str">
        <f>IFERROR(VLOOKUP(B4244,'[1]DADOS (OCULTAR)'!$Q$3:$S$136,3,0),"")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5">
      <c r="A4245" s="9" t="str">
        <f>IFERROR(VLOOKUP(B4245,'[1]DADOS (OCULTAR)'!$Q$3:$S$136,3,0),"")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5">
      <c r="A4246" s="9" t="str">
        <f>IFERROR(VLOOKUP(B4246,'[1]DADOS (OCULTAR)'!$Q$3:$S$136,3,0),"")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5">
      <c r="A4247" s="9" t="str">
        <f>IFERROR(VLOOKUP(B4247,'[1]DADOS (OCULTAR)'!$Q$3:$S$136,3,0),"")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5">
      <c r="A4248" s="9" t="str">
        <f>IFERROR(VLOOKUP(B4248,'[1]DADOS (OCULTAR)'!$Q$3:$S$136,3,0),"")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5">
      <c r="A4249" s="9" t="str">
        <f>IFERROR(VLOOKUP(B4249,'[1]DADOS (OCULTAR)'!$Q$3:$S$136,3,0),"")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5">
      <c r="A4250" s="9" t="str">
        <f>IFERROR(VLOOKUP(B4250,'[1]DADOS (OCULTAR)'!$Q$3:$S$136,3,0),"")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5">
      <c r="A4251" s="9" t="str">
        <f>IFERROR(VLOOKUP(B4251,'[1]DADOS (OCULTAR)'!$Q$3:$S$136,3,0),"")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5">
      <c r="A4252" s="9" t="str">
        <f>IFERROR(VLOOKUP(B4252,'[1]DADOS (OCULTAR)'!$Q$3:$S$136,3,0),"")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5">
      <c r="A4253" s="9" t="str">
        <f>IFERROR(VLOOKUP(B4253,'[1]DADOS (OCULTAR)'!$Q$3:$S$136,3,0),"")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5">
      <c r="A4254" s="9" t="str">
        <f>IFERROR(VLOOKUP(B4254,'[1]DADOS (OCULTAR)'!$Q$3:$S$136,3,0),"")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5">
      <c r="A4255" s="9" t="str">
        <f>IFERROR(VLOOKUP(B4255,'[1]DADOS (OCULTAR)'!$Q$3:$S$136,3,0),"")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5">
      <c r="A4256" s="9" t="str">
        <f>IFERROR(VLOOKUP(B4256,'[1]DADOS (OCULTAR)'!$Q$3:$S$136,3,0),"")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5">
      <c r="A4257" s="9" t="str">
        <f>IFERROR(VLOOKUP(B4257,'[1]DADOS (OCULTAR)'!$Q$3:$S$136,3,0),"")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5">
      <c r="A4258" s="9" t="str">
        <f>IFERROR(VLOOKUP(B4258,'[1]DADOS (OCULTAR)'!$Q$3:$S$136,3,0),"")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5">
      <c r="A4259" s="9" t="str">
        <f>IFERROR(VLOOKUP(B4259,'[1]DADOS (OCULTAR)'!$Q$3:$S$136,3,0),"")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5">
      <c r="A4260" s="9" t="str">
        <f>IFERROR(VLOOKUP(B4260,'[1]DADOS (OCULTAR)'!$Q$3:$S$136,3,0),"")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5">
      <c r="A4261" s="9" t="str">
        <f>IFERROR(VLOOKUP(B4261,'[1]DADOS (OCULTAR)'!$Q$3:$S$136,3,0),"")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5">
      <c r="A4262" s="9" t="str">
        <f>IFERROR(VLOOKUP(B4262,'[1]DADOS (OCULTAR)'!$Q$3:$S$136,3,0),"")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5">
      <c r="A4263" s="9" t="str">
        <f>IFERROR(VLOOKUP(B4263,'[1]DADOS (OCULTAR)'!$Q$3:$S$136,3,0),"")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5">
      <c r="A4264" s="9" t="str">
        <f>IFERROR(VLOOKUP(B4264,'[1]DADOS (OCULTAR)'!$Q$3:$S$136,3,0),"")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5">
      <c r="A4265" s="9" t="str">
        <f>IFERROR(VLOOKUP(B4265,'[1]DADOS (OCULTAR)'!$Q$3:$S$136,3,0),"")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5">
      <c r="A4266" s="9" t="str">
        <f>IFERROR(VLOOKUP(B4266,'[1]DADOS (OCULTAR)'!$Q$3:$S$136,3,0),"")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5">
      <c r="A4267" s="9" t="str">
        <f>IFERROR(VLOOKUP(B4267,'[1]DADOS (OCULTAR)'!$Q$3:$S$136,3,0),"")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5">
      <c r="A4268" s="9" t="str">
        <f>IFERROR(VLOOKUP(B4268,'[1]DADOS (OCULTAR)'!$Q$3:$S$136,3,0),"")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5">
      <c r="A4269" s="9" t="str">
        <f>IFERROR(VLOOKUP(B4269,'[1]DADOS (OCULTAR)'!$Q$3:$S$136,3,0),"")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5">
      <c r="A4270" s="9" t="str">
        <f>IFERROR(VLOOKUP(B4270,'[1]DADOS (OCULTAR)'!$Q$3:$S$136,3,0),"")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5">
      <c r="A4271" s="9" t="str">
        <f>IFERROR(VLOOKUP(B4271,'[1]DADOS (OCULTAR)'!$Q$3:$S$136,3,0),"")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5">
      <c r="A4272" s="9" t="str">
        <f>IFERROR(VLOOKUP(B4272,'[1]DADOS (OCULTAR)'!$Q$3:$S$136,3,0),"")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5">
      <c r="A4273" s="9" t="str">
        <f>IFERROR(VLOOKUP(B4273,'[1]DADOS (OCULTAR)'!$Q$3:$S$136,3,0),"")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5">
      <c r="A4274" s="9" t="str">
        <f>IFERROR(VLOOKUP(B4274,'[1]DADOS (OCULTAR)'!$Q$3:$S$136,3,0),"")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5">
      <c r="A4275" s="9" t="str">
        <f>IFERROR(VLOOKUP(B4275,'[1]DADOS (OCULTAR)'!$Q$3:$S$136,3,0),"")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5">
      <c r="A4276" s="9" t="str">
        <f>IFERROR(VLOOKUP(B4276,'[1]DADOS (OCULTAR)'!$Q$3:$S$136,3,0),"")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5">
      <c r="A4277" s="9" t="str">
        <f>IFERROR(VLOOKUP(B4277,'[1]DADOS (OCULTAR)'!$Q$3:$S$136,3,0),"")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5">
      <c r="A4278" s="9" t="str">
        <f>IFERROR(VLOOKUP(B4278,'[1]DADOS (OCULTAR)'!$Q$3:$S$136,3,0),"")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5">
      <c r="A4279" s="9" t="str">
        <f>IFERROR(VLOOKUP(B4279,'[1]DADOS (OCULTAR)'!$Q$3:$S$136,3,0),"")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5">
      <c r="A4280" s="9" t="str">
        <f>IFERROR(VLOOKUP(B4280,'[1]DADOS (OCULTAR)'!$Q$3:$S$136,3,0),"")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5">
      <c r="A4281" s="9" t="str">
        <f>IFERROR(VLOOKUP(B4281,'[1]DADOS (OCULTAR)'!$Q$3:$S$136,3,0),"")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5">
      <c r="A4282" s="9" t="str">
        <f>IFERROR(VLOOKUP(B4282,'[1]DADOS (OCULTAR)'!$Q$3:$S$136,3,0),"")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5">
      <c r="A4283" s="9" t="str">
        <f>IFERROR(VLOOKUP(B4283,'[1]DADOS (OCULTAR)'!$Q$3:$S$136,3,0),"")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5">
      <c r="A4284" s="9" t="str">
        <f>IFERROR(VLOOKUP(B4284,'[1]DADOS (OCULTAR)'!$Q$3:$S$136,3,0),"")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5">
      <c r="A4285" s="9" t="str">
        <f>IFERROR(VLOOKUP(B4285,'[1]DADOS (OCULTAR)'!$Q$3:$S$136,3,0),"")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5">
      <c r="A4286" s="9" t="str">
        <f>IFERROR(VLOOKUP(B4286,'[1]DADOS (OCULTAR)'!$Q$3:$S$136,3,0),"")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5">
      <c r="A4287" s="9" t="str">
        <f>IFERROR(VLOOKUP(B4287,'[1]DADOS (OCULTAR)'!$Q$3:$S$136,3,0),"")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5">
      <c r="A4288" s="9" t="str">
        <f>IFERROR(VLOOKUP(B4288,'[1]DADOS (OCULTAR)'!$Q$3:$S$136,3,0),"")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5">
      <c r="A4289" s="9" t="str">
        <f>IFERROR(VLOOKUP(B4289,'[1]DADOS (OCULTAR)'!$Q$3:$S$136,3,0),"")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5">
      <c r="A4290" s="9" t="str">
        <f>IFERROR(VLOOKUP(B4290,'[1]DADOS (OCULTAR)'!$Q$3:$S$136,3,0),"")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5">
      <c r="A4291" s="9" t="str">
        <f>IFERROR(VLOOKUP(B4291,'[1]DADOS (OCULTAR)'!$Q$3:$S$136,3,0),"")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5">
      <c r="A4292" s="9" t="str">
        <f>IFERROR(VLOOKUP(B4292,'[1]DADOS (OCULTAR)'!$Q$3:$S$136,3,0),"")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5">
      <c r="A4293" s="9" t="str">
        <f>IFERROR(VLOOKUP(B4293,'[1]DADOS (OCULTAR)'!$Q$3:$S$136,3,0),"")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5">
      <c r="A4294" s="9" t="str">
        <f>IFERROR(VLOOKUP(B4294,'[1]DADOS (OCULTAR)'!$Q$3:$S$136,3,0),"")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5">
      <c r="A4295" s="9" t="str">
        <f>IFERROR(VLOOKUP(B4295,'[1]DADOS (OCULTAR)'!$Q$3:$S$136,3,0),"")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5">
      <c r="A4296" s="9" t="str">
        <f>IFERROR(VLOOKUP(B4296,'[1]DADOS (OCULTAR)'!$Q$3:$S$136,3,0),"")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5">
      <c r="A4297" s="9" t="str">
        <f>IFERROR(VLOOKUP(B4297,'[1]DADOS (OCULTAR)'!$Q$3:$S$136,3,0),"")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5">
      <c r="A4298" s="9" t="str">
        <f>IFERROR(VLOOKUP(B4298,'[1]DADOS (OCULTAR)'!$Q$3:$S$136,3,0),"")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5">
      <c r="A4299" s="9" t="str">
        <f>IFERROR(VLOOKUP(B4299,'[1]DADOS (OCULTAR)'!$Q$3:$S$136,3,0),"")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5">
      <c r="A4300" s="9" t="str">
        <f>IFERROR(VLOOKUP(B4300,'[1]DADOS (OCULTAR)'!$Q$3:$S$136,3,0),"")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5">
      <c r="A4301" s="9" t="str">
        <f>IFERROR(VLOOKUP(B4301,'[1]DADOS (OCULTAR)'!$Q$3:$S$136,3,0),"")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5">
      <c r="A4302" s="9" t="str">
        <f>IFERROR(VLOOKUP(B4302,'[1]DADOS (OCULTAR)'!$Q$3:$S$136,3,0),"")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5">
      <c r="A4303" s="9" t="str">
        <f>IFERROR(VLOOKUP(B4303,'[1]DADOS (OCULTAR)'!$Q$3:$S$136,3,0),"")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5">
      <c r="A4304" s="9" t="str">
        <f>IFERROR(VLOOKUP(B4304,'[1]DADOS (OCULTAR)'!$Q$3:$S$136,3,0),"")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5">
      <c r="A4305" s="9" t="str">
        <f>IFERROR(VLOOKUP(B4305,'[1]DADOS (OCULTAR)'!$Q$3:$S$136,3,0),"")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5">
      <c r="A4306" s="9" t="str">
        <f>IFERROR(VLOOKUP(B4306,'[1]DADOS (OCULTAR)'!$Q$3:$S$136,3,0),"")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5">
      <c r="A4307" s="9" t="str">
        <f>IFERROR(VLOOKUP(B4307,'[1]DADOS (OCULTAR)'!$Q$3:$S$136,3,0),"")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5">
      <c r="A4308" s="9" t="str">
        <f>IFERROR(VLOOKUP(B4308,'[1]DADOS (OCULTAR)'!$Q$3:$S$136,3,0),"")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5">
      <c r="A4309" s="9" t="str">
        <f>IFERROR(VLOOKUP(B4309,'[1]DADOS (OCULTAR)'!$Q$3:$S$136,3,0),"")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5">
      <c r="A4310" s="9" t="str">
        <f>IFERROR(VLOOKUP(B4310,'[1]DADOS (OCULTAR)'!$Q$3:$S$136,3,0),"")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5">
      <c r="A4311" s="9" t="str">
        <f>IFERROR(VLOOKUP(B4311,'[1]DADOS (OCULTAR)'!$Q$3:$S$136,3,0),"")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5">
      <c r="A4312" s="9" t="str">
        <f>IFERROR(VLOOKUP(B4312,'[1]DADOS (OCULTAR)'!$Q$3:$S$136,3,0),"")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5">
      <c r="A4313" s="9" t="str">
        <f>IFERROR(VLOOKUP(B4313,'[1]DADOS (OCULTAR)'!$Q$3:$S$136,3,0),"")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5">
      <c r="A4314" s="9" t="str">
        <f>IFERROR(VLOOKUP(B4314,'[1]DADOS (OCULTAR)'!$Q$3:$S$136,3,0),"")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5">
      <c r="A4315" s="9" t="str">
        <f>IFERROR(VLOOKUP(B4315,'[1]DADOS (OCULTAR)'!$Q$3:$S$136,3,0),"")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5">
      <c r="A4316" s="9" t="str">
        <f>IFERROR(VLOOKUP(B4316,'[1]DADOS (OCULTAR)'!$Q$3:$S$136,3,0),"")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5">
      <c r="A4317" s="9" t="str">
        <f>IFERROR(VLOOKUP(B4317,'[1]DADOS (OCULTAR)'!$Q$3:$S$136,3,0),"")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5">
      <c r="A4318" s="9" t="str">
        <f>IFERROR(VLOOKUP(B4318,'[1]DADOS (OCULTAR)'!$Q$3:$S$136,3,0),"")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5">
      <c r="A4319" s="9" t="str">
        <f>IFERROR(VLOOKUP(B4319,'[1]DADOS (OCULTAR)'!$Q$3:$S$136,3,0),"")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5">
      <c r="A4320" s="9" t="str">
        <f>IFERROR(VLOOKUP(B4320,'[1]DADOS (OCULTAR)'!$Q$3:$S$136,3,0),"")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5">
      <c r="A4321" s="9" t="str">
        <f>IFERROR(VLOOKUP(B4321,'[1]DADOS (OCULTAR)'!$Q$3:$S$136,3,0),"")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5">
      <c r="A4322" s="9" t="str">
        <f>IFERROR(VLOOKUP(B4322,'[1]DADOS (OCULTAR)'!$Q$3:$S$136,3,0),"")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5">
      <c r="A4323" s="9" t="str">
        <f>IFERROR(VLOOKUP(B4323,'[1]DADOS (OCULTAR)'!$Q$3:$S$136,3,0),"")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5">
      <c r="A4324" s="9" t="str">
        <f>IFERROR(VLOOKUP(B4324,'[1]DADOS (OCULTAR)'!$Q$3:$S$136,3,0),"")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5">
      <c r="A4325" s="9" t="str">
        <f>IFERROR(VLOOKUP(B4325,'[1]DADOS (OCULTAR)'!$Q$3:$S$136,3,0),"")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5">
      <c r="A4326" s="9" t="str">
        <f>IFERROR(VLOOKUP(B4326,'[1]DADOS (OCULTAR)'!$Q$3:$S$136,3,0),"")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5">
      <c r="A4327" s="9" t="str">
        <f>IFERROR(VLOOKUP(B4327,'[1]DADOS (OCULTAR)'!$Q$3:$S$136,3,0),"")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5">
      <c r="A4328" s="9" t="str">
        <f>IFERROR(VLOOKUP(B4328,'[1]DADOS (OCULTAR)'!$Q$3:$S$136,3,0),"")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5">
      <c r="A4329" s="9" t="str">
        <f>IFERROR(VLOOKUP(B4329,'[1]DADOS (OCULTAR)'!$Q$3:$S$136,3,0),"")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5">
      <c r="A4330" s="9" t="str">
        <f>IFERROR(VLOOKUP(B4330,'[1]DADOS (OCULTAR)'!$Q$3:$S$136,3,0),"")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5">
      <c r="A4331" s="9" t="str">
        <f>IFERROR(VLOOKUP(B4331,'[1]DADOS (OCULTAR)'!$Q$3:$S$136,3,0),"")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5">
      <c r="A4332" s="9" t="str">
        <f>IFERROR(VLOOKUP(B4332,'[1]DADOS (OCULTAR)'!$Q$3:$S$136,3,0),"")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5">
      <c r="A4333" s="9" t="str">
        <f>IFERROR(VLOOKUP(B4333,'[1]DADOS (OCULTAR)'!$Q$3:$S$136,3,0),"")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5">
      <c r="A4334" s="9" t="str">
        <f>IFERROR(VLOOKUP(B4334,'[1]DADOS (OCULTAR)'!$Q$3:$S$136,3,0),"")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5">
      <c r="A4335" s="9" t="str">
        <f>IFERROR(VLOOKUP(B4335,'[1]DADOS (OCULTAR)'!$Q$3:$S$136,3,0),"")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5">
      <c r="A4336" s="9" t="str">
        <f>IFERROR(VLOOKUP(B4336,'[1]DADOS (OCULTAR)'!$Q$3:$S$136,3,0),"")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5">
      <c r="A4337" s="9" t="str">
        <f>IFERROR(VLOOKUP(B4337,'[1]DADOS (OCULTAR)'!$Q$3:$S$136,3,0),"")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5">
      <c r="A4338" s="9" t="str">
        <f>IFERROR(VLOOKUP(B4338,'[1]DADOS (OCULTAR)'!$Q$3:$S$136,3,0),"")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5">
      <c r="A4339" s="9" t="str">
        <f>IFERROR(VLOOKUP(B4339,'[1]DADOS (OCULTAR)'!$Q$3:$S$136,3,0),"")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5">
      <c r="A4340" s="9" t="str">
        <f>IFERROR(VLOOKUP(B4340,'[1]DADOS (OCULTAR)'!$Q$3:$S$136,3,0),"")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5">
      <c r="A4341" s="9" t="str">
        <f>IFERROR(VLOOKUP(B4341,'[1]DADOS (OCULTAR)'!$Q$3:$S$136,3,0),"")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5">
      <c r="A4342" s="9" t="str">
        <f>IFERROR(VLOOKUP(B4342,'[1]DADOS (OCULTAR)'!$Q$3:$S$136,3,0),"")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5">
      <c r="A4343" s="9" t="str">
        <f>IFERROR(VLOOKUP(B4343,'[1]DADOS (OCULTAR)'!$Q$3:$S$136,3,0),"")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5">
      <c r="A4344" s="9" t="str">
        <f>IFERROR(VLOOKUP(B4344,'[1]DADOS (OCULTAR)'!$Q$3:$S$136,3,0),"")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5">
      <c r="A4345" s="9" t="str">
        <f>IFERROR(VLOOKUP(B4345,'[1]DADOS (OCULTAR)'!$Q$3:$S$136,3,0),"")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5">
      <c r="A4346" s="9" t="str">
        <f>IFERROR(VLOOKUP(B4346,'[1]DADOS (OCULTAR)'!$Q$3:$S$136,3,0),"")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5">
      <c r="A4347" s="9" t="str">
        <f>IFERROR(VLOOKUP(B4347,'[1]DADOS (OCULTAR)'!$Q$3:$S$136,3,0),"")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5">
      <c r="A4348" s="9" t="str">
        <f>IFERROR(VLOOKUP(B4348,'[1]DADOS (OCULTAR)'!$Q$3:$S$136,3,0),"")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5">
      <c r="A4349" s="9" t="str">
        <f>IFERROR(VLOOKUP(B4349,'[1]DADOS (OCULTAR)'!$Q$3:$S$136,3,0),"")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5">
      <c r="A4350" s="9" t="str">
        <f>IFERROR(VLOOKUP(B4350,'[1]DADOS (OCULTAR)'!$Q$3:$S$136,3,0),"")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5">
      <c r="A4351" s="9" t="str">
        <f>IFERROR(VLOOKUP(B4351,'[1]DADOS (OCULTAR)'!$Q$3:$S$136,3,0),"")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5">
      <c r="A4352" s="9" t="str">
        <f>IFERROR(VLOOKUP(B4352,'[1]DADOS (OCULTAR)'!$Q$3:$S$136,3,0),"")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5">
      <c r="A4353" s="9" t="str">
        <f>IFERROR(VLOOKUP(B4353,'[1]DADOS (OCULTAR)'!$Q$3:$S$136,3,0),"")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5">
      <c r="A4354" s="9" t="str">
        <f>IFERROR(VLOOKUP(B4354,'[1]DADOS (OCULTAR)'!$Q$3:$S$136,3,0),"")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5">
      <c r="A4355" s="9" t="str">
        <f>IFERROR(VLOOKUP(B4355,'[1]DADOS (OCULTAR)'!$Q$3:$S$136,3,0),"")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5">
      <c r="A4356" s="9" t="str">
        <f>IFERROR(VLOOKUP(B4356,'[1]DADOS (OCULTAR)'!$Q$3:$S$136,3,0),"")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5">
      <c r="A4357" s="9" t="str">
        <f>IFERROR(VLOOKUP(B4357,'[1]DADOS (OCULTAR)'!$Q$3:$S$136,3,0),"")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5">
      <c r="A4358" s="9" t="str">
        <f>IFERROR(VLOOKUP(B4358,'[1]DADOS (OCULTAR)'!$Q$3:$S$136,3,0),"")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5">
      <c r="A4359" s="9" t="str">
        <f>IFERROR(VLOOKUP(B4359,'[1]DADOS (OCULTAR)'!$Q$3:$S$136,3,0),"")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5">
      <c r="A4360" s="9" t="str">
        <f>IFERROR(VLOOKUP(B4360,'[1]DADOS (OCULTAR)'!$Q$3:$S$136,3,0),"")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5">
      <c r="A4361" s="9" t="str">
        <f>IFERROR(VLOOKUP(B4361,'[1]DADOS (OCULTAR)'!$Q$3:$S$136,3,0),"")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5">
      <c r="A4362" s="9" t="str">
        <f>IFERROR(VLOOKUP(B4362,'[1]DADOS (OCULTAR)'!$Q$3:$S$136,3,0),"")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5">
      <c r="A4363" s="9" t="str">
        <f>IFERROR(VLOOKUP(B4363,'[1]DADOS (OCULTAR)'!$Q$3:$S$136,3,0),"")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5">
      <c r="A4364" s="9" t="str">
        <f>IFERROR(VLOOKUP(B4364,'[1]DADOS (OCULTAR)'!$Q$3:$S$136,3,0),"")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5">
      <c r="A4365" s="9" t="str">
        <f>IFERROR(VLOOKUP(B4365,'[1]DADOS (OCULTAR)'!$Q$3:$S$136,3,0),"")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5">
      <c r="A4366" s="9" t="str">
        <f>IFERROR(VLOOKUP(B4366,'[1]DADOS (OCULTAR)'!$Q$3:$S$136,3,0),"")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5">
      <c r="A4367" s="9" t="str">
        <f>IFERROR(VLOOKUP(B4367,'[1]DADOS (OCULTAR)'!$Q$3:$S$136,3,0),"")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5">
      <c r="A4368" s="9" t="str">
        <f>IFERROR(VLOOKUP(B4368,'[1]DADOS (OCULTAR)'!$Q$3:$S$136,3,0),"")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5">
      <c r="A4369" s="9" t="str">
        <f>IFERROR(VLOOKUP(B4369,'[1]DADOS (OCULTAR)'!$Q$3:$S$136,3,0),"")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5">
      <c r="A4370" s="9" t="str">
        <f>IFERROR(VLOOKUP(B4370,'[1]DADOS (OCULTAR)'!$Q$3:$S$136,3,0),"")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5">
      <c r="A4371" s="9" t="str">
        <f>IFERROR(VLOOKUP(B4371,'[1]DADOS (OCULTAR)'!$Q$3:$S$136,3,0),"")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5">
      <c r="A4372" s="9" t="str">
        <f>IFERROR(VLOOKUP(B4372,'[1]DADOS (OCULTAR)'!$Q$3:$S$136,3,0),"")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5">
      <c r="A4373" s="9" t="str">
        <f>IFERROR(VLOOKUP(B4373,'[1]DADOS (OCULTAR)'!$Q$3:$S$136,3,0),"")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5">
      <c r="A4374" s="9" t="str">
        <f>IFERROR(VLOOKUP(B4374,'[1]DADOS (OCULTAR)'!$Q$3:$S$136,3,0),"")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5">
      <c r="A4375" s="9" t="str">
        <f>IFERROR(VLOOKUP(B4375,'[1]DADOS (OCULTAR)'!$Q$3:$S$136,3,0),"")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5">
      <c r="A4376" s="9" t="str">
        <f>IFERROR(VLOOKUP(B4376,'[1]DADOS (OCULTAR)'!$Q$3:$S$136,3,0),"")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5">
      <c r="A4377" s="9" t="str">
        <f>IFERROR(VLOOKUP(B4377,'[1]DADOS (OCULTAR)'!$Q$3:$S$136,3,0),"")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5">
      <c r="A4378" s="9" t="str">
        <f>IFERROR(VLOOKUP(B4378,'[1]DADOS (OCULTAR)'!$Q$3:$S$136,3,0),"")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5">
      <c r="A4379" s="9" t="str">
        <f>IFERROR(VLOOKUP(B4379,'[1]DADOS (OCULTAR)'!$Q$3:$S$136,3,0),"")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5">
      <c r="A4380" s="9" t="str">
        <f>IFERROR(VLOOKUP(B4380,'[1]DADOS (OCULTAR)'!$Q$3:$S$136,3,0),"")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5">
      <c r="A4381" s="9" t="str">
        <f>IFERROR(VLOOKUP(B4381,'[1]DADOS (OCULTAR)'!$Q$3:$S$136,3,0),"")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5">
      <c r="A4382" s="9" t="str">
        <f>IFERROR(VLOOKUP(B4382,'[1]DADOS (OCULTAR)'!$Q$3:$S$136,3,0),"")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5">
      <c r="A4383" s="9" t="str">
        <f>IFERROR(VLOOKUP(B4383,'[1]DADOS (OCULTAR)'!$Q$3:$S$136,3,0),"")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5">
      <c r="A4384" s="9" t="str">
        <f>IFERROR(VLOOKUP(B4384,'[1]DADOS (OCULTAR)'!$Q$3:$S$136,3,0),"")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5">
      <c r="A4385" s="9" t="str">
        <f>IFERROR(VLOOKUP(B4385,'[1]DADOS (OCULTAR)'!$Q$3:$S$136,3,0),"")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5">
      <c r="A4386" s="9" t="str">
        <f>IFERROR(VLOOKUP(B4386,'[1]DADOS (OCULTAR)'!$Q$3:$S$136,3,0),"")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5">
      <c r="A4387" s="9" t="str">
        <f>IFERROR(VLOOKUP(B4387,'[1]DADOS (OCULTAR)'!$Q$3:$S$136,3,0),"")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5">
      <c r="A4388" s="9" t="str">
        <f>IFERROR(VLOOKUP(B4388,'[1]DADOS (OCULTAR)'!$Q$3:$S$136,3,0),"")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5">
      <c r="A4389" s="9" t="str">
        <f>IFERROR(VLOOKUP(B4389,'[1]DADOS (OCULTAR)'!$Q$3:$S$136,3,0),"")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5">
      <c r="A4390" s="9" t="str">
        <f>IFERROR(VLOOKUP(B4390,'[1]DADOS (OCULTAR)'!$Q$3:$S$136,3,0),"")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5">
      <c r="A4391" s="9" t="str">
        <f>IFERROR(VLOOKUP(B4391,'[1]DADOS (OCULTAR)'!$Q$3:$S$136,3,0),"")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5">
      <c r="A4392" s="9" t="str">
        <f>IFERROR(VLOOKUP(B4392,'[1]DADOS (OCULTAR)'!$Q$3:$S$136,3,0),"")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5">
      <c r="A4393" s="9" t="str">
        <f>IFERROR(VLOOKUP(B4393,'[1]DADOS (OCULTAR)'!$Q$3:$S$136,3,0),"")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5">
      <c r="A4394" s="9" t="str">
        <f>IFERROR(VLOOKUP(B4394,'[1]DADOS (OCULTAR)'!$Q$3:$S$136,3,0),"")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5">
      <c r="A4395" s="9" t="str">
        <f>IFERROR(VLOOKUP(B4395,'[1]DADOS (OCULTAR)'!$Q$3:$S$136,3,0),"")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5">
      <c r="A4396" s="9" t="str">
        <f>IFERROR(VLOOKUP(B4396,'[1]DADOS (OCULTAR)'!$Q$3:$S$136,3,0),"")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5">
      <c r="A4397" s="9" t="str">
        <f>IFERROR(VLOOKUP(B4397,'[1]DADOS (OCULTAR)'!$Q$3:$S$136,3,0),"")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5">
      <c r="A4398" s="9" t="str">
        <f>IFERROR(VLOOKUP(B4398,'[1]DADOS (OCULTAR)'!$Q$3:$S$136,3,0),"")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5">
      <c r="A4399" s="9" t="str">
        <f>IFERROR(VLOOKUP(B4399,'[1]DADOS (OCULTAR)'!$Q$3:$S$136,3,0),"")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5">
      <c r="A4400" s="9" t="str">
        <f>IFERROR(VLOOKUP(B4400,'[1]DADOS (OCULTAR)'!$Q$3:$S$136,3,0),"")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5">
      <c r="A4401" s="9" t="str">
        <f>IFERROR(VLOOKUP(B4401,'[1]DADOS (OCULTAR)'!$Q$3:$S$136,3,0),"")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5">
      <c r="A4402" s="9" t="str">
        <f>IFERROR(VLOOKUP(B4402,'[1]DADOS (OCULTAR)'!$Q$3:$S$136,3,0),"")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5">
      <c r="A4403" s="9" t="str">
        <f>IFERROR(VLOOKUP(B4403,'[1]DADOS (OCULTAR)'!$Q$3:$S$136,3,0),"")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5">
      <c r="A4404" s="9" t="str">
        <f>IFERROR(VLOOKUP(B4404,'[1]DADOS (OCULTAR)'!$Q$3:$S$136,3,0),"")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5">
      <c r="A4405" s="9" t="str">
        <f>IFERROR(VLOOKUP(B4405,'[1]DADOS (OCULTAR)'!$Q$3:$S$136,3,0),"")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5">
      <c r="A4406" s="9" t="str">
        <f>IFERROR(VLOOKUP(B4406,'[1]DADOS (OCULTAR)'!$Q$3:$S$136,3,0),"")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5">
      <c r="A4407" s="9" t="str">
        <f>IFERROR(VLOOKUP(B4407,'[1]DADOS (OCULTAR)'!$Q$3:$S$136,3,0),"")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5">
      <c r="A4408" s="9" t="str">
        <f>IFERROR(VLOOKUP(B4408,'[1]DADOS (OCULTAR)'!$Q$3:$S$136,3,0),"")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5">
      <c r="A4409" s="9" t="str">
        <f>IFERROR(VLOOKUP(B4409,'[1]DADOS (OCULTAR)'!$Q$3:$S$136,3,0),"")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5">
      <c r="A4410" s="9" t="str">
        <f>IFERROR(VLOOKUP(B4410,'[1]DADOS (OCULTAR)'!$Q$3:$S$136,3,0),"")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5">
      <c r="A4411" s="9" t="str">
        <f>IFERROR(VLOOKUP(B4411,'[1]DADOS (OCULTAR)'!$Q$3:$S$136,3,0),"")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5">
      <c r="A4412" s="9" t="str">
        <f>IFERROR(VLOOKUP(B4412,'[1]DADOS (OCULTAR)'!$Q$3:$S$136,3,0),"")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5">
      <c r="A4413" s="9" t="str">
        <f>IFERROR(VLOOKUP(B4413,'[1]DADOS (OCULTAR)'!$Q$3:$S$136,3,0),"")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5">
      <c r="A4414" s="9" t="str">
        <f>IFERROR(VLOOKUP(B4414,'[1]DADOS (OCULTAR)'!$Q$3:$S$136,3,0),"")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5">
      <c r="A4415" s="9" t="str">
        <f>IFERROR(VLOOKUP(B4415,'[1]DADOS (OCULTAR)'!$Q$3:$S$136,3,0),"")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5">
      <c r="A4416" s="9" t="str">
        <f>IFERROR(VLOOKUP(B4416,'[1]DADOS (OCULTAR)'!$Q$3:$S$136,3,0),"")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5">
      <c r="A4417" s="9" t="str">
        <f>IFERROR(VLOOKUP(B4417,'[1]DADOS (OCULTAR)'!$Q$3:$S$136,3,0),"")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5">
      <c r="A4418" s="9" t="str">
        <f>IFERROR(VLOOKUP(B4418,'[1]DADOS (OCULTAR)'!$Q$3:$S$136,3,0),"")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5">
      <c r="A4419" s="9" t="str">
        <f>IFERROR(VLOOKUP(B4419,'[1]DADOS (OCULTAR)'!$Q$3:$S$136,3,0),"")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5">
      <c r="A4420" s="9" t="str">
        <f>IFERROR(VLOOKUP(B4420,'[1]DADOS (OCULTAR)'!$Q$3:$S$136,3,0),"")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5">
      <c r="A4421" s="9" t="str">
        <f>IFERROR(VLOOKUP(B4421,'[1]DADOS (OCULTAR)'!$Q$3:$S$136,3,0),"")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5">
      <c r="A4422" s="9" t="str">
        <f>IFERROR(VLOOKUP(B4422,'[1]DADOS (OCULTAR)'!$Q$3:$S$136,3,0),"")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5">
      <c r="A4423" s="9" t="str">
        <f>IFERROR(VLOOKUP(B4423,'[1]DADOS (OCULTAR)'!$Q$3:$S$136,3,0),"")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5">
      <c r="A4424" s="9" t="str">
        <f>IFERROR(VLOOKUP(B4424,'[1]DADOS (OCULTAR)'!$Q$3:$S$136,3,0),"")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5">
      <c r="A4425" s="9" t="str">
        <f>IFERROR(VLOOKUP(B4425,'[1]DADOS (OCULTAR)'!$Q$3:$S$136,3,0),"")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5">
      <c r="A4426" s="9" t="str">
        <f>IFERROR(VLOOKUP(B4426,'[1]DADOS (OCULTAR)'!$Q$3:$S$136,3,0),"")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5">
      <c r="A4427" s="9" t="str">
        <f>IFERROR(VLOOKUP(B4427,'[1]DADOS (OCULTAR)'!$Q$3:$S$136,3,0),"")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5">
      <c r="A4428" s="9" t="str">
        <f>IFERROR(VLOOKUP(B4428,'[1]DADOS (OCULTAR)'!$Q$3:$S$136,3,0),"")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5">
      <c r="A4429" s="9" t="str">
        <f>IFERROR(VLOOKUP(B4429,'[1]DADOS (OCULTAR)'!$Q$3:$S$136,3,0),"")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5">
      <c r="A4430" s="9" t="str">
        <f>IFERROR(VLOOKUP(B4430,'[1]DADOS (OCULTAR)'!$Q$3:$S$136,3,0),"")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5">
      <c r="A4431" s="9" t="str">
        <f>IFERROR(VLOOKUP(B4431,'[1]DADOS (OCULTAR)'!$Q$3:$S$136,3,0),"")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5">
      <c r="A4432" s="9" t="str">
        <f>IFERROR(VLOOKUP(B4432,'[1]DADOS (OCULTAR)'!$Q$3:$S$136,3,0),"")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5">
      <c r="A4433" s="9" t="str">
        <f>IFERROR(VLOOKUP(B4433,'[1]DADOS (OCULTAR)'!$Q$3:$S$136,3,0),"")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5">
      <c r="A4434" s="9" t="str">
        <f>IFERROR(VLOOKUP(B4434,'[1]DADOS (OCULTAR)'!$Q$3:$S$136,3,0),"")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5">
      <c r="A4435" s="9" t="str">
        <f>IFERROR(VLOOKUP(B4435,'[1]DADOS (OCULTAR)'!$Q$3:$S$136,3,0),"")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5">
      <c r="A4436" s="9" t="str">
        <f>IFERROR(VLOOKUP(B4436,'[1]DADOS (OCULTAR)'!$Q$3:$S$136,3,0),"")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5">
      <c r="A4437" s="9" t="str">
        <f>IFERROR(VLOOKUP(B4437,'[1]DADOS (OCULTAR)'!$Q$3:$S$136,3,0),"")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5">
      <c r="A4438" s="9" t="str">
        <f>IFERROR(VLOOKUP(B4438,'[1]DADOS (OCULTAR)'!$Q$3:$S$136,3,0),"")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5">
      <c r="A4439" s="9" t="str">
        <f>IFERROR(VLOOKUP(B4439,'[1]DADOS (OCULTAR)'!$Q$3:$S$136,3,0),"")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5">
      <c r="A4440" s="9" t="str">
        <f>IFERROR(VLOOKUP(B4440,'[1]DADOS (OCULTAR)'!$Q$3:$S$136,3,0),"")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5">
      <c r="A4441" s="9" t="str">
        <f>IFERROR(VLOOKUP(B4441,'[1]DADOS (OCULTAR)'!$Q$3:$S$136,3,0),"")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5">
      <c r="A4442" s="9" t="str">
        <f>IFERROR(VLOOKUP(B4442,'[1]DADOS (OCULTAR)'!$Q$3:$S$136,3,0),"")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5">
      <c r="A4443" s="9" t="str">
        <f>IFERROR(VLOOKUP(B4443,'[1]DADOS (OCULTAR)'!$Q$3:$S$136,3,0),"")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5">
      <c r="A4444" s="9" t="str">
        <f>IFERROR(VLOOKUP(B4444,'[1]DADOS (OCULTAR)'!$Q$3:$S$136,3,0),"")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5">
      <c r="A4445" s="9" t="str">
        <f>IFERROR(VLOOKUP(B4445,'[1]DADOS (OCULTAR)'!$Q$3:$S$136,3,0),"")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5">
      <c r="A4446" s="9" t="str">
        <f>IFERROR(VLOOKUP(B4446,'[1]DADOS (OCULTAR)'!$Q$3:$S$136,3,0),"")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5">
      <c r="A4447" s="9" t="str">
        <f>IFERROR(VLOOKUP(B4447,'[1]DADOS (OCULTAR)'!$Q$3:$S$136,3,0),"")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5">
      <c r="A4448" s="9" t="str">
        <f>IFERROR(VLOOKUP(B4448,'[1]DADOS (OCULTAR)'!$Q$3:$S$136,3,0),"")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5">
      <c r="A4449" s="9" t="str">
        <f>IFERROR(VLOOKUP(B4449,'[1]DADOS (OCULTAR)'!$Q$3:$S$136,3,0),"")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5">
      <c r="A4450" s="9" t="str">
        <f>IFERROR(VLOOKUP(B4450,'[1]DADOS (OCULTAR)'!$Q$3:$S$136,3,0),"")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5">
      <c r="A4451" s="9" t="str">
        <f>IFERROR(VLOOKUP(B4451,'[1]DADOS (OCULTAR)'!$Q$3:$S$136,3,0),"")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5">
      <c r="A4452" s="9" t="str">
        <f>IFERROR(VLOOKUP(B4452,'[1]DADOS (OCULTAR)'!$Q$3:$S$136,3,0),"")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5">
      <c r="A4453" s="9" t="str">
        <f>IFERROR(VLOOKUP(B4453,'[1]DADOS (OCULTAR)'!$Q$3:$S$136,3,0),"")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5">
      <c r="A4454" s="9" t="str">
        <f>IFERROR(VLOOKUP(B4454,'[1]DADOS (OCULTAR)'!$Q$3:$S$136,3,0),"")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5">
      <c r="A4455" s="9" t="str">
        <f>IFERROR(VLOOKUP(B4455,'[1]DADOS (OCULTAR)'!$Q$3:$S$136,3,0),"")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5">
      <c r="A4456" s="9" t="str">
        <f>IFERROR(VLOOKUP(B4456,'[1]DADOS (OCULTAR)'!$Q$3:$S$136,3,0),"")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5">
      <c r="A4457" s="9" t="str">
        <f>IFERROR(VLOOKUP(B4457,'[1]DADOS (OCULTAR)'!$Q$3:$S$136,3,0),"")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5">
      <c r="A4458" s="9" t="str">
        <f>IFERROR(VLOOKUP(B4458,'[1]DADOS (OCULTAR)'!$Q$3:$S$136,3,0),"")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5">
      <c r="A4459" s="9" t="str">
        <f>IFERROR(VLOOKUP(B4459,'[1]DADOS (OCULTAR)'!$Q$3:$S$136,3,0),"")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5">
      <c r="A4460" s="9" t="str">
        <f>IFERROR(VLOOKUP(B4460,'[1]DADOS (OCULTAR)'!$Q$3:$S$136,3,0),"")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5">
      <c r="A4461" s="9" t="str">
        <f>IFERROR(VLOOKUP(B4461,'[1]DADOS (OCULTAR)'!$Q$3:$S$136,3,0),"")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5">
      <c r="A4462" s="9" t="str">
        <f>IFERROR(VLOOKUP(B4462,'[1]DADOS (OCULTAR)'!$Q$3:$S$136,3,0),"")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5">
      <c r="A4463" s="9" t="str">
        <f>IFERROR(VLOOKUP(B4463,'[1]DADOS (OCULTAR)'!$Q$3:$S$136,3,0),"")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5">
      <c r="A4464" s="9" t="str">
        <f>IFERROR(VLOOKUP(B4464,'[1]DADOS (OCULTAR)'!$Q$3:$S$136,3,0),"")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5">
      <c r="A4465" s="9" t="str">
        <f>IFERROR(VLOOKUP(B4465,'[1]DADOS (OCULTAR)'!$Q$3:$S$136,3,0),"")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5">
      <c r="A4466" s="9" t="str">
        <f>IFERROR(VLOOKUP(B4466,'[1]DADOS (OCULTAR)'!$Q$3:$S$136,3,0),"")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5">
      <c r="A4467" s="9" t="str">
        <f>IFERROR(VLOOKUP(B4467,'[1]DADOS (OCULTAR)'!$Q$3:$S$136,3,0),"")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5">
      <c r="A4468" s="9" t="str">
        <f>IFERROR(VLOOKUP(B4468,'[1]DADOS (OCULTAR)'!$Q$3:$S$136,3,0),"")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5">
      <c r="A4469" s="9" t="str">
        <f>IFERROR(VLOOKUP(B4469,'[1]DADOS (OCULTAR)'!$Q$3:$S$136,3,0),"")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5">
      <c r="A4470" s="9" t="str">
        <f>IFERROR(VLOOKUP(B4470,'[1]DADOS (OCULTAR)'!$Q$3:$S$136,3,0),"")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5">
      <c r="A4471" s="9" t="str">
        <f>IFERROR(VLOOKUP(B4471,'[1]DADOS (OCULTAR)'!$Q$3:$S$136,3,0),"")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5">
      <c r="A4472" s="9" t="str">
        <f>IFERROR(VLOOKUP(B4472,'[1]DADOS (OCULTAR)'!$Q$3:$S$136,3,0),"")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5">
      <c r="A4473" s="9" t="str">
        <f>IFERROR(VLOOKUP(B4473,'[1]DADOS (OCULTAR)'!$Q$3:$S$136,3,0),"")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5">
      <c r="A4474" s="9" t="str">
        <f>IFERROR(VLOOKUP(B4474,'[1]DADOS (OCULTAR)'!$Q$3:$S$136,3,0),"")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5">
      <c r="A4475" s="9" t="str">
        <f>IFERROR(VLOOKUP(B4475,'[1]DADOS (OCULTAR)'!$Q$3:$S$136,3,0),"")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5">
      <c r="A4476" s="9" t="str">
        <f>IFERROR(VLOOKUP(B4476,'[1]DADOS (OCULTAR)'!$Q$3:$S$136,3,0),"")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5">
      <c r="A4477" s="9" t="str">
        <f>IFERROR(VLOOKUP(B4477,'[1]DADOS (OCULTAR)'!$Q$3:$S$136,3,0),"")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5">
      <c r="A4478" s="9" t="str">
        <f>IFERROR(VLOOKUP(B4478,'[1]DADOS (OCULTAR)'!$Q$3:$S$136,3,0),"")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5">
      <c r="A4479" s="9" t="str">
        <f>IFERROR(VLOOKUP(B4479,'[1]DADOS (OCULTAR)'!$Q$3:$S$136,3,0),"")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5">
      <c r="A4480" s="9" t="str">
        <f>IFERROR(VLOOKUP(B4480,'[1]DADOS (OCULTAR)'!$Q$3:$S$136,3,0),"")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5">
      <c r="A4481" s="9" t="str">
        <f>IFERROR(VLOOKUP(B4481,'[1]DADOS (OCULTAR)'!$Q$3:$S$136,3,0),"")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5">
      <c r="A4482" s="9" t="str">
        <f>IFERROR(VLOOKUP(B4482,'[1]DADOS (OCULTAR)'!$Q$3:$S$136,3,0),"")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5">
      <c r="A4483" s="9" t="str">
        <f>IFERROR(VLOOKUP(B4483,'[1]DADOS (OCULTAR)'!$Q$3:$S$136,3,0),"")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5">
      <c r="A4484" s="9" t="str">
        <f>IFERROR(VLOOKUP(B4484,'[1]DADOS (OCULTAR)'!$Q$3:$S$136,3,0),"")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5">
      <c r="A4485" s="9" t="str">
        <f>IFERROR(VLOOKUP(B4485,'[1]DADOS (OCULTAR)'!$Q$3:$S$136,3,0),"")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5">
      <c r="A4486" s="9" t="str">
        <f>IFERROR(VLOOKUP(B4486,'[1]DADOS (OCULTAR)'!$Q$3:$S$136,3,0),"")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5">
      <c r="A4487" s="9" t="str">
        <f>IFERROR(VLOOKUP(B4487,'[1]DADOS (OCULTAR)'!$Q$3:$S$136,3,0),"")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5">
      <c r="A4488" s="9" t="str">
        <f>IFERROR(VLOOKUP(B4488,'[1]DADOS (OCULTAR)'!$Q$3:$S$136,3,0),"")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5">
      <c r="A4489" s="9" t="str">
        <f>IFERROR(VLOOKUP(B4489,'[1]DADOS (OCULTAR)'!$Q$3:$S$136,3,0),"")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5">
      <c r="A4490" s="9" t="str">
        <f>IFERROR(VLOOKUP(B4490,'[1]DADOS (OCULTAR)'!$Q$3:$S$136,3,0),"")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5">
      <c r="A4491" s="9" t="str">
        <f>IFERROR(VLOOKUP(B4491,'[1]DADOS (OCULTAR)'!$Q$3:$S$136,3,0),"")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5">
      <c r="A4492" s="9" t="str">
        <f>IFERROR(VLOOKUP(B4492,'[1]DADOS (OCULTAR)'!$Q$3:$S$136,3,0),"")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5">
      <c r="A4493" s="9" t="str">
        <f>IFERROR(VLOOKUP(B4493,'[1]DADOS (OCULTAR)'!$Q$3:$S$136,3,0),"")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5">
      <c r="A4494" s="9" t="str">
        <f>IFERROR(VLOOKUP(B4494,'[1]DADOS (OCULTAR)'!$Q$3:$S$136,3,0),"")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5">
      <c r="A4495" s="9" t="str">
        <f>IFERROR(VLOOKUP(B4495,'[1]DADOS (OCULTAR)'!$Q$3:$S$136,3,0),"")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5">
      <c r="A4496" s="9" t="str">
        <f>IFERROR(VLOOKUP(B4496,'[1]DADOS (OCULTAR)'!$Q$3:$S$136,3,0),"")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5">
      <c r="A4497" s="9" t="str">
        <f>IFERROR(VLOOKUP(B4497,'[1]DADOS (OCULTAR)'!$Q$3:$S$136,3,0),"")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5">
      <c r="A4498" s="9" t="str">
        <f>IFERROR(VLOOKUP(B4498,'[1]DADOS (OCULTAR)'!$Q$3:$S$136,3,0),"")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5">
      <c r="A4499" s="9" t="str">
        <f>IFERROR(VLOOKUP(B4499,'[1]DADOS (OCULTAR)'!$Q$3:$S$136,3,0),"")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5">
      <c r="A4500" s="9" t="str">
        <f>IFERROR(VLOOKUP(B4500,'[1]DADOS (OCULTAR)'!$Q$3:$S$136,3,0),"")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5">
      <c r="A4501" s="9" t="str">
        <f>IFERROR(VLOOKUP(B4501,'[1]DADOS (OCULTAR)'!$Q$3:$S$136,3,0),"")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5">
      <c r="A4502" s="9" t="str">
        <f>IFERROR(VLOOKUP(B4502,'[1]DADOS (OCULTAR)'!$Q$3:$S$136,3,0),"")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5">
      <c r="A4503" s="9" t="str">
        <f>IFERROR(VLOOKUP(B4503,'[1]DADOS (OCULTAR)'!$Q$3:$S$136,3,0),"")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5">
      <c r="A4504" s="9" t="str">
        <f>IFERROR(VLOOKUP(B4504,'[1]DADOS (OCULTAR)'!$Q$3:$S$136,3,0),"")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5">
      <c r="A4505" s="9" t="str">
        <f>IFERROR(VLOOKUP(B4505,'[1]DADOS (OCULTAR)'!$Q$3:$S$136,3,0),"")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5">
      <c r="A4506" s="9" t="str">
        <f>IFERROR(VLOOKUP(B4506,'[1]DADOS (OCULTAR)'!$Q$3:$S$136,3,0),"")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5">
      <c r="A4507" s="9" t="str">
        <f>IFERROR(VLOOKUP(B4507,'[1]DADOS (OCULTAR)'!$Q$3:$S$136,3,0),"")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5">
      <c r="A4508" s="9" t="str">
        <f>IFERROR(VLOOKUP(B4508,'[1]DADOS (OCULTAR)'!$Q$3:$S$136,3,0),"")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5">
      <c r="A4509" s="9" t="str">
        <f>IFERROR(VLOOKUP(B4509,'[1]DADOS (OCULTAR)'!$Q$3:$S$136,3,0),"")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5">
      <c r="A4510" s="9" t="str">
        <f>IFERROR(VLOOKUP(B4510,'[1]DADOS (OCULTAR)'!$Q$3:$S$136,3,0),"")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5">
      <c r="A4511" s="9" t="str">
        <f>IFERROR(VLOOKUP(B4511,'[1]DADOS (OCULTAR)'!$Q$3:$S$136,3,0),"")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5">
      <c r="A4512" s="9" t="str">
        <f>IFERROR(VLOOKUP(B4512,'[1]DADOS (OCULTAR)'!$Q$3:$S$136,3,0),"")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5">
      <c r="A4513" s="9" t="str">
        <f>IFERROR(VLOOKUP(B4513,'[1]DADOS (OCULTAR)'!$Q$3:$S$136,3,0),"")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5">
      <c r="A4514" s="9" t="str">
        <f>IFERROR(VLOOKUP(B4514,'[1]DADOS (OCULTAR)'!$Q$3:$S$136,3,0),"")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5">
      <c r="A4515" s="9" t="str">
        <f>IFERROR(VLOOKUP(B4515,'[1]DADOS (OCULTAR)'!$Q$3:$S$136,3,0),"")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5">
      <c r="A4516" s="9" t="str">
        <f>IFERROR(VLOOKUP(B4516,'[1]DADOS (OCULTAR)'!$Q$3:$S$136,3,0),"")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5">
      <c r="A4517" s="9" t="str">
        <f>IFERROR(VLOOKUP(B4517,'[1]DADOS (OCULTAR)'!$Q$3:$S$136,3,0),"")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5">
      <c r="A4518" s="9" t="str">
        <f>IFERROR(VLOOKUP(B4518,'[1]DADOS (OCULTAR)'!$Q$3:$S$136,3,0),"")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5">
      <c r="A4519" s="9" t="str">
        <f>IFERROR(VLOOKUP(B4519,'[1]DADOS (OCULTAR)'!$Q$3:$S$136,3,0),"")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5">
      <c r="A4520" s="9" t="str">
        <f>IFERROR(VLOOKUP(B4520,'[1]DADOS (OCULTAR)'!$Q$3:$S$136,3,0),"")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5">
      <c r="A4521" s="9" t="str">
        <f>IFERROR(VLOOKUP(B4521,'[1]DADOS (OCULTAR)'!$Q$3:$S$136,3,0),"")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5">
      <c r="A4522" s="9" t="str">
        <f>IFERROR(VLOOKUP(B4522,'[1]DADOS (OCULTAR)'!$Q$3:$S$136,3,0),"")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5">
      <c r="A4523" s="9" t="str">
        <f>IFERROR(VLOOKUP(B4523,'[1]DADOS (OCULTAR)'!$Q$3:$S$136,3,0),"")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5">
      <c r="A4524" s="9" t="str">
        <f>IFERROR(VLOOKUP(B4524,'[1]DADOS (OCULTAR)'!$Q$3:$S$136,3,0),"")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5">
      <c r="A4525" s="9" t="str">
        <f>IFERROR(VLOOKUP(B4525,'[1]DADOS (OCULTAR)'!$Q$3:$S$136,3,0),"")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5">
      <c r="A4526" s="9" t="str">
        <f>IFERROR(VLOOKUP(B4526,'[1]DADOS (OCULTAR)'!$Q$3:$S$136,3,0),"")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5">
      <c r="A4527" s="9" t="str">
        <f>IFERROR(VLOOKUP(B4527,'[1]DADOS (OCULTAR)'!$Q$3:$S$136,3,0),"")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5">
      <c r="A4528" s="9" t="str">
        <f>IFERROR(VLOOKUP(B4528,'[1]DADOS (OCULTAR)'!$Q$3:$S$136,3,0),"")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5">
      <c r="A4529" s="9" t="str">
        <f>IFERROR(VLOOKUP(B4529,'[1]DADOS (OCULTAR)'!$Q$3:$S$136,3,0),"")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5">
      <c r="A4530" s="9" t="str">
        <f>IFERROR(VLOOKUP(B4530,'[1]DADOS (OCULTAR)'!$Q$3:$S$136,3,0),"")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5">
      <c r="A4531" s="9" t="str">
        <f>IFERROR(VLOOKUP(B4531,'[1]DADOS (OCULTAR)'!$Q$3:$S$136,3,0),"")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5">
      <c r="A4532" s="9" t="str">
        <f>IFERROR(VLOOKUP(B4532,'[1]DADOS (OCULTAR)'!$Q$3:$S$136,3,0),"")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5">
      <c r="A4533" s="9" t="str">
        <f>IFERROR(VLOOKUP(B4533,'[1]DADOS (OCULTAR)'!$Q$3:$S$136,3,0),"")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5">
      <c r="A4534" s="9" t="str">
        <f>IFERROR(VLOOKUP(B4534,'[1]DADOS (OCULTAR)'!$Q$3:$S$136,3,0),"")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5">
      <c r="A4535" s="9" t="str">
        <f>IFERROR(VLOOKUP(B4535,'[1]DADOS (OCULTAR)'!$Q$3:$S$136,3,0),"")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5">
      <c r="A4536" s="9" t="str">
        <f>IFERROR(VLOOKUP(B4536,'[1]DADOS (OCULTAR)'!$Q$3:$S$136,3,0),"")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5">
      <c r="A4537" s="9" t="str">
        <f>IFERROR(VLOOKUP(B4537,'[1]DADOS (OCULTAR)'!$Q$3:$S$136,3,0),"")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5">
      <c r="A4538" s="9" t="str">
        <f>IFERROR(VLOOKUP(B4538,'[1]DADOS (OCULTAR)'!$Q$3:$S$136,3,0),"")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5">
      <c r="A4539" s="9" t="str">
        <f>IFERROR(VLOOKUP(B4539,'[1]DADOS (OCULTAR)'!$Q$3:$S$136,3,0),"")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5">
      <c r="A4540" s="9" t="str">
        <f>IFERROR(VLOOKUP(B4540,'[1]DADOS (OCULTAR)'!$Q$3:$S$136,3,0),"")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5">
      <c r="A4541" s="9" t="str">
        <f>IFERROR(VLOOKUP(B4541,'[1]DADOS (OCULTAR)'!$Q$3:$S$136,3,0),"")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5">
      <c r="A4542" s="9" t="str">
        <f>IFERROR(VLOOKUP(B4542,'[1]DADOS (OCULTAR)'!$Q$3:$S$136,3,0),"")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5">
      <c r="A4543" s="9" t="str">
        <f>IFERROR(VLOOKUP(B4543,'[1]DADOS (OCULTAR)'!$Q$3:$S$136,3,0),"")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5">
      <c r="A4544" s="9" t="str">
        <f>IFERROR(VLOOKUP(B4544,'[1]DADOS (OCULTAR)'!$Q$3:$S$136,3,0),"")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5">
      <c r="A4545" s="9" t="str">
        <f>IFERROR(VLOOKUP(B4545,'[1]DADOS (OCULTAR)'!$Q$3:$S$136,3,0),"")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5">
      <c r="A4546" s="9" t="str">
        <f>IFERROR(VLOOKUP(B4546,'[1]DADOS (OCULTAR)'!$Q$3:$S$136,3,0),"")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5">
      <c r="A4547" s="9" t="str">
        <f>IFERROR(VLOOKUP(B4547,'[1]DADOS (OCULTAR)'!$Q$3:$S$136,3,0),"")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5">
      <c r="A4548" s="9" t="str">
        <f>IFERROR(VLOOKUP(B4548,'[1]DADOS (OCULTAR)'!$Q$3:$S$136,3,0),"")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5">
      <c r="A4549" s="9" t="str">
        <f>IFERROR(VLOOKUP(B4549,'[1]DADOS (OCULTAR)'!$Q$3:$S$136,3,0),"")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5">
      <c r="A4550" s="9" t="str">
        <f>IFERROR(VLOOKUP(B4550,'[1]DADOS (OCULTAR)'!$Q$3:$S$136,3,0),"")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5">
      <c r="A4551" s="9" t="str">
        <f>IFERROR(VLOOKUP(B4551,'[1]DADOS (OCULTAR)'!$Q$3:$S$136,3,0),"")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5">
      <c r="A4552" s="9" t="str">
        <f>IFERROR(VLOOKUP(B4552,'[1]DADOS (OCULTAR)'!$Q$3:$S$136,3,0),"")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5">
      <c r="A4553" s="9" t="str">
        <f>IFERROR(VLOOKUP(B4553,'[1]DADOS (OCULTAR)'!$Q$3:$S$136,3,0),"")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5">
      <c r="A4554" s="9" t="str">
        <f>IFERROR(VLOOKUP(B4554,'[1]DADOS (OCULTAR)'!$Q$3:$S$136,3,0),"")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5">
      <c r="A4555" s="9" t="str">
        <f>IFERROR(VLOOKUP(B4555,'[1]DADOS (OCULTAR)'!$Q$3:$S$136,3,0),"")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5">
      <c r="A4556" s="9" t="str">
        <f>IFERROR(VLOOKUP(B4556,'[1]DADOS (OCULTAR)'!$Q$3:$S$136,3,0),"")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5">
      <c r="A4557" s="9" t="str">
        <f>IFERROR(VLOOKUP(B4557,'[1]DADOS (OCULTAR)'!$Q$3:$S$136,3,0),"")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5">
      <c r="A4558" s="9" t="str">
        <f>IFERROR(VLOOKUP(B4558,'[1]DADOS (OCULTAR)'!$Q$3:$S$136,3,0),"")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5">
      <c r="A4559" s="9" t="str">
        <f>IFERROR(VLOOKUP(B4559,'[1]DADOS (OCULTAR)'!$Q$3:$S$136,3,0),"")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5">
      <c r="A4560" s="9" t="str">
        <f>IFERROR(VLOOKUP(B4560,'[1]DADOS (OCULTAR)'!$Q$3:$S$136,3,0),"")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5">
      <c r="A4561" s="9" t="str">
        <f>IFERROR(VLOOKUP(B4561,'[1]DADOS (OCULTAR)'!$Q$3:$S$136,3,0),"")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5">
      <c r="A4562" s="9" t="str">
        <f>IFERROR(VLOOKUP(B4562,'[1]DADOS (OCULTAR)'!$Q$3:$S$136,3,0),"")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5">
      <c r="A4563" s="9" t="str">
        <f>IFERROR(VLOOKUP(B4563,'[1]DADOS (OCULTAR)'!$Q$3:$S$136,3,0),"")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5">
      <c r="A4564" s="9" t="str">
        <f>IFERROR(VLOOKUP(B4564,'[1]DADOS (OCULTAR)'!$Q$3:$S$136,3,0),"")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5">
      <c r="A4565" s="9" t="str">
        <f>IFERROR(VLOOKUP(B4565,'[1]DADOS (OCULTAR)'!$Q$3:$S$136,3,0),"")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5">
      <c r="A4566" s="9" t="str">
        <f>IFERROR(VLOOKUP(B4566,'[1]DADOS (OCULTAR)'!$Q$3:$S$136,3,0),"")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5">
      <c r="A4567" s="9" t="str">
        <f>IFERROR(VLOOKUP(B4567,'[1]DADOS (OCULTAR)'!$Q$3:$S$136,3,0),"")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5">
      <c r="A4568" s="9" t="str">
        <f>IFERROR(VLOOKUP(B4568,'[1]DADOS (OCULTAR)'!$Q$3:$S$136,3,0),"")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5">
      <c r="A4569" s="9" t="str">
        <f>IFERROR(VLOOKUP(B4569,'[1]DADOS (OCULTAR)'!$Q$3:$S$136,3,0),"")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5">
      <c r="A4570" s="9" t="str">
        <f>IFERROR(VLOOKUP(B4570,'[1]DADOS (OCULTAR)'!$Q$3:$S$136,3,0),"")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5">
      <c r="A4571" s="9" t="str">
        <f>IFERROR(VLOOKUP(B4571,'[1]DADOS (OCULTAR)'!$Q$3:$S$136,3,0),"")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5">
      <c r="A4572" s="9" t="str">
        <f>IFERROR(VLOOKUP(B4572,'[1]DADOS (OCULTAR)'!$Q$3:$S$136,3,0),"")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5">
      <c r="A4573" s="9" t="str">
        <f>IFERROR(VLOOKUP(B4573,'[1]DADOS (OCULTAR)'!$Q$3:$S$136,3,0),"")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5">
      <c r="A4574" s="9" t="str">
        <f>IFERROR(VLOOKUP(B4574,'[1]DADOS (OCULTAR)'!$Q$3:$S$136,3,0),"")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5">
      <c r="A4575" s="9" t="str">
        <f>IFERROR(VLOOKUP(B4575,'[1]DADOS (OCULTAR)'!$Q$3:$S$136,3,0),"")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5">
      <c r="A4576" s="9" t="str">
        <f>IFERROR(VLOOKUP(B4576,'[1]DADOS (OCULTAR)'!$Q$3:$S$136,3,0),"")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5">
      <c r="A4577" s="9" t="str">
        <f>IFERROR(VLOOKUP(B4577,'[1]DADOS (OCULTAR)'!$Q$3:$S$136,3,0),"")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5">
      <c r="A4578" s="9" t="str">
        <f>IFERROR(VLOOKUP(B4578,'[1]DADOS (OCULTAR)'!$Q$3:$S$136,3,0),"")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5">
      <c r="A4579" s="9" t="str">
        <f>IFERROR(VLOOKUP(B4579,'[1]DADOS (OCULTAR)'!$Q$3:$S$136,3,0),"")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5">
      <c r="A4580" s="9" t="str">
        <f>IFERROR(VLOOKUP(B4580,'[1]DADOS (OCULTAR)'!$Q$3:$S$136,3,0),"")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5">
      <c r="A4581" s="9" t="str">
        <f>IFERROR(VLOOKUP(B4581,'[1]DADOS (OCULTAR)'!$Q$3:$S$136,3,0),"")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5">
      <c r="A4582" s="9" t="str">
        <f>IFERROR(VLOOKUP(B4582,'[1]DADOS (OCULTAR)'!$Q$3:$S$136,3,0),"")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5">
      <c r="A4583" s="9" t="str">
        <f>IFERROR(VLOOKUP(B4583,'[1]DADOS (OCULTAR)'!$Q$3:$S$136,3,0),"")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5">
      <c r="A4584" s="9" t="str">
        <f>IFERROR(VLOOKUP(B4584,'[1]DADOS (OCULTAR)'!$Q$3:$S$136,3,0),"")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5">
      <c r="A4585" s="9" t="str">
        <f>IFERROR(VLOOKUP(B4585,'[1]DADOS (OCULTAR)'!$Q$3:$S$136,3,0),"")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5">
      <c r="A4586" s="9" t="str">
        <f>IFERROR(VLOOKUP(B4586,'[1]DADOS (OCULTAR)'!$Q$3:$S$136,3,0),"")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5">
      <c r="A4587" s="9" t="str">
        <f>IFERROR(VLOOKUP(B4587,'[1]DADOS (OCULTAR)'!$Q$3:$S$136,3,0),"")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5">
      <c r="A4588" s="9" t="str">
        <f>IFERROR(VLOOKUP(B4588,'[1]DADOS (OCULTAR)'!$Q$3:$S$136,3,0),"")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5">
      <c r="A4589" s="9" t="str">
        <f>IFERROR(VLOOKUP(B4589,'[1]DADOS (OCULTAR)'!$Q$3:$S$136,3,0),"")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5">
      <c r="A4590" s="9" t="str">
        <f>IFERROR(VLOOKUP(B4590,'[1]DADOS (OCULTAR)'!$Q$3:$S$136,3,0),"")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5">
      <c r="A4591" s="9" t="str">
        <f>IFERROR(VLOOKUP(B4591,'[1]DADOS (OCULTAR)'!$Q$3:$S$136,3,0),"")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5">
      <c r="A4592" s="9" t="str">
        <f>IFERROR(VLOOKUP(B4592,'[1]DADOS (OCULTAR)'!$Q$3:$S$136,3,0),"")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5">
      <c r="A4593" s="9" t="str">
        <f>IFERROR(VLOOKUP(B4593,'[1]DADOS (OCULTAR)'!$Q$3:$S$136,3,0),"")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5">
      <c r="A4594" s="9" t="str">
        <f>IFERROR(VLOOKUP(B4594,'[1]DADOS (OCULTAR)'!$Q$3:$S$136,3,0),"")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5">
      <c r="A4595" s="9" t="str">
        <f>IFERROR(VLOOKUP(B4595,'[1]DADOS (OCULTAR)'!$Q$3:$S$136,3,0),"")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5">
      <c r="A4596" s="9" t="str">
        <f>IFERROR(VLOOKUP(B4596,'[1]DADOS (OCULTAR)'!$Q$3:$S$136,3,0),"")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5">
      <c r="A4597" s="9" t="str">
        <f>IFERROR(VLOOKUP(B4597,'[1]DADOS (OCULTAR)'!$Q$3:$S$136,3,0),"")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5">
      <c r="A4598" s="9" t="str">
        <f>IFERROR(VLOOKUP(B4598,'[1]DADOS (OCULTAR)'!$Q$3:$S$136,3,0),"")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5">
      <c r="A4599" s="9" t="str">
        <f>IFERROR(VLOOKUP(B4599,'[1]DADOS (OCULTAR)'!$Q$3:$S$136,3,0),"")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5">
      <c r="A4600" s="9" t="str">
        <f>IFERROR(VLOOKUP(B4600,'[1]DADOS (OCULTAR)'!$Q$3:$S$136,3,0),"")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5">
      <c r="A4601" s="9" t="str">
        <f>IFERROR(VLOOKUP(B4601,'[1]DADOS (OCULTAR)'!$Q$3:$S$136,3,0),"")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5">
      <c r="A4602" s="9" t="str">
        <f>IFERROR(VLOOKUP(B4602,'[1]DADOS (OCULTAR)'!$Q$3:$S$136,3,0),"")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5">
      <c r="A4603" s="9" t="str">
        <f>IFERROR(VLOOKUP(B4603,'[1]DADOS (OCULTAR)'!$Q$3:$S$136,3,0),"")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5">
      <c r="A4604" s="9" t="str">
        <f>IFERROR(VLOOKUP(B4604,'[1]DADOS (OCULTAR)'!$Q$3:$S$136,3,0),"")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5">
      <c r="A4605" s="9" t="str">
        <f>IFERROR(VLOOKUP(B4605,'[1]DADOS (OCULTAR)'!$Q$3:$S$136,3,0),"")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5">
      <c r="A4606" s="9" t="str">
        <f>IFERROR(VLOOKUP(B4606,'[1]DADOS (OCULTAR)'!$Q$3:$S$136,3,0),"")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5">
      <c r="A4607" s="9" t="str">
        <f>IFERROR(VLOOKUP(B4607,'[1]DADOS (OCULTAR)'!$Q$3:$S$136,3,0),"")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5">
      <c r="A4608" s="9" t="str">
        <f>IFERROR(VLOOKUP(B4608,'[1]DADOS (OCULTAR)'!$Q$3:$S$136,3,0),"")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5">
      <c r="A4609" s="9" t="str">
        <f>IFERROR(VLOOKUP(B4609,'[1]DADOS (OCULTAR)'!$Q$3:$S$136,3,0),"")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5">
      <c r="A4610" s="9" t="str">
        <f>IFERROR(VLOOKUP(B4610,'[1]DADOS (OCULTAR)'!$Q$3:$S$136,3,0),"")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5">
      <c r="A4611" s="9" t="str">
        <f>IFERROR(VLOOKUP(B4611,'[1]DADOS (OCULTAR)'!$Q$3:$S$136,3,0),"")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5">
      <c r="A4612" s="9" t="str">
        <f>IFERROR(VLOOKUP(B4612,'[1]DADOS (OCULTAR)'!$Q$3:$S$136,3,0),"")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5">
      <c r="A4613" s="9" t="str">
        <f>IFERROR(VLOOKUP(B4613,'[1]DADOS (OCULTAR)'!$Q$3:$S$136,3,0),"")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5">
      <c r="A4614" s="9" t="str">
        <f>IFERROR(VLOOKUP(B4614,'[1]DADOS (OCULTAR)'!$Q$3:$S$136,3,0),"")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5">
      <c r="A4615" s="9" t="str">
        <f>IFERROR(VLOOKUP(B4615,'[1]DADOS (OCULTAR)'!$Q$3:$S$136,3,0),"")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5">
      <c r="A4616" s="9" t="str">
        <f>IFERROR(VLOOKUP(B4616,'[1]DADOS (OCULTAR)'!$Q$3:$S$136,3,0),"")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5">
      <c r="A4617" s="9" t="str">
        <f>IFERROR(VLOOKUP(B4617,'[1]DADOS (OCULTAR)'!$Q$3:$S$136,3,0),"")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5">
      <c r="A4618" s="9" t="str">
        <f>IFERROR(VLOOKUP(B4618,'[1]DADOS (OCULTAR)'!$Q$3:$S$136,3,0),"")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5">
      <c r="A4619" s="9" t="str">
        <f>IFERROR(VLOOKUP(B4619,'[1]DADOS (OCULTAR)'!$Q$3:$S$136,3,0),"")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5">
      <c r="A4620" s="9" t="str">
        <f>IFERROR(VLOOKUP(B4620,'[1]DADOS (OCULTAR)'!$Q$3:$S$136,3,0),"")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5">
      <c r="A4621" s="9" t="str">
        <f>IFERROR(VLOOKUP(B4621,'[1]DADOS (OCULTAR)'!$Q$3:$S$136,3,0),"")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5">
      <c r="A4622" s="9" t="str">
        <f>IFERROR(VLOOKUP(B4622,'[1]DADOS (OCULTAR)'!$Q$3:$S$136,3,0),"")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5">
      <c r="A4623" s="9" t="str">
        <f>IFERROR(VLOOKUP(B4623,'[1]DADOS (OCULTAR)'!$Q$3:$S$136,3,0),"")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5">
      <c r="A4624" s="9" t="str">
        <f>IFERROR(VLOOKUP(B4624,'[1]DADOS (OCULTAR)'!$Q$3:$S$136,3,0),"")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5">
      <c r="A4625" s="9" t="str">
        <f>IFERROR(VLOOKUP(B4625,'[1]DADOS (OCULTAR)'!$Q$3:$S$136,3,0),"")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5">
      <c r="A4626" s="9" t="str">
        <f>IFERROR(VLOOKUP(B4626,'[1]DADOS (OCULTAR)'!$Q$3:$S$136,3,0),"")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5">
      <c r="A4627" s="9" t="str">
        <f>IFERROR(VLOOKUP(B4627,'[1]DADOS (OCULTAR)'!$Q$3:$S$136,3,0),"")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5">
      <c r="A4628" s="9" t="str">
        <f>IFERROR(VLOOKUP(B4628,'[1]DADOS (OCULTAR)'!$Q$3:$S$136,3,0),"")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5">
      <c r="A4629" s="9" t="str">
        <f>IFERROR(VLOOKUP(B4629,'[1]DADOS (OCULTAR)'!$Q$3:$S$136,3,0),"")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5">
      <c r="A4630" s="9" t="str">
        <f>IFERROR(VLOOKUP(B4630,'[1]DADOS (OCULTAR)'!$Q$3:$S$136,3,0),"")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5">
      <c r="A4631" s="9" t="str">
        <f>IFERROR(VLOOKUP(B4631,'[1]DADOS (OCULTAR)'!$Q$3:$S$136,3,0),"")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5">
      <c r="A4632" s="9" t="str">
        <f>IFERROR(VLOOKUP(B4632,'[1]DADOS (OCULTAR)'!$Q$3:$S$136,3,0),"")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5">
      <c r="A4633" s="9" t="str">
        <f>IFERROR(VLOOKUP(B4633,'[1]DADOS (OCULTAR)'!$Q$3:$S$136,3,0),"")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5">
      <c r="A4634" s="9" t="str">
        <f>IFERROR(VLOOKUP(B4634,'[1]DADOS (OCULTAR)'!$Q$3:$S$136,3,0),"")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5">
      <c r="A4635" s="9" t="str">
        <f>IFERROR(VLOOKUP(B4635,'[1]DADOS (OCULTAR)'!$Q$3:$S$136,3,0),"")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5">
      <c r="A4636" s="9" t="str">
        <f>IFERROR(VLOOKUP(B4636,'[1]DADOS (OCULTAR)'!$Q$3:$S$136,3,0),"")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5">
      <c r="A4637" s="9" t="str">
        <f>IFERROR(VLOOKUP(B4637,'[1]DADOS (OCULTAR)'!$Q$3:$S$136,3,0),"")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5">
      <c r="A4638" s="9" t="str">
        <f>IFERROR(VLOOKUP(B4638,'[1]DADOS (OCULTAR)'!$Q$3:$S$136,3,0),"")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5">
      <c r="A4639" s="9" t="str">
        <f>IFERROR(VLOOKUP(B4639,'[1]DADOS (OCULTAR)'!$Q$3:$S$136,3,0),"")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5">
      <c r="A4640" s="9" t="str">
        <f>IFERROR(VLOOKUP(B4640,'[1]DADOS (OCULTAR)'!$Q$3:$S$136,3,0),"")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5">
      <c r="A4641" s="9" t="str">
        <f>IFERROR(VLOOKUP(B4641,'[1]DADOS (OCULTAR)'!$Q$3:$S$136,3,0),"")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5">
      <c r="A4642" s="9" t="str">
        <f>IFERROR(VLOOKUP(B4642,'[1]DADOS (OCULTAR)'!$Q$3:$S$136,3,0),"")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5">
      <c r="A4643" s="9" t="str">
        <f>IFERROR(VLOOKUP(B4643,'[1]DADOS (OCULTAR)'!$Q$3:$S$136,3,0),"")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5">
      <c r="A4644" s="9" t="str">
        <f>IFERROR(VLOOKUP(B4644,'[1]DADOS (OCULTAR)'!$Q$3:$S$136,3,0),"")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5">
      <c r="A4645" s="9" t="str">
        <f>IFERROR(VLOOKUP(B4645,'[1]DADOS (OCULTAR)'!$Q$3:$S$136,3,0),"")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5">
      <c r="A4646" s="9" t="str">
        <f>IFERROR(VLOOKUP(B4646,'[1]DADOS (OCULTAR)'!$Q$3:$S$136,3,0),"")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5">
      <c r="A4647" s="9" t="str">
        <f>IFERROR(VLOOKUP(B4647,'[1]DADOS (OCULTAR)'!$Q$3:$S$136,3,0),"")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5">
      <c r="A4648" s="9" t="str">
        <f>IFERROR(VLOOKUP(B4648,'[1]DADOS (OCULTAR)'!$Q$3:$S$136,3,0),"")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5">
      <c r="A4649" s="9" t="str">
        <f>IFERROR(VLOOKUP(B4649,'[1]DADOS (OCULTAR)'!$Q$3:$S$136,3,0),"")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5">
      <c r="A4650" s="9" t="str">
        <f>IFERROR(VLOOKUP(B4650,'[1]DADOS (OCULTAR)'!$Q$3:$S$136,3,0),"")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5">
      <c r="A4651" s="9" t="str">
        <f>IFERROR(VLOOKUP(B4651,'[1]DADOS (OCULTAR)'!$Q$3:$S$136,3,0),"")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5">
      <c r="A4652" s="9" t="str">
        <f>IFERROR(VLOOKUP(B4652,'[1]DADOS (OCULTAR)'!$Q$3:$S$136,3,0),"")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5">
      <c r="A4653" s="9" t="str">
        <f>IFERROR(VLOOKUP(B4653,'[1]DADOS (OCULTAR)'!$Q$3:$S$136,3,0),"")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5">
      <c r="A4654" s="9" t="str">
        <f>IFERROR(VLOOKUP(B4654,'[1]DADOS (OCULTAR)'!$Q$3:$S$136,3,0),"")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5">
      <c r="A4655" s="9" t="str">
        <f>IFERROR(VLOOKUP(B4655,'[1]DADOS (OCULTAR)'!$Q$3:$S$136,3,0),"")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5">
      <c r="A4656" s="9" t="str">
        <f>IFERROR(VLOOKUP(B4656,'[1]DADOS (OCULTAR)'!$Q$3:$S$136,3,0),"")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5">
      <c r="A4657" s="9" t="str">
        <f>IFERROR(VLOOKUP(B4657,'[1]DADOS (OCULTAR)'!$Q$3:$S$136,3,0),"")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5">
      <c r="A4658" s="9" t="str">
        <f>IFERROR(VLOOKUP(B4658,'[1]DADOS (OCULTAR)'!$Q$3:$S$136,3,0),"")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5">
      <c r="A4659" s="9" t="str">
        <f>IFERROR(VLOOKUP(B4659,'[1]DADOS (OCULTAR)'!$Q$3:$S$136,3,0),"")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5">
      <c r="A4660" s="9" t="str">
        <f>IFERROR(VLOOKUP(B4660,'[1]DADOS (OCULTAR)'!$Q$3:$S$136,3,0),"")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5">
      <c r="A4661" s="9" t="str">
        <f>IFERROR(VLOOKUP(B4661,'[1]DADOS (OCULTAR)'!$Q$3:$S$136,3,0),"")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5">
      <c r="A4662" s="9" t="str">
        <f>IFERROR(VLOOKUP(B4662,'[1]DADOS (OCULTAR)'!$Q$3:$S$136,3,0),"")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5">
      <c r="A4663" s="9" t="str">
        <f>IFERROR(VLOOKUP(B4663,'[1]DADOS (OCULTAR)'!$Q$3:$S$136,3,0),"")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5">
      <c r="A4664" s="9" t="str">
        <f>IFERROR(VLOOKUP(B4664,'[1]DADOS (OCULTAR)'!$Q$3:$S$136,3,0),"")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5">
      <c r="A4665" s="9" t="str">
        <f>IFERROR(VLOOKUP(B4665,'[1]DADOS (OCULTAR)'!$Q$3:$S$136,3,0),"")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5">
      <c r="A4666" s="9" t="str">
        <f>IFERROR(VLOOKUP(B4666,'[1]DADOS (OCULTAR)'!$Q$3:$S$136,3,0),"")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5">
      <c r="A4667" s="9" t="str">
        <f>IFERROR(VLOOKUP(B4667,'[1]DADOS (OCULTAR)'!$Q$3:$S$136,3,0),"")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5">
      <c r="A4668" s="9" t="str">
        <f>IFERROR(VLOOKUP(B4668,'[1]DADOS (OCULTAR)'!$Q$3:$S$136,3,0),"")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5">
      <c r="A4669" s="9" t="str">
        <f>IFERROR(VLOOKUP(B4669,'[1]DADOS (OCULTAR)'!$Q$3:$S$136,3,0),"")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5">
      <c r="A4670" s="9" t="str">
        <f>IFERROR(VLOOKUP(B4670,'[1]DADOS (OCULTAR)'!$Q$3:$S$136,3,0),"")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5">
      <c r="A4671" s="9" t="str">
        <f>IFERROR(VLOOKUP(B4671,'[1]DADOS (OCULTAR)'!$Q$3:$S$136,3,0),"")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5">
      <c r="A4672" s="9" t="str">
        <f>IFERROR(VLOOKUP(B4672,'[1]DADOS (OCULTAR)'!$Q$3:$S$136,3,0),"")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5">
      <c r="A4673" s="9" t="str">
        <f>IFERROR(VLOOKUP(B4673,'[1]DADOS (OCULTAR)'!$Q$3:$S$136,3,0),"")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5">
      <c r="A4674" s="9" t="str">
        <f>IFERROR(VLOOKUP(B4674,'[1]DADOS (OCULTAR)'!$Q$3:$S$136,3,0),"")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5">
      <c r="A4675" s="9" t="str">
        <f>IFERROR(VLOOKUP(B4675,'[1]DADOS (OCULTAR)'!$Q$3:$S$136,3,0),"")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5">
      <c r="A4676" s="9" t="str">
        <f>IFERROR(VLOOKUP(B4676,'[1]DADOS (OCULTAR)'!$Q$3:$S$136,3,0),"")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5">
      <c r="A4677" s="9" t="str">
        <f>IFERROR(VLOOKUP(B4677,'[1]DADOS (OCULTAR)'!$Q$3:$S$136,3,0),"")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5">
      <c r="A4678" s="9" t="str">
        <f>IFERROR(VLOOKUP(B4678,'[1]DADOS (OCULTAR)'!$Q$3:$S$136,3,0),"")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5">
      <c r="A4679" s="9" t="str">
        <f>IFERROR(VLOOKUP(B4679,'[1]DADOS (OCULTAR)'!$Q$3:$S$136,3,0),"")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5">
      <c r="A4680" s="9" t="str">
        <f>IFERROR(VLOOKUP(B4680,'[1]DADOS (OCULTAR)'!$Q$3:$S$136,3,0),"")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5">
      <c r="A4681" s="9" t="str">
        <f>IFERROR(VLOOKUP(B4681,'[1]DADOS (OCULTAR)'!$Q$3:$S$136,3,0),"")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5">
      <c r="A4682" s="9" t="str">
        <f>IFERROR(VLOOKUP(B4682,'[1]DADOS (OCULTAR)'!$Q$3:$S$136,3,0),"")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5">
      <c r="A4683" s="9" t="str">
        <f>IFERROR(VLOOKUP(B4683,'[1]DADOS (OCULTAR)'!$Q$3:$S$136,3,0),"")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5">
      <c r="A4684" s="9" t="str">
        <f>IFERROR(VLOOKUP(B4684,'[1]DADOS (OCULTAR)'!$Q$3:$S$136,3,0),"")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5">
      <c r="A4685" s="9" t="str">
        <f>IFERROR(VLOOKUP(B4685,'[1]DADOS (OCULTAR)'!$Q$3:$S$136,3,0),"")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5">
      <c r="A4686" s="9" t="str">
        <f>IFERROR(VLOOKUP(B4686,'[1]DADOS (OCULTAR)'!$Q$3:$S$136,3,0),"")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5">
      <c r="A4687" s="9" t="str">
        <f>IFERROR(VLOOKUP(B4687,'[1]DADOS (OCULTAR)'!$Q$3:$S$136,3,0),"")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5">
      <c r="A4688" s="9" t="str">
        <f>IFERROR(VLOOKUP(B4688,'[1]DADOS (OCULTAR)'!$Q$3:$S$136,3,0),"")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5">
      <c r="A4689" s="9" t="str">
        <f>IFERROR(VLOOKUP(B4689,'[1]DADOS (OCULTAR)'!$Q$3:$S$136,3,0),"")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5">
      <c r="A4690" s="9" t="str">
        <f>IFERROR(VLOOKUP(B4690,'[1]DADOS (OCULTAR)'!$Q$3:$S$136,3,0),"")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5">
      <c r="A4691" s="9" t="str">
        <f>IFERROR(VLOOKUP(B4691,'[1]DADOS (OCULTAR)'!$Q$3:$S$136,3,0),"")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5">
      <c r="A4692" s="9" t="str">
        <f>IFERROR(VLOOKUP(B4692,'[1]DADOS (OCULTAR)'!$Q$3:$S$136,3,0),"")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5">
      <c r="A4693" s="9" t="str">
        <f>IFERROR(VLOOKUP(B4693,'[1]DADOS (OCULTAR)'!$Q$3:$S$136,3,0),"")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5">
      <c r="A4694" s="9" t="str">
        <f>IFERROR(VLOOKUP(B4694,'[1]DADOS (OCULTAR)'!$Q$3:$S$136,3,0),"")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5">
      <c r="A4695" s="9" t="str">
        <f>IFERROR(VLOOKUP(B4695,'[1]DADOS (OCULTAR)'!$Q$3:$S$136,3,0),"")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5">
      <c r="A4696" s="9" t="str">
        <f>IFERROR(VLOOKUP(B4696,'[1]DADOS (OCULTAR)'!$Q$3:$S$136,3,0),"")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5">
      <c r="A4697" s="9" t="str">
        <f>IFERROR(VLOOKUP(B4697,'[1]DADOS (OCULTAR)'!$Q$3:$S$136,3,0),"")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5">
      <c r="A4698" s="9" t="str">
        <f>IFERROR(VLOOKUP(B4698,'[1]DADOS (OCULTAR)'!$Q$3:$S$136,3,0),"")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5">
      <c r="A4699" s="9" t="str">
        <f>IFERROR(VLOOKUP(B4699,'[1]DADOS (OCULTAR)'!$Q$3:$S$136,3,0),"")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5">
      <c r="A4700" s="9" t="str">
        <f>IFERROR(VLOOKUP(B4700,'[1]DADOS (OCULTAR)'!$Q$3:$S$136,3,0),"")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5">
      <c r="A4701" s="9" t="str">
        <f>IFERROR(VLOOKUP(B4701,'[1]DADOS (OCULTAR)'!$Q$3:$S$136,3,0),"")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5">
      <c r="A4702" s="9" t="str">
        <f>IFERROR(VLOOKUP(B4702,'[1]DADOS (OCULTAR)'!$Q$3:$S$136,3,0),"")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5">
      <c r="A4703" s="9" t="str">
        <f>IFERROR(VLOOKUP(B4703,'[1]DADOS (OCULTAR)'!$Q$3:$S$136,3,0),"")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5">
      <c r="A4704" s="9" t="str">
        <f>IFERROR(VLOOKUP(B4704,'[1]DADOS (OCULTAR)'!$Q$3:$S$136,3,0),"")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5">
      <c r="A4705" s="9" t="str">
        <f>IFERROR(VLOOKUP(B4705,'[1]DADOS (OCULTAR)'!$Q$3:$S$136,3,0),"")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5">
      <c r="A4706" s="9" t="str">
        <f>IFERROR(VLOOKUP(B4706,'[1]DADOS (OCULTAR)'!$Q$3:$S$136,3,0),"")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5">
      <c r="A4707" s="9" t="str">
        <f>IFERROR(VLOOKUP(B4707,'[1]DADOS (OCULTAR)'!$Q$3:$S$136,3,0),"")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5">
      <c r="A4708" s="9" t="str">
        <f>IFERROR(VLOOKUP(B4708,'[1]DADOS (OCULTAR)'!$Q$3:$S$136,3,0),"")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5">
      <c r="A4709" s="9" t="str">
        <f>IFERROR(VLOOKUP(B4709,'[1]DADOS (OCULTAR)'!$Q$3:$S$136,3,0),"")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5">
      <c r="A4710" s="9" t="str">
        <f>IFERROR(VLOOKUP(B4710,'[1]DADOS (OCULTAR)'!$Q$3:$S$136,3,0),"")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5">
      <c r="A4711" s="9" t="str">
        <f>IFERROR(VLOOKUP(B4711,'[1]DADOS (OCULTAR)'!$Q$3:$S$136,3,0),"")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5">
      <c r="A4712" s="9" t="str">
        <f>IFERROR(VLOOKUP(B4712,'[1]DADOS (OCULTAR)'!$Q$3:$S$136,3,0),"")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5">
      <c r="A4713" s="9" t="str">
        <f>IFERROR(VLOOKUP(B4713,'[1]DADOS (OCULTAR)'!$Q$3:$S$136,3,0),"")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5">
      <c r="A4714" s="9" t="str">
        <f>IFERROR(VLOOKUP(B4714,'[1]DADOS (OCULTAR)'!$Q$3:$S$136,3,0),"")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5">
      <c r="A4715" s="9" t="str">
        <f>IFERROR(VLOOKUP(B4715,'[1]DADOS (OCULTAR)'!$Q$3:$S$136,3,0),"")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5">
      <c r="A4716" s="9" t="str">
        <f>IFERROR(VLOOKUP(B4716,'[1]DADOS (OCULTAR)'!$Q$3:$S$136,3,0),"")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5">
      <c r="A4717" s="9" t="str">
        <f>IFERROR(VLOOKUP(B4717,'[1]DADOS (OCULTAR)'!$Q$3:$S$136,3,0),"")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5">
      <c r="A4718" s="9" t="str">
        <f>IFERROR(VLOOKUP(B4718,'[1]DADOS (OCULTAR)'!$Q$3:$S$136,3,0),"")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5">
      <c r="A4719" s="9" t="str">
        <f>IFERROR(VLOOKUP(B4719,'[1]DADOS (OCULTAR)'!$Q$3:$S$136,3,0),"")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5">
      <c r="A4720" s="9" t="str">
        <f>IFERROR(VLOOKUP(B4720,'[1]DADOS (OCULTAR)'!$Q$3:$S$136,3,0),"")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5">
      <c r="A4721" s="9" t="str">
        <f>IFERROR(VLOOKUP(B4721,'[1]DADOS (OCULTAR)'!$Q$3:$S$136,3,0),"")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5">
      <c r="A4722" s="9" t="str">
        <f>IFERROR(VLOOKUP(B4722,'[1]DADOS (OCULTAR)'!$Q$3:$S$136,3,0),"")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5">
      <c r="A4723" s="9" t="str">
        <f>IFERROR(VLOOKUP(B4723,'[1]DADOS (OCULTAR)'!$Q$3:$S$136,3,0),"")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5">
      <c r="A4724" s="9" t="str">
        <f>IFERROR(VLOOKUP(B4724,'[1]DADOS (OCULTAR)'!$Q$3:$S$136,3,0),"")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5">
      <c r="A4725" s="9" t="str">
        <f>IFERROR(VLOOKUP(B4725,'[1]DADOS (OCULTAR)'!$Q$3:$S$136,3,0),"")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5">
      <c r="A4726" s="9" t="str">
        <f>IFERROR(VLOOKUP(B4726,'[1]DADOS (OCULTAR)'!$Q$3:$S$136,3,0),"")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5">
      <c r="A4727" s="9" t="str">
        <f>IFERROR(VLOOKUP(B4727,'[1]DADOS (OCULTAR)'!$Q$3:$S$136,3,0),"")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5">
      <c r="A4728" s="9" t="str">
        <f>IFERROR(VLOOKUP(B4728,'[1]DADOS (OCULTAR)'!$Q$3:$S$136,3,0),"")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5">
      <c r="A4729" s="9" t="str">
        <f>IFERROR(VLOOKUP(B4729,'[1]DADOS (OCULTAR)'!$Q$3:$S$136,3,0),"")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5">
      <c r="A4730" s="9" t="str">
        <f>IFERROR(VLOOKUP(B4730,'[1]DADOS (OCULTAR)'!$Q$3:$S$136,3,0),"")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5">
      <c r="A4731" s="9" t="str">
        <f>IFERROR(VLOOKUP(B4731,'[1]DADOS (OCULTAR)'!$Q$3:$S$136,3,0),"")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5">
      <c r="A4732" s="9" t="str">
        <f>IFERROR(VLOOKUP(B4732,'[1]DADOS (OCULTAR)'!$Q$3:$S$136,3,0),"")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5">
      <c r="A4733" s="9" t="str">
        <f>IFERROR(VLOOKUP(B4733,'[1]DADOS (OCULTAR)'!$Q$3:$S$136,3,0),"")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5">
      <c r="A4734" s="9" t="str">
        <f>IFERROR(VLOOKUP(B4734,'[1]DADOS (OCULTAR)'!$Q$3:$S$136,3,0),"")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5">
      <c r="A4735" s="9" t="str">
        <f>IFERROR(VLOOKUP(B4735,'[1]DADOS (OCULTAR)'!$Q$3:$S$136,3,0),"")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5">
      <c r="A4736" s="9" t="str">
        <f>IFERROR(VLOOKUP(B4736,'[1]DADOS (OCULTAR)'!$Q$3:$S$136,3,0),"")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5">
      <c r="A4737" s="9" t="str">
        <f>IFERROR(VLOOKUP(B4737,'[1]DADOS (OCULTAR)'!$Q$3:$S$136,3,0),"")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5">
      <c r="A4738" s="9" t="str">
        <f>IFERROR(VLOOKUP(B4738,'[1]DADOS (OCULTAR)'!$Q$3:$S$136,3,0),"")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5">
      <c r="A4739" s="9" t="str">
        <f>IFERROR(VLOOKUP(B4739,'[1]DADOS (OCULTAR)'!$Q$3:$S$136,3,0),"")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5">
      <c r="A4740" s="9" t="str">
        <f>IFERROR(VLOOKUP(B4740,'[1]DADOS (OCULTAR)'!$Q$3:$S$136,3,0),"")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5">
      <c r="A4741" s="9" t="str">
        <f>IFERROR(VLOOKUP(B4741,'[1]DADOS (OCULTAR)'!$Q$3:$S$136,3,0),"")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5">
      <c r="A4742" s="9" t="str">
        <f>IFERROR(VLOOKUP(B4742,'[1]DADOS (OCULTAR)'!$Q$3:$S$136,3,0),"")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5">
      <c r="A4743" s="9" t="str">
        <f>IFERROR(VLOOKUP(B4743,'[1]DADOS (OCULTAR)'!$Q$3:$S$136,3,0),"")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5">
      <c r="A4744" s="9" t="str">
        <f>IFERROR(VLOOKUP(B4744,'[1]DADOS (OCULTAR)'!$Q$3:$S$136,3,0),"")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5">
      <c r="A4745" s="9" t="str">
        <f>IFERROR(VLOOKUP(B4745,'[1]DADOS (OCULTAR)'!$Q$3:$S$136,3,0),"")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5">
      <c r="A4746" s="9" t="str">
        <f>IFERROR(VLOOKUP(B4746,'[1]DADOS (OCULTAR)'!$Q$3:$S$136,3,0),"")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5">
      <c r="A4747" s="9" t="str">
        <f>IFERROR(VLOOKUP(B4747,'[1]DADOS (OCULTAR)'!$Q$3:$S$136,3,0),"")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5">
      <c r="A4748" s="9" t="str">
        <f>IFERROR(VLOOKUP(B4748,'[1]DADOS (OCULTAR)'!$Q$3:$S$136,3,0),"")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5">
      <c r="A4749" s="9" t="str">
        <f>IFERROR(VLOOKUP(B4749,'[1]DADOS (OCULTAR)'!$Q$3:$S$136,3,0),"")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5">
      <c r="A4750" s="9" t="str">
        <f>IFERROR(VLOOKUP(B4750,'[1]DADOS (OCULTAR)'!$Q$3:$S$136,3,0),"")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5">
      <c r="A4751" s="9" t="str">
        <f>IFERROR(VLOOKUP(B4751,'[1]DADOS (OCULTAR)'!$Q$3:$S$136,3,0),"")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5">
      <c r="A4752" s="9" t="str">
        <f>IFERROR(VLOOKUP(B4752,'[1]DADOS (OCULTAR)'!$Q$3:$S$136,3,0),"")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5">
      <c r="A4753" s="9" t="str">
        <f>IFERROR(VLOOKUP(B4753,'[1]DADOS (OCULTAR)'!$Q$3:$S$136,3,0),"")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5">
      <c r="A4754" s="9" t="str">
        <f>IFERROR(VLOOKUP(B4754,'[1]DADOS (OCULTAR)'!$Q$3:$S$136,3,0),"")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5">
      <c r="A4755" s="9" t="str">
        <f>IFERROR(VLOOKUP(B4755,'[1]DADOS (OCULTAR)'!$Q$3:$S$136,3,0),"")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5">
      <c r="A4756" s="9" t="str">
        <f>IFERROR(VLOOKUP(B4756,'[1]DADOS (OCULTAR)'!$Q$3:$S$136,3,0),"")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5">
      <c r="A4757" s="9" t="str">
        <f>IFERROR(VLOOKUP(B4757,'[1]DADOS (OCULTAR)'!$Q$3:$S$136,3,0),"")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5">
      <c r="A4758" s="9" t="str">
        <f>IFERROR(VLOOKUP(B4758,'[1]DADOS (OCULTAR)'!$Q$3:$S$136,3,0),"")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5">
      <c r="A4759" s="9" t="str">
        <f>IFERROR(VLOOKUP(B4759,'[1]DADOS (OCULTAR)'!$Q$3:$S$136,3,0),"")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5">
      <c r="A4760" s="9" t="str">
        <f>IFERROR(VLOOKUP(B4760,'[1]DADOS (OCULTAR)'!$Q$3:$S$136,3,0),"")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5">
      <c r="A4761" s="9" t="str">
        <f>IFERROR(VLOOKUP(B4761,'[1]DADOS (OCULTAR)'!$Q$3:$S$136,3,0),"")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5">
      <c r="A4762" s="9" t="str">
        <f>IFERROR(VLOOKUP(B4762,'[1]DADOS (OCULTAR)'!$Q$3:$S$136,3,0),"")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5">
      <c r="A4763" s="9" t="str">
        <f>IFERROR(VLOOKUP(B4763,'[1]DADOS (OCULTAR)'!$Q$3:$S$136,3,0),"")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5">
      <c r="A4764" s="9" t="str">
        <f>IFERROR(VLOOKUP(B4764,'[1]DADOS (OCULTAR)'!$Q$3:$S$136,3,0),"")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5">
      <c r="A4765" s="9" t="str">
        <f>IFERROR(VLOOKUP(B4765,'[1]DADOS (OCULTAR)'!$Q$3:$S$136,3,0),"")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5">
      <c r="A4766" s="9" t="str">
        <f>IFERROR(VLOOKUP(B4766,'[1]DADOS (OCULTAR)'!$Q$3:$S$136,3,0),"")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5">
      <c r="A4767" s="9" t="str">
        <f>IFERROR(VLOOKUP(B4767,'[1]DADOS (OCULTAR)'!$Q$3:$S$136,3,0),"")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5">
      <c r="A4768" s="9" t="str">
        <f>IFERROR(VLOOKUP(B4768,'[1]DADOS (OCULTAR)'!$Q$3:$S$136,3,0),"")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5">
      <c r="A4769" s="9" t="str">
        <f>IFERROR(VLOOKUP(B4769,'[1]DADOS (OCULTAR)'!$Q$3:$S$136,3,0),"")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5">
      <c r="A4770" s="9" t="str">
        <f>IFERROR(VLOOKUP(B4770,'[1]DADOS (OCULTAR)'!$Q$3:$S$136,3,0),"")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5">
      <c r="A4771" s="9" t="str">
        <f>IFERROR(VLOOKUP(B4771,'[1]DADOS (OCULTAR)'!$Q$3:$S$136,3,0),"")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5">
      <c r="A4772" s="9" t="str">
        <f>IFERROR(VLOOKUP(B4772,'[1]DADOS (OCULTAR)'!$Q$3:$S$136,3,0),"")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5">
      <c r="A4773" s="9" t="str">
        <f>IFERROR(VLOOKUP(B4773,'[1]DADOS (OCULTAR)'!$Q$3:$S$136,3,0),"")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5">
      <c r="A4774" s="9" t="str">
        <f>IFERROR(VLOOKUP(B4774,'[1]DADOS (OCULTAR)'!$Q$3:$S$136,3,0),"")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5">
      <c r="A4775" s="9" t="str">
        <f>IFERROR(VLOOKUP(B4775,'[1]DADOS (OCULTAR)'!$Q$3:$S$136,3,0),"")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5">
      <c r="A4776" s="9" t="str">
        <f>IFERROR(VLOOKUP(B4776,'[1]DADOS (OCULTAR)'!$Q$3:$S$136,3,0),"")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5">
      <c r="A4777" s="9" t="str">
        <f>IFERROR(VLOOKUP(B4777,'[1]DADOS (OCULTAR)'!$Q$3:$S$136,3,0),"")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5">
      <c r="A4778" s="9" t="str">
        <f>IFERROR(VLOOKUP(B4778,'[1]DADOS (OCULTAR)'!$Q$3:$S$136,3,0),"")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5">
      <c r="A4779" s="9" t="str">
        <f>IFERROR(VLOOKUP(B4779,'[1]DADOS (OCULTAR)'!$Q$3:$S$136,3,0),"")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5">
      <c r="A4780" s="9" t="str">
        <f>IFERROR(VLOOKUP(B4780,'[1]DADOS (OCULTAR)'!$Q$3:$S$136,3,0),"")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5">
      <c r="A4781" s="9" t="str">
        <f>IFERROR(VLOOKUP(B4781,'[1]DADOS (OCULTAR)'!$Q$3:$S$136,3,0),"")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5">
      <c r="A4782" s="9" t="str">
        <f>IFERROR(VLOOKUP(B4782,'[1]DADOS (OCULTAR)'!$Q$3:$S$136,3,0),"")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5">
      <c r="A4783" s="9" t="str">
        <f>IFERROR(VLOOKUP(B4783,'[1]DADOS (OCULTAR)'!$Q$3:$S$136,3,0),"")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5">
      <c r="A4784" s="9" t="str">
        <f>IFERROR(VLOOKUP(B4784,'[1]DADOS (OCULTAR)'!$Q$3:$S$136,3,0),"")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5">
      <c r="A4785" s="9" t="str">
        <f>IFERROR(VLOOKUP(B4785,'[1]DADOS (OCULTAR)'!$Q$3:$S$136,3,0),"")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5">
      <c r="A4786" s="9" t="str">
        <f>IFERROR(VLOOKUP(B4786,'[1]DADOS (OCULTAR)'!$Q$3:$S$136,3,0),"")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5">
      <c r="A4787" s="9" t="str">
        <f>IFERROR(VLOOKUP(B4787,'[1]DADOS (OCULTAR)'!$Q$3:$S$136,3,0),"")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5">
      <c r="A4788" s="9" t="str">
        <f>IFERROR(VLOOKUP(B4788,'[1]DADOS (OCULTAR)'!$Q$3:$S$136,3,0),"")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5">
      <c r="A4789" s="9" t="str">
        <f>IFERROR(VLOOKUP(B4789,'[1]DADOS (OCULTAR)'!$Q$3:$S$136,3,0),"")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5">
      <c r="A4790" s="9" t="str">
        <f>IFERROR(VLOOKUP(B4790,'[1]DADOS (OCULTAR)'!$Q$3:$S$136,3,0),"")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5">
      <c r="A4791" s="9" t="str">
        <f>IFERROR(VLOOKUP(B4791,'[1]DADOS (OCULTAR)'!$Q$3:$S$136,3,0),"")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5">
      <c r="A4792" s="9" t="str">
        <f>IFERROR(VLOOKUP(B4792,'[1]DADOS (OCULTAR)'!$Q$3:$S$136,3,0),"")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5">
      <c r="A4793" s="9" t="str">
        <f>IFERROR(VLOOKUP(B4793,'[1]DADOS (OCULTAR)'!$Q$3:$S$136,3,0),"")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5">
      <c r="A4794" s="9" t="str">
        <f>IFERROR(VLOOKUP(B4794,'[1]DADOS (OCULTAR)'!$Q$3:$S$136,3,0),"")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5">
      <c r="A4795" s="9" t="str">
        <f>IFERROR(VLOOKUP(B4795,'[1]DADOS (OCULTAR)'!$Q$3:$S$136,3,0),"")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5">
      <c r="A4796" s="9" t="str">
        <f>IFERROR(VLOOKUP(B4796,'[1]DADOS (OCULTAR)'!$Q$3:$S$136,3,0),"")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5">
      <c r="A4797" s="9" t="str">
        <f>IFERROR(VLOOKUP(B4797,'[1]DADOS (OCULTAR)'!$Q$3:$S$136,3,0),"")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5">
      <c r="A4798" s="9" t="str">
        <f>IFERROR(VLOOKUP(B4798,'[1]DADOS (OCULTAR)'!$Q$3:$S$136,3,0),"")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5">
      <c r="A4799" s="9" t="str">
        <f>IFERROR(VLOOKUP(B4799,'[1]DADOS (OCULTAR)'!$Q$3:$S$136,3,0),"")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5">
      <c r="A4800" s="9" t="str">
        <f>IFERROR(VLOOKUP(B4800,'[1]DADOS (OCULTAR)'!$Q$3:$S$136,3,0),"")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5">
      <c r="A4801" s="9" t="str">
        <f>IFERROR(VLOOKUP(B4801,'[1]DADOS (OCULTAR)'!$Q$3:$S$136,3,0),"")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5">
      <c r="A4802" s="9" t="str">
        <f>IFERROR(VLOOKUP(B4802,'[1]DADOS (OCULTAR)'!$Q$3:$S$136,3,0),"")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5">
      <c r="A4803" s="9" t="str">
        <f>IFERROR(VLOOKUP(B4803,'[1]DADOS (OCULTAR)'!$Q$3:$S$136,3,0),"")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5">
      <c r="A4804" s="9" t="str">
        <f>IFERROR(VLOOKUP(B4804,'[1]DADOS (OCULTAR)'!$Q$3:$S$136,3,0),"")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5">
      <c r="A4805" s="9" t="str">
        <f>IFERROR(VLOOKUP(B4805,'[1]DADOS (OCULTAR)'!$Q$3:$S$136,3,0),"")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5">
      <c r="A4806" s="9" t="str">
        <f>IFERROR(VLOOKUP(B4806,'[1]DADOS (OCULTAR)'!$Q$3:$S$136,3,0),"")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5">
      <c r="A4807" s="9" t="str">
        <f>IFERROR(VLOOKUP(B4807,'[1]DADOS (OCULTAR)'!$Q$3:$S$136,3,0),"")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5">
      <c r="A4808" s="9" t="str">
        <f>IFERROR(VLOOKUP(B4808,'[1]DADOS (OCULTAR)'!$Q$3:$S$136,3,0),"")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5">
      <c r="A4809" s="9" t="str">
        <f>IFERROR(VLOOKUP(B4809,'[1]DADOS (OCULTAR)'!$Q$3:$S$136,3,0),"")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5">
      <c r="A4810" s="9" t="str">
        <f>IFERROR(VLOOKUP(B4810,'[1]DADOS (OCULTAR)'!$Q$3:$S$136,3,0),"")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5">
      <c r="A4811" s="9" t="str">
        <f>IFERROR(VLOOKUP(B4811,'[1]DADOS (OCULTAR)'!$Q$3:$S$136,3,0),"")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5">
      <c r="A4812" s="9" t="str">
        <f>IFERROR(VLOOKUP(B4812,'[1]DADOS (OCULTAR)'!$Q$3:$S$136,3,0),"")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5">
      <c r="A4813" s="9" t="str">
        <f>IFERROR(VLOOKUP(B4813,'[1]DADOS (OCULTAR)'!$Q$3:$S$136,3,0),"")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5">
      <c r="A4814" s="9" t="str">
        <f>IFERROR(VLOOKUP(B4814,'[1]DADOS (OCULTAR)'!$Q$3:$S$136,3,0),"")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5">
      <c r="A4815" s="9" t="str">
        <f>IFERROR(VLOOKUP(B4815,'[1]DADOS (OCULTAR)'!$Q$3:$S$136,3,0),"")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5">
      <c r="A4816" s="9" t="str">
        <f>IFERROR(VLOOKUP(B4816,'[1]DADOS (OCULTAR)'!$Q$3:$S$136,3,0),"")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5">
      <c r="A4817" s="9" t="str">
        <f>IFERROR(VLOOKUP(B4817,'[1]DADOS (OCULTAR)'!$Q$3:$S$136,3,0),"")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5">
      <c r="A4818" s="9" t="str">
        <f>IFERROR(VLOOKUP(B4818,'[1]DADOS (OCULTAR)'!$Q$3:$S$136,3,0),"")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5">
      <c r="A4819" s="9" t="str">
        <f>IFERROR(VLOOKUP(B4819,'[1]DADOS (OCULTAR)'!$Q$3:$S$136,3,0),"")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5">
      <c r="A4820" s="9" t="str">
        <f>IFERROR(VLOOKUP(B4820,'[1]DADOS (OCULTAR)'!$Q$3:$S$136,3,0),"")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5">
      <c r="A4821" s="9" t="str">
        <f>IFERROR(VLOOKUP(B4821,'[1]DADOS (OCULTAR)'!$Q$3:$S$136,3,0),"")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5">
      <c r="A4822" s="9" t="str">
        <f>IFERROR(VLOOKUP(B4822,'[1]DADOS (OCULTAR)'!$Q$3:$S$136,3,0),"")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5">
      <c r="A4823" s="9" t="str">
        <f>IFERROR(VLOOKUP(B4823,'[1]DADOS (OCULTAR)'!$Q$3:$S$136,3,0),"")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5">
      <c r="A4824" s="9" t="str">
        <f>IFERROR(VLOOKUP(B4824,'[1]DADOS (OCULTAR)'!$Q$3:$S$136,3,0),"")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5">
      <c r="A4825" s="9" t="str">
        <f>IFERROR(VLOOKUP(B4825,'[1]DADOS (OCULTAR)'!$Q$3:$S$136,3,0),"")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5">
      <c r="A4826" s="9" t="str">
        <f>IFERROR(VLOOKUP(B4826,'[1]DADOS (OCULTAR)'!$Q$3:$S$136,3,0),"")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5">
      <c r="A4827" s="9" t="str">
        <f>IFERROR(VLOOKUP(B4827,'[1]DADOS (OCULTAR)'!$Q$3:$S$136,3,0),"")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5">
      <c r="A4828" s="9" t="str">
        <f>IFERROR(VLOOKUP(B4828,'[1]DADOS (OCULTAR)'!$Q$3:$S$136,3,0),"")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5">
      <c r="A4829" s="9" t="str">
        <f>IFERROR(VLOOKUP(B4829,'[1]DADOS (OCULTAR)'!$Q$3:$S$136,3,0),"")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5">
      <c r="A4830" s="9" t="str">
        <f>IFERROR(VLOOKUP(B4830,'[1]DADOS (OCULTAR)'!$Q$3:$S$136,3,0),"")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5">
      <c r="A4831" s="9" t="str">
        <f>IFERROR(VLOOKUP(B4831,'[1]DADOS (OCULTAR)'!$Q$3:$S$136,3,0),"")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5">
      <c r="A4832" s="9" t="str">
        <f>IFERROR(VLOOKUP(B4832,'[1]DADOS (OCULTAR)'!$Q$3:$S$136,3,0),"")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5">
      <c r="A4833" s="9" t="str">
        <f>IFERROR(VLOOKUP(B4833,'[1]DADOS (OCULTAR)'!$Q$3:$S$136,3,0),"")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5">
      <c r="A4834" s="9" t="str">
        <f>IFERROR(VLOOKUP(B4834,'[1]DADOS (OCULTAR)'!$Q$3:$S$136,3,0),"")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5">
      <c r="A4835" s="9" t="str">
        <f>IFERROR(VLOOKUP(B4835,'[1]DADOS (OCULTAR)'!$Q$3:$S$136,3,0),"")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5">
      <c r="A4836" s="9" t="str">
        <f>IFERROR(VLOOKUP(B4836,'[1]DADOS (OCULTAR)'!$Q$3:$S$136,3,0),"")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5">
      <c r="A4837" s="9" t="str">
        <f>IFERROR(VLOOKUP(B4837,'[1]DADOS (OCULTAR)'!$Q$3:$S$136,3,0),"")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5">
      <c r="A4838" s="9" t="str">
        <f>IFERROR(VLOOKUP(B4838,'[1]DADOS (OCULTAR)'!$Q$3:$S$136,3,0),"")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5">
      <c r="A4839" s="9" t="str">
        <f>IFERROR(VLOOKUP(B4839,'[1]DADOS (OCULTAR)'!$Q$3:$S$136,3,0),"")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5">
      <c r="A4840" s="9" t="str">
        <f>IFERROR(VLOOKUP(B4840,'[1]DADOS (OCULTAR)'!$Q$3:$S$136,3,0),"")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5">
      <c r="A4841" s="9" t="str">
        <f>IFERROR(VLOOKUP(B4841,'[1]DADOS (OCULTAR)'!$Q$3:$S$136,3,0),"")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5">
      <c r="A4842" s="9" t="str">
        <f>IFERROR(VLOOKUP(B4842,'[1]DADOS (OCULTAR)'!$Q$3:$S$136,3,0),"")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5">
      <c r="A4843" s="9" t="str">
        <f>IFERROR(VLOOKUP(B4843,'[1]DADOS (OCULTAR)'!$Q$3:$S$136,3,0),"")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5">
      <c r="A4844" s="9" t="str">
        <f>IFERROR(VLOOKUP(B4844,'[1]DADOS (OCULTAR)'!$Q$3:$S$136,3,0),"")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5">
      <c r="A4845" s="9" t="str">
        <f>IFERROR(VLOOKUP(B4845,'[1]DADOS (OCULTAR)'!$Q$3:$S$136,3,0),"")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5">
      <c r="A4846" s="9" t="str">
        <f>IFERROR(VLOOKUP(B4846,'[1]DADOS (OCULTAR)'!$Q$3:$S$136,3,0),"")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5">
      <c r="A4847" s="9" t="str">
        <f>IFERROR(VLOOKUP(B4847,'[1]DADOS (OCULTAR)'!$Q$3:$S$136,3,0),"")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5">
      <c r="A4848" s="9" t="str">
        <f>IFERROR(VLOOKUP(B4848,'[1]DADOS (OCULTAR)'!$Q$3:$S$136,3,0),"")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5">
      <c r="A4849" s="9" t="str">
        <f>IFERROR(VLOOKUP(B4849,'[1]DADOS (OCULTAR)'!$Q$3:$S$136,3,0),"")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5">
      <c r="A4850" s="9" t="str">
        <f>IFERROR(VLOOKUP(B4850,'[1]DADOS (OCULTAR)'!$Q$3:$S$136,3,0),"")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5">
      <c r="A4851" s="9" t="str">
        <f>IFERROR(VLOOKUP(B4851,'[1]DADOS (OCULTAR)'!$Q$3:$S$136,3,0),"")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5">
      <c r="A4852" s="9" t="str">
        <f>IFERROR(VLOOKUP(B4852,'[1]DADOS (OCULTAR)'!$Q$3:$S$136,3,0),"")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5">
      <c r="A4853" s="9" t="str">
        <f>IFERROR(VLOOKUP(B4853,'[1]DADOS (OCULTAR)'!$Q$3:$S$136,3,0),"")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5">
      <c r="A4854" s="9" t="str">
        <f>IFERROR(VLOOKUP(B4854,'[1]DADOS (OCULTAR)'!$Q$3:$S$136,3,0),"")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5">
      <c r="A4855" s="9" t="str">
        <f>IFERROR(VLOOKUP(B4855,'[1]DADOS (OCULTAR)'!$Q$3:$S$136,3,0),"")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5">
      <c r="A4856" s="9" t="str">
        <f>IFERROR(VLOOKUP(B4856,'[1]DADOS (OCULTAR)'!$Q$3:$S$136,3,0),"")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5">
      <c r="A4857" s="9" t="str">
        <f>IFERROR(VLOOKUP(B4857,'[1]DADOS (OCULTAR)'!$Q$3:$S$136,3,0),"")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5">
      <c r="A4858" s="9" t="str">
        <f>IFERROR(VLOOKUP(B4858,'[1]DADOS (OCULTAR)'!$Q$3:$S$136,3,0),"")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5">
      <c r="A4859" s="9" t="str">
        <f>IFERROR(VLOOKUP(B4859,'[1]DADOS (OCULTAR)'!$Q$3:$S$136,3,0),"")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5">
      <c r="A4860" s="9" t="str">
        <f>IFERROR(VLOOKUP(B4860,'[1]DADOS (OCULTAR)'!$Q$3:$S$136,3,0),"")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5">
      <c r="A4861" s="9" t="str">
        <f>IFERROR(VLOOKUP(B4861,'[1]DADOS (OCULTAR)'!$Q$3:$S$136,3,0),"")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5">
      <c r="A4862" s="9" t="str">
        <f>IFERROR(VLOOKUP(B4862,'[1]DADOS (OCULTAR)'!$Q$3:$S$136,3,0),"")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5">
      <c r="A4863" s="9" t="str">
        <f>IFERROR(VLOOKUP(B4863,'[1]DADOS (OCULTAR)'!$Q$3:$S$136,3,0),"")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5">
      <c r="A4864" s="9" t="str">
        <f>IFERROR(VLOOKUP(B4864,'[1]DADOS (OCULTAR)'!$Q$3:$S$136,3,0),"")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5">
      <c r="A4865" s="9" t="str">
        <f>IFERROR(VLOOKUP(B4865,'[1]DADOS (OCULTAR)'!$Q$3:$S$136,3,0),"")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5">
      <c r="A4866" s="9" t="str">
        <f>IFERROR(VLOOKUP(B4866,'[1]DADOS (OCULTAR)'!$Q$3:$S$136,3,0),"")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5">
      <c r="A4867" s="9" t="str">
        <f>IFERROR(VLOOKUP(B4867,'[1]DADOS (OCULTAR)'!$Q$3:$S$136,3,0),"")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5">
      <c r="A4868" s="9" t="str">
        <f>IFERROR(VLOOKUP(B4868,'[1]DADOS (OCULTAR)'!$Q$3:$S$136,3,0),"")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5">
      <c r="A4869" s="9" t="str">
        <f>IFERROR(VLOOKUP(B4869,'[1]DADOS (OCULTAR)'!$Q$3:$S$136,3,0),"")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5">
      <c r="A4870" s="9" t="str">
        <f>IFERROR(VLOOKUP(B4870,'[1]DADOS (OCULTAR)'!$Q$3:$S$136,3,0),"")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5">
      <c r="A4871" s="9" t="str">
        <f>IFERROR(VLOOKUP(B4871,'[1]DADOS (OCULTAR)'!$Q$3:$S$136,3,0),"")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5">
      <c r="A4872" s="9" t="str">
        <f>IFERROR(VLOOKUP(B4872,'[1]DADOS (OCULTAR)'!$Q$3:$S$136,3,0),"")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5">
      <c r="A4873" s="9" t="str">
        <f>IFERROR(VLOOKUP(B4873,'[1]DADOS (OCULTAR)'!$Q$3:$S$136,3,0),"")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5">
      <c r="A4874" s="9" t="str">
        <f>IFERROR(VLOOKUP(B4874,'[1]DADOS (OCULTAR)'!$Q$3:$S$136,3,0),"")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5">
      <c r="A4875" s="9" t="str">
        <f>IFERROR(VLOOKUP(B4875,'[1]DADOS (OCULTAR)'!$Q$3:$S$136,3,0),"")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5">
      <c r="A4876" s="9" t="str">
        <f>IFERROR(VLOOKUP(B4876,'[1]DADOS (OCULTAR)'!$Q$3:$S$136,3,0),"")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5">
      <c r="A4877" s="9" t="str">
        <f>IFERROR(VLOOKUP(B4877,'[1]DADOS (OCULTAR)'!$Q$3:$S$136,3,0),"")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5">
      <c r="A4878" s="9" t="str">
        <f>IFERROR(VLOOKUP(B4878,'[1]DADOS (OCULTAR)'!$Q$3:$S$136,3,0),"")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5">
      <c r="A4879" s="9" t="str">
        <f>IFERROR(VLOOKUP(B4879,'[1]DADOS (OCULTAR)'!$Q$3:$S$136,3,0),"")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5">
      <c r="A4880" s="9" t="str">
        <f>IFERROR(VLOOKUP(B4880,'[1]DADOS (OCULTAR)'!$Q$3:$S$136,3,0),"")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5">
      <c r="A4881" s="9" t="str">
        <f>IFERROR(VLOOKUP(B4881,'[1]DADOS (OCULTAR)'!$Q$3:$S$136,3,0),"")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5">
      <c r="A4882" s="9" t="str">
        <f>IFERROR(VLOOKUP(B4882,'[1]DADOS (OCULTAR)'!$Q$3:$S$136,3,0),"")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5">
      <c r="A4883" s="9" t="str">
        <f>IFERROR(VLOOKUP(B4883,'[1]DADOS (OCULTAR)'!$Q$3:$S$136,3,0),"")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5">
      <c r="A4884" s="9" t="str">
        <f>IFERROR(VLOOKUP(B4884,'[1]DADOS (OCULTAR)'!$Q$3:$S$136,3,0),"")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5">
      <c r="A4885" s="9" t="str">
        <f>IFERROR(VLOOKUP(B4885,'[1]DADOS (OCULTAR)'!$Q$3:$S$136,3,0),"")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5">
      <c r="A4886" s="9" t="str">
        <f>IFERROR(VLOOKUP(B4886,'[1]DADOS (OCULTAR)'!$Q$3:$S$136,3,0),"")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5">
      <c r="A4887" s="9" t="str">
        <f>IFERROR(VLOOKUP(B4887,'[1]DADOS (OCULTAR)'!$Q$3:$S$136,3,0),"")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5">
      <c r="A4888" s="9" t="str">
        <f>IFERROR(VLOOKUP(B4888,'[1]DADOS (OCULTAR)'!$Q$3:$S$136,3,0),"")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5">
      <c r="A4889" s="9" t="str">
        <f>IFERROR(VLOOKUP(B4889,'[1]DADOS (OCULTAR)'!$Q$3:$S$136,3,0),"")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5">
      <c r="A4890" s="9" t="str">
        <f>IFERROR(VLOOKUP(B4890,'[1]DADOS (OCULTAR)'!$Q$3:$S$136,3,0),"")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5">
      <c r="A4891" s="9" t="str">
        <f>IFERROR(VLOOKUP(B4891,'[1]DADOS (OCULTAR)'!$Q$3:$S$136,3,0),"")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5">
      <c r="A4892" s="9" t="str">
        <f>IFERROR(VLOOKUP(B4892,'[1]DADOS (OCULTAR)'!$Q$3:$S$136,3,0),"")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5">
      <c r="A4893" s="9" t="str">
        <f>IFERROR(VLOOKUP(B4893,'[1]DADOS (OCULTAR)'!$Q$3:$S$136,3,0),"")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5">
      <c r="A4894" s="9" t="str">
        <f>IFERROR(VLOOKUP(B4894,'[1]DADOS (OCULTAR)'!$Q$3:$S$136,3,0),"")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5">
      <c r="A4895" s="9" t="str">
        <f>IFERROR(VLOOKUP(B4895,'[1]DADOS (OCULTAR)'!$Q$3:$S$136,3,0),"")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5">
      <c r="A4896" s="9" t="str">
        <f>IFERROR(VLOOKUP(B4896,'[1]DADOS (OCULTAR)'!$Q$3:$S$136,3,0),"")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5">
      <c r="A4897" s="9" t="str">
        <f>IFERROR(VLOOKUP(B4897,'[1]DADOS (OCULTAR)'!$Q$3:$S$136,3,0),"")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5">
      <c r="A4898" s="9" t="str">
        <f>IFERROR(VLOOKUP(B4898,'[1]DADOS (OCULTAR)'!$Q$3:$S$136,3,0),"")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5">
      <c r="A4899" s="9" t="str">
        <f>IFERROR(VLOOKUP(B4899,'[1]DADOS (OCULTAR)'!$Q$3:$S$136,3,0),"")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5">
      <c r="A4900" s="9" t="str">
        <f>IFERROR(VLOOKUP(B4900,'[1]DADOS (OCULTAR)'!$Q$3:$S$136,3,0),"")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5">
      <c r="A4901" s="9" t="str">
        <f>IFERROR(VLOOKUP(B4901,'[1]DADOS (OCULTAR)'!$Q$3:$S$136,3,0),"")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5">
      <c r="A4902" s="9" t="str">
        <f>IFERROR(VLOOKUP(B4902,'[1]DADOS (OCULTAR)'!$Q$3:$S$136,3,0),"")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5">
      <c r="A4903" s="9" t="str">
        <f>IFERROR(VLOOKUP(B4903,'[1]DADOS (OCULTAR)'!$Q$3:$S$136,3,0),"")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5">
      <c r="A4904" s="9" t="str">
        <f>IFERROR(VLOOKUP(B4904,'[1]DADOS (OCULTAR)'!$Q$3:$S$136,3,0),"")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5">
      <c r="A4905" s="9" t="str">
        <f>IFERROR(VLOOKUP(B4905,'[1]DADOS (OCULTAR)'!$Q$3:$S$136,3,0),"")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5">
      <c r="A4906" s="9" t="str">
        <f>IFERROR(VLOOKUP(B4906,'[1]DADOS (OCULTAR)'!$Q$3:$S$136,3,0),"")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5">
      <c r="A4907" s="9" t="str">
        <f>IFERROR(VLOOKUP(B4907,'[1]DADOS (OCULTAR)'!$Q$3:$S$136,3,0),"")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5">
      <c r="A4908" s="9" t="str">
        <f>IFERROR(VLOOKUP(B4908,'[1]DADOS (OCULTAR)'!$Q$3:$S$136,3,0),"")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5">
      <c r="A4909" s="9" t="str">
        <f>IFERROR(VLOOKUP(B4909,'[1]DADOS (OCULTAR)'!$Q$3:$S$136,3,0),"")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5">
      <c r="A4910" s="9" t="str">
        <f>IFERROR(VLOOKUP(B4910,'[1]DADOS (OCULTAR)'!$Q$3:$S$136,3,0),"")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5">
      <c r="A4911" s="9" t="str">
        <f>IFERROR(VLOOKUP(B4911,'[1]DADOS (OCULTAR)'!$Q$3:$S$136,3,0),"")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5">
      <c r="A4912" s="9" t="str">
        <f>IFERROR(VLOOKUP(B4912,'[1]DADOS (OCULTAR)'!$Q$3:$S$136,3,0),"")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5">
      <c r="A4913" s="9" t="str">
        <f>IFERROR(VLOOKUP(B4913,'[1]DADOS (OCULTAR)'!$Q$3:$S$136,3,0),"")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5">
      <c r="A4914" s="9" t="str">
        <f>IFERROR(VLOOKUP(B4914,'[1]DADOS (OCULTAR)'!$Q$3:$S$136,3,0),"")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5">
      <c r="A4915" s="9" t="str">
        <f>IFERROR(VLOOKUP(B4915,'[1]DADOS (OCULTAR)'!$Q$3:$S$136,3,0),"")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5">
      <c r="A4916" s="9" t="str">
        <f>IFERROR(VLOOKUP(B4916,'[1]DADOS (OCULTAR)'!$Q$3:$S$136,3,0),"")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5">
      <c r="A4917" s="9" t="str">
        <f>IFERROR(VLOOKUP(B4917,'[1]DADOS (OCULTAR)'!$Q$3:$S$136,3,0),"")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5">
      <c r="A4918" s="9" t="str">
        <f>IFERROR(VLOOKUP(B4918,'[1]DADOS (OCULTAR)'!$Q$3:$S$136,3,0),"")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5">
      <c r="A4919" s="9" t="str">
        <f>IFERROR(VLOOKUP(B4919,'[1]DADOS (OCULTAR)'!$Q$3:$S$136,3,0),"")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5">
      <c r="A4920" s="9" t="str">
        <f>IFERROR(VLOOKUP(B4920,'[1]DADOS (OCULTAR)'!$Q$3:$S$136,3,0),"")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5">
      <c r="A4921" s="9" t="str">
        <f>IFERROR(VLOOKUP(B4921,'[1]DADOS (OCULTAR)'!$Q$3:$S$136,3,0),"")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5">
      <c r="A4922" s="9" t="str">
        <f>IFERROR(VLOOKUP(B4922,'[1]DADOS (OCULTAR)'!$Q$3:$S$136,3,0),"")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5">
      <c r="A4923" s="9" t="str">
        <f>IFERROR(VLOOKUP(B4923,'[1]DADOS (OCULTAR)'!$Q$3:$S$136,3,0),"")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5">
      <c r="A4924" s="9" t="str">
        <f>IFERROR(VLOOKUP(B4924,'[1]DADOS (OCULTAR)'!$Q$3:$S$136,3,0),"")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5">
      <c r="A4925" s="9" t="str">
        <f>IFERROR(VLOOKUP(B4925,'[1]DADOS (OCULTAR)'!$Q$3:$S$136,3,0),"")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5">
      <c r="A4926" s="9" t="str">
        <f>IFERROR(VLOOKUP(B4926,'[1]DADOS (OCULTAR)'!$Q$3:$S$136,3,0),"")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5">
      <c r="A4927" s="9" t="str">
        <f>IFERROR(VLOOKUP(B4927,'[1]DADOS (OCULTAR)'!$Q$3:$S$136,3,0),"")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5">
      <c r="A4928" s="9" t="str">
        <f>IFERROR(VLOOKUP(B4928,'[1]DADOS (OCULTAR)'!$Q$3:$S$136,3,0),"")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5">
      <c r="A4929" s="9" t="str">
        <f>IFERROR(VLOOKUP(B4929,'[1]DADOS (OCULTAR)'!$Q$3:$S$136,3,0),"")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5">
      <c r="A4930" s="9" t="str">
        <f>IFERROR(VLOOKUP(B4930,'[1]DADOS (OCULTAR)'!$Q$3:$S$136,3,0),"")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5">
      <c r="A4931" s="9" t="str">
        <f>IFERROR(VLOOKUP(B4931,'[1]DADOS (OCULTAR)'!$Q$3:$S$136,3,0),"")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5">
      <c r="A4932" s="9" t="str">
        <f>IFERROR(VLOOKUP(B4932,'[1]DADOS (OCULTAR)'!$Q$3:$S$136,3,0),"")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5">
      <c r="A4933" s="9" t="str">
        <f>IFERROR(VLOOKUP(B4933,'[1]DADOS (OCULTAR)'!$Q$3:$S$136,3,0),"")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5">
      <c r="A4934" s="9" t="str">
        <f>IFERROR(VLOOKUP(B4934,'[1]DADOS (OCULTAR)'!$Q$3:$S$136,3,0),"")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5">
      <c r="A4935" s="9" t="str">
        <f>IFERROR(VLOOKUP(B4935,'[1]DADOS (OCULTAR)'!$Q$3:$S$136,3,0),"")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5">
      <c r="A4936" s="9" t="str">
        <f>IFERROR(VLOOKUP(B4936,'[1]DADOS (OCULTAR)'!$Q$3:$S$136,3,0),"")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5">
      <c r="A4937" s="9" t="str">
        <f>IFERROR(VLOOKUP(B4937,'[1]DADOS (OCULTAR)'!$Q$3:$S$136,3,0),"")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5">
      <c r="A4938" s="9" t="str">
        <f>IFERROR(VLOOKUP(B4938,'[1]DADOS (OCULTAR)'!$Q$3:$S$136,3,0),"")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5">
      <c r="A4939" s="9" t="str">
        <f>IFERROR(VLOOKUP(B4939,'[1]DADOS (OCULTAR)'!$Q$3:$S$136,3,0),"")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5">
      <c r="A4940" s="9" t="str">
        <f>IFERROR(VLOOKUP(B4940,'[1]DADOS (OCULTAR)'!$Q$3:$S$136,3,0),"")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5">
      <c r="A4941" s="9" t="str">
        <f>IFERROR(VLOOKUP(B4941,'[1]DADOS (OCULTAR)'!$Q$3:$S$136,3,0),"")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5">
      <c r="A4942" s="9" t="str">
        <f>IFERROR(VLOOKUP(B4942,'[1]DADOS (OCULTAR)'!$Q$3:$S$136,3,0),"")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5">
      <c r="A4943" s="9" t="str">
        <f>IFERROR(VLOOKUP(B4943,'[1]DADOS (OCULTAR)'!$Q$3:$S$136,3,0),"")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5">
      <c r="A4944" s="9" t="str">
        <f>IFERROR(VLOOKUP(B4944,'[1]DADOS (OCULTAR)'!$Q$3:$S$136,3,0),"")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5">
      <c r="A4945" s="9" t="str">
        <f>IFERROR(VLOOKUP(B4945,'[1]DADOS (OCULTAR)'!$Q$3:$S$136,3,0),"")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5">
      <c r="A4946" s="9" t="str">
        <f>IFERROR(VLOOKUP(B4946,'[1]DADOS (OCULTAR)'!$Q$3:$S$136,3,0),"")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5">
      <c r="A4947" s="9" t="str">
        <f>IFERROR(VLOOKUP(B4947,'[1]DADOS (OCULTAR)'!$Q$3:$S$136,3,0),"")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5">
      <c r="A4948" s="9" t="str">
        <f>IFERROR(VLOOKUP(B4948,'[1]DADOS (OCULTAR)'!$Q$3:$S$136,3,0),"")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5">
      <c r="A4949" s="9" t="str">
        <f>IFERROR(VLOOKUP(B4949,'[1]DADOS (OCULTAR)'!$Q$3:$S$136,3,0),"")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5">
      <c r="A4950" s="9" t="str">
        <f>IFERROR(VLOOKUP(B4950,'[1]DADOS (OCULTAR)'!$Q$3:$S$136,3,0),"")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5">
      <c r="A4951" s="9" t="str">
        <f>IFERROR(VLOOKUP(B4951,'[1]DADOS (OCULTAR)'!$Q$3:$S$136,3,0),"")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5">
      <c r="A4952" s="9" t="str">
        <f>IFERROR(VLOOKUP(B4952,'[1]DADOS (OCULTAR)'!$Q$3:$S$136,3,0),"")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5">
      <c r="A4953" s="9" t="str">
        <f>IFERROR(VLOOKUP(B4953,'[1]DADOS (OCULTAR)'!$Q$3:$S$136,3,0),"")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5">
      <c r="A4954" s="9" t="str">
        <f>IFERROR(VLOOKUP(B4954,'[1]DADOS (OCULTAR)'!$Q$3:$S$136,3,0),"")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5">
      <c r="A4955" s="9" t="str">
        <f>IFERROR(VLOOKUP(B4955,'[1]DADOS (OCULTAR)'!$Q$3:$S$136,3,0),"")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5">
      <c r="A4956" s="9" t="str">
        <f>IFERROR(VLOOKUP(B4956,'[1]DADOS (OCULTAR)'!$Q$3:$S$136,3,0),"")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5">
      <c r="A4957" s="9" t="str">
        <f>IFERROR(VLOOKUP(B4957,'[1]DADOS (OCULTAR)'!$Q$3:$S$136,3,0),"")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5">
      <c r="A4958" s="9" t="str">
        <f>IFERROR(VLOOKUP(B4958,'[1]DADOS (OCULTAR)'!$Q$3:$S$136,3,0),"")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5">
      <c r="A4959" s="9" t="str">
        <f>IFERROR(VLOOKUP(B4959,'[1]DADOS (OCULTAR)'!$Q$3:$S$136,3,0),"")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5">
      <c r="A4960" s="9" t="str">
        <f>IFERROR(VLOOKUP(B4960,'[1]DADOS (OCULTAR)'!$Q$3:$S$136,3,0),"")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5">
      <c r="A4961" s="9" t="str">
        <f>IFERROR(VLOOKUP(B4961,'[1]DADOS (OCULTAR)'!$Q$3:$S$136,3,0),"")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5">
      <c r="A4962" s="9" t="str">
        <f>IFERROR(VLOOKUP(B4962,'[1]DADOS (OCULTAR)'!$Q$3:$S$136,3,0),"")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5">
      <c r="A4963" s="9" t="str">
        <f>IFERROR(VLOOKUP(B4963,'[1]DADOS (OCULTAR)'!$Q$3:$S$136,3,0),"")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5">
      <c r="A4964" s="9" t="str">
        <f>IFERROR(VLOOKUP(B4964,'[1]DADOS (OCULTAR)'!$Q$3:$S$136,3,0),"")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5">
      <c r="A4965" s="9" t="str">
        <f>IFERROR(VLOOKUP(B4965,'[1]DADOS (OCULTAR)'!$Q$3:$S$136,3,0),"")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5">
      <c r="A4966" s="9" t="str">
        <f>IFERROR(VLOOKUP(B4966,'[1]DADOS (OCULTAR)'!$Q$3:$S$136,3,0),"")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5">
      <c r="A4967" s="9" t="str">
        <f>IFERROR(VLOOKUP(B4967,'[1]DADOS (OCULTAR)'!$Q$3:$S$136,3,0),"")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5">
      <c r="A4968" s="9" t="str">
        <f>IFERROR(VLOOKUP(B4968,'[1]DADOS (OCULTAR)'!$Q$3:$S$136,3,0),"")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5">
      <c r="A4969" s="9" t="str">
        <f>IFERROR(VLOOKUP(B4969,'[1]DADOS (OCULTAR)'!$Q$3:$S$136,3,0),"")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5">
      <c r="A4970" s="9" t="str">
        <f>IFERROR(VLOOKUP(B4970,'[1]DADOS (OCULTAR)'!$Q$3:$S$136,3,0),"")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5">
      <c r="A4971" s="9" t="str">
        <f>IFERROR(VLOOKUP(B4971,'[1]DADOS (OCULTAR)'!$Q$3:$S$136,3,0),"")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5">
      <c r="A4972" s="9" t="str">
        <f>IFERROR(VLOOKUP(B4972,'[1]DADOS (OCULTAR)'!$Q$3:$S$136,3,0),"")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5">
      <c r="A4973" s="9" t="str">
        <f>IFERROR(VLOOKUP(B4973,'[1]DADOS (OCULTAR)'!$Q$3:$S$136,3,0),"")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5">
      <c r="A4974" s="9" t="str">
        <f>IFERROR(VLOOKUP(B4974,'[1]DADOS (OCULTAR)'!$Q$3:$S$136,3,0),"")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5">
      <c r="A4975" s="9" t="str">
        <f>IFERROR(VLOOKUP(B4975,'[1]DADOS (OCULTAR)'!$Q$3:$S$136,3,0),"")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5">
      <c r="A4976" s="9" t="str">
        <f>IFERROR(VLOOKUP(B4976,'[1]DADOS (OCULTAR)'!$Q$3:$S$136,3,0),"")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5">
      <c r="A4977" s="9" t="str">
        <f>IFERROR(VLOOKUP(B4977,'[1]DADOS (OCULTAR)'!$Q$3:$S$136,3,0),"")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5">
      <c r="A4978" s="9" t="str">
        <f>IFERROR(VLOOKUP(B4978,'[1]DADOS (OCULTAR)'!$Q$3:$S$136,3,0),"")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5">
      <c r="A4979" s="9" t="str">
        <f>IFERROR(VLOOKUP(B4979,'[1]DADOS (OCULTAR)'!$Q$3:$S$136,3,0),"")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5">
      <c r="A4980" s="9" t="str">
        <f>IFERROR(VLOOKUP(B4980,'[1]DADOS (OCULTAR)'!$Q$3:$S$136,3,0),"")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5">
      <c r="A4981" s="9" t="str">
        <f>IFERROR(VLOOKUP(B4981,'[1]DADOS (OCULTAR)'!$Q$3:$S$136,3,0),"")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5">
      <c r="A4982" s="9" t="str">
        <f>IFERROR(VLOOKUP(B4982,'[1]DADOS (OCULTAR)'!$Q$3:$S$136,3,0),"")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5">
      <c r="A4983" s="9" t="str">
        <f>IFERROR(VLOOKUP(B4983,'[1]DADOS (OCULTAR)'!$Q$3:$S$136,3,0),"")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5">
      <c r="A4984" s="9" t="str">
        <f>IFERROR(VLOOKUP(B4984,'[1]DADOS (OCULTAR)'!$Q$3:$S$136,3,0),"")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5">
      <c r="A4985" s="9" t="str">
        <f>IFERROR(VLOOKUP(B4985,'[1]DADOS (OCULTAR)'!$Q$3:$S$136,3,0),"")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5">
      <c r="A4986" s="9" t="str">
        <f>IFERROR(VLOOKUP(B4986,'[1]DADOS (OCULTAR)'!$Q$3:$S$136,3,0),"")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5">
      <c r="A4987" s="9" t="str">
        <f>IFERROR(VLOOKUP(B4987,'[1]DADOS (OCULTAR)'!$Q$3:$S$136,3,0),"")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5">
      <c r="A4988" s="9" t="str">
        <f>IFERROR(VLOOKUP(B4988,'[1]DADOS (OCULTAR)'!$Q$3:$S$136,3,0),"")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5">
      <c r="A4989" s="9" t="str">
        <f>IFERROR(VLOOKUP(B4989,'[1]DADOS (OCULTAR)'!$Q$3:$S$136,3,0),"")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5">
      <c r="A4990" s="9" t="str">
        <f>IFERROR(VLOOKUP(B4990,'[1]DADOS (OCULTAR)'!$Q$3:$S$136,3,0),"")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5">
      <c r="A4991" s="9" t="str">
        <f>IFERROR(VLOOKUP(B4991,'[1]DADOS (OCULTAR)'!$Q$3:$S$136,3,0),"")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5">
      <c r="A4992" s="9" t="str">
        <f>IFERROR(VLOOKUP(B4992,'[1]DADOS (OCULTAR)'!$Q$3:$S$136,3,0),"")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5">
      <c r="A4993" s="9" t="str">
        <f>IFERROR(VLOOKUP(B4993,'[1]DADOS (OCULTAR)'!$Q$3:$S$136,3,0),"")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5">
      <c r="A4994" s="9" t="str">
        <f>IFERROR(VLOOKUP(B4994,'[1]DADOS (OCULTAR)'!$Q$3:$S$136,3,0),"")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5">
      <c r="A4995" s="9" t="str">
        <f>IFERROR(VLOOKUP(B4995,'[1]DADOS (OCULTAR)'!$Q$3:$S$136,3,0),"")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5">
      <c r="A4996" s="9" t="str">
        <f>IFERROR(VLOOKUP(B4996,'[1]DADOS (OCULTAR)'!$Q$3:$S$136,3,0),"")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5">
      <c r="A4997" s="9" t="str">
        <f>IFERROR(VLOOKUP(B4997,'[1]DADOS (OCULTAR)'!$Q$3:$S$136,3,0),"")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5">
      <c r="A4998" s="9" t="str">
        <f>IFERROR(VLOOKUP(B4998,'[1]DADOS (OCULTAR)'!$Q$3:$S$136,3,0),"")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5">
      <c r="A4999" s="9" t="str">
        <f>IFERROR(VLOOKUP(B4999,'[1]DADOS (OCULTAR)'!$Q$3:$S$136,3,0),"")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5">
      <c r="A5000" s="9" t="str">
        <f>IFERROR(VLOOKUP(B5000,'[1]DADOS (OCULTAR)'!$Q$3:$S$136,3,0),"")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5">
      <c r="A5001" s="9" t="str">
        <f>IFERROR(VLOOKUP(B5001,'[1]DADOS (OCULTAR)'!$Q$3:$S$136,3,0),"")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5">
      <c r="A5002" s="9" t="str">
        <f>IFERROR(VLOOKUP(B5002,'[1]DADOS (OCULTAR)'!$Q$3:$S$136,3,0),"")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2024-12-10T20:09:31Z</dcterms:created>
  <dcterms:modified xsi:type="dcterms:W3CDTF">2024-12-10T20:09:52Z</dcterms:modified>
</cp:coreProperties>
</file>