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COORD. FINANCEIRA\PLANILHA FINANCEIRA - SES\PREENCHIMENTO PLANILHA FINANCEIRA\2024\10 - OUTUBRO\TCE\excel\"/>
    </mc:Choice>
  </mc:AlternateContent>
  <bookViews>
    <workbookView xWindow="0" yWindow="0" windowWidth="19200" windowHeight="115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AB4991" i="1" s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AB4975" i="1" s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AB4959" i="1" s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V4935" i="1" s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AB4935" i="1" s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AB4933" i="1" s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R4931" i="1"/>
  <c r="S4931" i="1" s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M4929" i="1" s="1"/>
  <c r="AB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V4925" i="1" s="1"/>
  <c r="T4925" i="1"/>
  <c r="R4925" i="1"/>
  <c r="Q4925" i="1"/>
  <c r="S4925" i="1" s="1"/>
  <c r="P4925" i="1"/>
  <c r="O4925" i="1"/>
  <c r="N4925" i="1"/>
  <c r="L4925" i="1"/>
  <c r="M4925" i="1" s="1"/>
  <c r="AB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S4923" i="1" s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AB4921" i="1" s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S4919" i="1" s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S4918" i="1" s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V4917" i="1" s="1"/>
  <c r="T4917" i="1"/>
  <c r="R4917" i="1"/>
  <c r="Q4917" i="1"/>
  <c r="S4917" i="1" s="1"/>
  <c r="P4917" i="1"/>
  <c r="O4917" i="1"/>
  <c r="N4917" i="1"/>
  <c r="L4917" i="1"/>
  <c r="M4917" i="1" s="1"/>
  <c r="AB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T4910" i="1"/>
  <c r="R4910" i="1"/>
  <c r="S4910" i="1" s="1"/>
  <c r="Q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R4909" i="1"/>
  <c r="Q4909" i="1"/>
  <c r="S4909" i="1" s="1"/>
  <c r="P4909" i="1"/>
  <c r="O4909" i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T4906" i="1"/>
  <c r="V4906" i="1" s="1"/>
  <c r="R4906" i="1"/>
  <c r="S4906" i="1" s="1"/>
  <c r="Q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T4902" i="1"/>
  <c r="V4902" i="1" s="1"/>
  <c r="R4902" i="1"/>
  <c r="S4902" i="1" s="1"/>
  <c r="Q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V4898" i="1" s="1"/>
  <c r="R4898" i="1"/>
  <c r="S4898" i="1" s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T4894" i="1"/>
  <c r="R4894" i="1"/>
  <c r="S4894" i="1" s="1"/>
  <c r="Q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P4893" i="1"/>
  <c r="O4893" i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T4890" i="1"/>
  <c r="V4890" i="1" s="1"/>
  <c r="R4890" i="1"/>
  <c r="S4890" i="1" s="1"/>
  <c r="Q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V4889" i="1" s="1"/>
  <c r="T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R4886" i="1"/>
  <c r="S4886" i="1" s="1"/>
  <c r="Q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V4885" i="1" s="1"/>
  <c r="T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T4882" i="1"/>
  <c r="V4882" i="1" s="1"/>
  <c r="R4882" i="1"/>
  <c r="S4882" i="1" s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V4874" i="1"/>
  <c r="U4874" i="1"/>
  <c r="T4874" i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AB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AB4847" i="1" s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V4827" i="1" s="1"/>
  <c r="T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V4823" i="1" s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V4821" i="1" s="1"/>
  <c r="T4821" i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V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R4818" i="1"/>
  <c r="S4818" i="1" s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V4817" i="1" s="1"/>
  <c r="T4817" i="1"/>
  <c r="S4817" i="1"/>
  <c r="R4817" i="1"/>
  <c r="Q4817" i="1"/>
  <c r="P4817" i="1"/>
  <c r="O4817" i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V4815" i="1"/>
  <c r="U4815" i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T4814" i="1"/>
  <c r="V4814" i="1" s="1"/>
  <c r="R4814" i="1"/>
  <c r="S4814" i="1" s="1"/>
  <c r="Q4814" i="1"/>
  <c r="O4814" i="1"/>
  <c r="P4814" i="1" s="1"/>
  <c r="N4814" i="1"/>
  <c r="M4814" i="1"/>
  <c r="L4814" i="1"/>
  <c r="K4814" i="1"/>
  <c r="J4814" i="1"/>
  <c r="I4814" i="1"/>
  <c r="AB4814" i="1" s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V4813" i="1" s="1"/>
  <c r="T4813" i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V4811" i="1"/>
  <c r="U4811" i="1"/>
  <c r="T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R4810" i="1"/>
  <c r="S4810" i="1" s="1"/>
  <c r="Q4810" i="1"/>
  <c r="P4810" i="1"/>
  <c r="O4810" i="1"/>
  <c r="N4810" i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V4809" i="1" s="1"/>
  <c r="T4809" i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R4806" i="1"/>
  <c r="S4806" i="1" s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B4805" i="1"/>
  <c r="AA4805" i="1"/>
  <c r="Y4805" i="1"/>
  <c r="X4805" i="1"/>
  <c r="Z4805" i="1" s="1"/>
  <c r="W4805" i="1"/>
  <c r="U4805" i="1"/>
  <c r="V4805" i="1" s="1"/>
  <c r="T4805" i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S4802" i="1" s="1"/>
  <c r="Q4802" i="1"/>
  <c r="P4802" i="1"/>
  <c r="O4802" i="1"/>
  <c r="N4802" i="1"/>
  <c r="M4802" i="1"/>
  <c r="L4802" i="1"/>
  <c r="K4802" i="1"/>
  <c r="J4802" i="1"/>
  <c r="I4802" i="1"/>
  <c r="AB4802" i="1" s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V4801" i="1" s="1"/>
  <c r="T4801" i="1"/>
  <c r="S4801" i="1"/>
  <c r="R4801" i="1"/>
  <c r="Q4801" i="1"/>
  <c r="P4801" i="1"/>
  <c r="O4801" i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S4800" i="1"/>
  <c r="R4800" i="1"/>
  <c r="Q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O4799" i="1"/>
  <c r="P4799" i="1" s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T4798" i="1"/>
  <c r="V4798" i="1" s="1"/>
  <c r="R4798" i="1"/>
  <c r="S4798" i="1" s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V4797" i="1" s="1"/>
  <c r="T4797" i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S4796" i="1"/>
  <c r="R4796" i="1"/>
  <c r="Q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O4795" i="1"/>
  <c r="P4795" i="1" s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R4794" i="1"/>
  <c r="S4794" i="1" s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V4793" i="1" s="1"/>
  <c r="T4793" i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S4792" i="1"/>
  <c r="R4792" i="1"/>
  <c r="Q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Q4791" i="1"/>
  <c r="O4791" i="1"/>
  <c r="P4791" i="1" s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R4790" i="1"/>
  <c r="S4790" i="1" s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S4788" i="1"/>
  <c r="R4788" i="1"/>
  <c r="Q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V4785" i="1" s="1"/>
  <c r="T4785" i="1"/>
  <c r="R4785" i="1"/>
  <c r="S4785" i="1" s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R4782" i="1"/>
  <c r="S4782" i="1" s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V4781" i="1" s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O4779" i="1"/>
  <c r="P4779" i="1" s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R4778" i="1"/>
  <c r="S4778" i="1" s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O4775" i="1"/>
  <c r="P4775" i="1" s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B4774" i="1"/>
  <c r="AA4774" i="1"/>
  <c r="Y4774" i="1"/>
  <c r="Z4774" i="1" s="1"/>
  <c r="X4774" i="1"/>
  <c r="W4774" i="1"/>
  <c r="U4774" i="1"/>
  <c r="T4774" i="1"/>
  <c r="V4774" i="1" s="1"/>
  <c r="S4774" i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P4773" i="1"/>
  <c r="O4773" i="1"/>
  <c r="N4773" i="1"/>
  <c r="L4773" i="1"/>
  <c r="K4773" i="1"/>
  <c r="M4773" i="1" s="1"/>
  <c r="J4773" i="1"/>
  <c r="I4773" i="1"/>
  <c r="AB4773" i="1" s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S4770" i="1" s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S4768" i="1"/>
  <c r="R4768" i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R4725" i="1"/>
  <c r="Q4725" i="1"/>
  <c r="S4725" i="1" s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T4724" i="1"/>
  <c r="V4724" i="1" s="1"/>
  <c r="R4724" i="1"/>
  <c r="Q4724" i="1"/>
  <c r="S4724" i="1" s="1"/>
  <c r="AB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AB4691" i="1" s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AB4687" i="1" s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AB4675" i="1" s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AB4671" i="1" s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P4633" i="1"/>
  <c r="AB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B4621" i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S4616" i="1" s="1"/>
  <c r="AB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S4608" i="1" s="1"/>
  <c r="AB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S4604" i="1" s="1"/>
  <c r="AB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AB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AB4568" i="1" s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R4508" i="1"/>
  <c r="Q4508" i="1"/>
  <c r="S4508" i="1" s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S4492" i="1"/>
  <c r="R4492" i="1"/>
  <c r="Q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V4489" i="1"/>
  <c r="U4489" i="1"/>
  <c r="T4489" i="1"/>
  <c r="R4489" i="1"/>
  <c r="Q4489" i="1"/>
  <c r="S4489" i="1" s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V4488" i="1" s="1"/>
  <c r="R4488" i="1"/>
  <c r="S4488" i="1" s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V4487" i="1" s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V4484" i="1" s="1"/>
  <c r="R4484" i="1"/>
  <c r="S4484" i="1" s="1"/>
  <c r="Q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V4483" i="1" s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T4480" i="1"/>
  <c r="V4480" i="1" s="1"/>
  <c r="R4480" i="1"/>
  <c r="S4480" i="1" s="1"/>
  <c r="Q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V4479" i="1" s="1"/>
  <c r="T4479" i="1"/>
  <c r="R4479" i="1"/>
  <c r="Q4479" i="1"/>
  <c r="S4479" i="1" s="1"/>
  <c r="P4479" i="1"/>
  <c r="O4479" i="1"/>
  <c r="N4479" i="1"/>
  <c r="L4479" i="1"/>
  <c r="K4479" i="1"/>
  <c r="M4479" i="1" s="1"/>
  <c r="AB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V4476" i="1" s="1"/>
  <c r="R4476" i="1"/>
  <c r="S4476" i="1" s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T4472" i="1"/>
  <c r="V4472" i="1" s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V4467" i="1" s="1"/>
  <c r="T4467" i="1"/>
  <c r="R4467" i="1"/>
  <c r="S4467" i="1" s="1"/>
  <c r="AB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V4464" i="1" s="1"/>
  <c r="R4464" i="1"/>
  <c r="S4464" i="1" s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V4463" i="1" s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V4460" i="1" s="1"/>
  <c r="R4460" i="1"/>
  <c r="S4460" i="1" s="1"/>
  <c r="Q4460" i="1"/>
  <c r="O4460" i="1"/>
  <c r="N4460" i="1"/>
  <c r="P4460" i="1" s="1"/>
  <c r="AB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Q4455" i="1"/>
  <c r="S4455" i="1" s="1"/>
  <c r="AB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V4453" i="1"/>
  <c r="U4453" i="1"/>
  <c r="T4453" i="1"/>
  <c r="R4453" i="1"/>
  <c r="Q4453" i="1"/>
  <c r="S4453" i="1" s="1"/>
  <c r="O4453" i="1"/>
  <c r="P4453" i="1" s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V4451" i="1" s="1"/>
  <c r="T4451" i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V4450" i="1" s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V4445" i="1" s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AB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AB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AB4411" i="1" s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AB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AB4408" i="1" s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AB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AB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AB4399" i="1" s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AB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AB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B4392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AB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AB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B4381" i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S4380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S4379" i="1"/>
  <c r="R4379" i="1"/>
  <c r="Q4379" i="1"/>
  <c r="P4379" i="1"/>
  <c r="AB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V4378" i="1"/>
  <c r="U4378" i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S4372" i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P4371" i="1" s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AB4363" i="1" s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B4361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AB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V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B4353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AB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P4344" i="1"/>
  <c r="O4344" i="1"/>
  <c r="N4344" i="1"/>
  <c r="M4344" i="1"/>
  <c r="AB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AB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AB4337" i="1" s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B4332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B4325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AB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AB4312" i="1" s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B4309" i="1"/>
  <c r="AA4309" i="1"/>
  <c r="Z4309" i="1"/>
  <c r="Y4309" i="1"/>
  <c r="X4309" i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B4305" i="1"/>
  <c r="AA4305" i="1"/>
  <c r="Z4305" i="1"/>
  <c r="Y4305" i="1"/>
  <c r="X4305" i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AB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B4289" i="1"/>
  <c r="AA4289" i="1"/>
  <c r="Z4289" i="1"/>
  <c r="Y4289" i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AB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AB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AB4268" i="1" s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AB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AB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P4258" i="1"/>
  <c r="O4258" i="1"/>
  <c r="N4258" i="1"/>
  <c r="M4258" i="1"/>
  <c r="AB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AB4256" i="1" s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B4250" i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P4246" i="1"/>
  <c r="O4246" i="1"/>
  <c r="N4246" i="1"/>
  <c r="M4246" i="1"/>
  <c r="AB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AB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AB4240" i="1" s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P4236" i="1"/>
  <c r="AB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AB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B4229" i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AB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S4220" i="1"/>
  <c r="R4220" i="1"/>
  <c r="Q4220" i="1"/>
  <c r="P4220" i="1"/>
  <c r="AB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M4217" i="1"/>
  <c r="AB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AB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AB4188" i="1" s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AB4180" i="1" s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B4178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AB4176" i="1" s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P4170" i="1" s="1"/>
  <c r="AB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B4166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B4118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M4106" i="1" s="1"/>
  <c r="J4106" i="1"/>
  <c r="AB4106" i="1" s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AB4104" i="1" s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B4098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R4097" i="1"/>
  <c r="S4097" i="1" s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B4096" i="1"/>
  <c r="AA4096" i="1"/>
  <c r="Z4096" i="1"/>
  <c r="Y4096" i="1"/>
  <c r="X4096" i="1"/>
  <c r="W4096" i="1"/>
  <c r="U4096" i="1"/>
  <c r="V4096" i="1" s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AB4056" i="1" s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AB4052" i="1" s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AB4032" i="1" s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AB4028" i="1" s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AB4004" i="1" s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V4000" i="1" s="1"/>
  <c r="T4000" i="1"/>
  <c r="R4000" i="1"/>
  <c r="Q4000" i="1"/>
  <c r="S4000" i="1" s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V3992" i="1" s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AB3939" i="1" s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AB3915" i="1" s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AB3879" i="1" s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B3875" i="1"/>
  <c r="AA3875" i="1"/>
  <c r="Z3875" i="1"/>
  <c r="Y3875" i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V3871" i="1" s="1"/>
  <c r="T3871" i="1"/>
  <c r="R3871" i="1"/>
  <c r="Q3871" i="1"/>
  <c r="S3871" i="1" s="1"/>
  <c r="P3871" i="1"/>
  <c r="AB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AB3867" i="1" s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V3857" i="1"/>
  <c r="U3857" i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T3856" i="1"/>
  <c r="V3856" i="1" s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P3855" i="1"/>
  <c r="O3855" i="1"/>
  <c r="N3855" i="1"/>
  <c r="M3855" i="1"/>
  <c r="AB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AB3854" i="1" s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S3848" i="1"/>
  <c r="R3848" i="1"/>
  <c r="Q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V3845" i="1"/>
  <c r="U3845" i="1"/>
  <c r="T3845" i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S3844" i="1"/>
  <c r="R3844" i="1"/>
  <c r="Q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R3843" i="1"/>
  <c r="Q3843" i="1"/>
  <c r="S3843" i="1" s="1"/>
  <c r="P3843" i="1"/>
  <c r="O3843" i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V3841" i="1"/>
  <c r="U3841" i="1"/>
  <c r="T3841" i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S3840" i="1"/>
  <c r="R3840" i="1"/>
  <c r="Q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P3839" i="1"/>
  <c r="O3839" i="1"/>
  <c r="N3839" i="1"/>
  <c r="M3839" i="1"/>
  <c r="AB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AB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V3835" i="1"/>
  <c r="U3835" i="1"/>
  <c r="T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S3834" i="1"/>
  <c r="R3834" i="1"/>
  <c r="Q3834" i="1"/>
  <c r="P3834" i="1"/>
  <c r="O3834" i="1"/>
  <c r="N3834" i="1"/>
  <c r="M3834" i="1"/>
  <c r="L3834" i="1"/>
  <c r="K3834" i="1"/>
  <c r="J3834" i="1"/>
  <c r="I3834" i="1"/>
  <c r="AB3834" i="1" s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V3827" i="1"/>
  <c r="U3827" i="1"/>
  <c r="T3827" i="1"/>
  <c r="R3827" i="1"/>
  <c r="Q3827" i="1"/>
  <c r="S3827" i="1" s="1"/>
  <c r="P3827" i="1"/>
  <c r="O3827" i="1"/>
  <c r="N3827" i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AB3826" i="1" s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V3824" i="1" s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AB3823" i="1" s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P3811" i="1"/>
  <c r="O3811" i="1"/>
  <c r="N3811" i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T3808" i="1"/>
  <c r="V3808" i="1" s="1"/>
  <c r="S3808" i="1"/>
  <c r="R3808" i="1"/>
  <c r="Q3808" i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AB3797" i="1" s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AB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AB3785" i="1" s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AB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AB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AB3770" i="1" s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AB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AB3766" i="1" s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U3679" i="1"/>
  <c r="T3679" i="1"/>
  <c r="V3679" i="1" s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AB3678" i="1" s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W3667" i="1"/>
  <c r="U3667" i="1"/>
  <c r="T3667" i="1"/>
  <c r="V3667" i="1" s="1"/>
  <c r="R3667" i="1"/>
  <c r="Q3667" i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AB3666" i="1" s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V3655" i="1" s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AB3654" i="1" s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AB3642" i="1" s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B3634" i="1"/>
  <c r="AA3634" i="1"/>
  <c r="Z3634" i="1"/>
  <c r="Y3634" i="1"/>
  <c r="X3634" i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AB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V3623" i="1" s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AB3622" i="1" s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T3603" i="1"/>
  <c r="V3603" i="1" s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AB3597" i="1" s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V3592" i="1"/>
  <c r="U3592" i="1"/>
  <c r="T3592" i="1"/>
  <c r="R3592" i="1"/>
  <c r="Q3592" i="1"/>
  <c r="S3592" i="1" s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T3583" i="1"/>
  <c r="V3583" i="1" s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S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AB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AB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AB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B3140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V3137" i="1" s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AB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V3133" i="1" s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V3125" i="1" s="1"/>
  <c r="T3125" i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AB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AB3123" i="1" s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B3112" i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AB3108" i="1" s="1"/>
  <c r="R3108" i="1"/>
  <c r="S3108" i="1" s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V3105" i="1"/>
  <c r="U3105" i="1"/>
  <c r="T3105" i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B3104" i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S3103" i="1"/>
  <c r="R3103" i="1"/>
  <c r="Q3103" i="1"/>
  <c r="P3103" i="1"/>
  <c r="O3103" i="1"/>
  <c r="N3103" i="1"/>
  <c r="L3103" i="1"/>
  <c r="K3103" i="1"/>
  <c r="M3103" i="1" s="1"/>
  <c r="J3103" i="1"/>
  <c r="I3103" i="1"/>
  <c r="AB3103" i="1" s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V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B3100" i="1"/>
  <c r="AA3100" i="1"/>
  <c r="Z3100" i="1"/>
  <c r="Y3100" i="1"/>
  <c r="X3100" i="1"/>
  <c r="W3100" i="1"/>
  <c r="U3100" i="1"/>
  <c r="T3100" i="1"/>
  <c r="V3100" i="1" s="1"/>
  <c r="R3100" i="1"/>
  <c r="S3100" i="1" s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V3097" i="1"/>
  <c r="U3097" i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P3096" i="1"/>
  <c r="AB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AB3095" i="1" s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AB3093" i="1" s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R3092" i="1"/>
  <c r="S3092" i="1" s="1"/>
  <c r="AB3092" i="1" s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AB3089" i="1" s="1"/>
  <c r="H3089" i="1"/>
  <c r="G3089" i="1"/>
  <c r="F3089" i="1"/>
  <c r="E3089" i="1"/>
  <c r="D3089" i="1"/>
  <c r="B3089" i="1"/>
  <c r="A3089" i="1" s="1"/>
  <c r="AB3088" i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S3084" i="1" s="1"/>
  <c r="AB3084" i="1" s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V3081" i="1"/>
  <c r="U3081" i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S3080" i="1" s="1"/>
  <c r="AB3080" i="1" s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AB3079" i="1" s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V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B3076" i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S3075" i="1"/>
  <c r="R3075" i="1"/>
  <c r="Q3075" i="1"/>
  <c r="P3075" i="1"/>
  <c r="O3075" i="1"/>
  <c r="N3075" i="1"/>
  <c r="L3075" i="1"/>
  <c r="K3075" i="1"/>
  <c r="M3075" i="1" s="1"/>
  <c r="J3075" i="1"/>
  <c r="I3075" i="1"/>
  <c r="AB3075" i="1" s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V3073" i="1"/>
  <c r="U3073" i="1"/>
  <c r="T3073" i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P3072" i="1"/>
  <c r="AB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AB3071" i="1" s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R3068" i="1"/>
  <c r="S3068" i="1" s="1"/>
  <c r="AB3068" i="1" s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AB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AB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AB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B3044" i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AB3043" i="1" s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N3032" i="1"/>
  <c r="P3032" i="1" s="1"/>
  <c r="AB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AB3031" i="1" s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O3020" i="1"/>
  <c r="N3020" i="1"/>
  <c r="P3020" i="1" s="1"/>
  <c r="AB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O3008" i="1"/>
  <c r="N3008" i="1"/>
  <c r="P3008" i="1" s="1"/>
  <c r="AB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S3004" i="1" s="1"/>
  <c r="Q3004" i="1"/>
  <c r="O3004" i="1"/>
  <c r="N3004" i="1"/>
  <c r="P3004" i="1" s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N2996" i="1"/>
  <c r="P2996" i="1" s="1"/>
  <c r="AB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O2984" i="1"/>
  <c r="N2984" i="1"/>
  <c r="P2984" i="1" s="1"/>
  <c r="AB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V2971" i="1" s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AB2887" i="1" s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AB2815" i="1" s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AB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P2543" i="1"/>
  <c r="O2543" i="1"/>
  <c r="N2543" i="1"/>
  <c r="L2543" i="1"/>
  <c r="M2543" i="1" s="1"/>
  <c r="AB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S2541" i="1" s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V2540" i="1" s="1"/>
  <c r="T2540" i="1"/>
  <c r="R2540" i="1"/>
  <c r="S2540" i="1" s="1"/>
  <c r="Q2540" i="1"/>
  <c r="O2540" i="1"/>
  <c r="N2540" i="1"/>
  <c r="P2540" i="1" s="1"/>
  <c r="L2540" i="1"/>
  <c r="M2540" i="1" s="1"/>
  <c r="AB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Q2539" i="1"/>
  <c r="S2539" i="1" s="1"/>
  <c r="O2539" i="1"/>
  <c r="P2539" i="1" s="1"/>
  <c r="N2539" i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O2538" i="1"/>
  <c r="P2538" i="1" s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V2537" i="1" s="1"/>
  <c r="T2537" i="1"/>
  <c r="R2537" i="1"/>
  <c r="S2537" i="1" s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V2536" i="1" s="1"/>
  <c r="T2536" i="1"/>
  <c r="R2536" i="1"/>
  <c r="S2536" i="1" s="1"/>
  <c r="Q2536" i="1"/>
  <c r="O2536" i="1"/>
  <c r="N2536" i="1"/>
  <c r="P2536" i="1" s="1"/>
  <c r="L2536" i="1"/>
  <c r="M2536" i="1" s="1"/>
  <c r="AB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R2535" i="1"/>
  <c r="Q2535" i="1"/>
  <c r="S2535" i="1" s="1"/>
  <c r="O2535" i="1"/>
  <c r="P2535" i="1" s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P2534" i="1" s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V2533" i="1" s="1"/>
  <c r="T2533" i="1"/>
  <c r="R2533" i="1"/>
  <c r="S2533" i="1" s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V2532" i="1" s="1"/>
  <c r="T2532" i="1"/>
  <c r="R2532" i="1"/>
  <c r="S2532" i="1" s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V2529" i="1" s="1"/>
  <c r="T2529" i="1"/>
  <c r="R2529" i="1"/>
  <c r="S2529" i="1" s="1"/>
  <c r="Q2529" i="1"/>
  <c r="O2529" i="1"/>
  <c r="P2529" i="1" s="1"/>
  <c r="N2529" i="1"/>
  <c r="L2529" i="1"/>
  <c r="K2529" i="1"/>
  <c r="M2529" i="1" s="1"/>
  <c r="J2529" i="1"/>
  <c r="I2529" i="1"/>
  <c r="AB2529" i="1" s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V2528" i="1" s="1"/>
  <c r="T2528" i="1"/>
  <c r="R2528" i="1"/>
  <c r="S2528" i="1" s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AB2525" i="1" s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R2521" i="1"/>
  <c r="Q2521" i="1"/>
  <c r="S2521" i="1" s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R2513" i="1"/>
  <c r="Q2513" i="1"/>
  <c r="S2513" i="1" s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P2499" i="1" s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P2491" i="1" s="1"/>
  <c r="N2491" i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S2490" i="1" s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AB2485" i="1" s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AB2416" i="1" s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V2414" i="1" s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M2413" i="1" s="1"/>
  <c r="AB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V2410" i="1" s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M2409" i="1" s="1"/>
  <c r="AB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V2408" i="1" s="1"/>
  <c r="T2408" i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V2406" i="1" s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M2405" i="1" s="1"/>
  <c r="AB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V2402" i="1" s="1"/>
  <c r="T2402" i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M2401" i="1" s="1"/>
  <c r="AB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V2400" i="1" s="1"/>
  <c r="T2400" i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M2399" i="1" s="1"/>
  <c r="K2399" i="1"/>
  <c r="J2399" i="1"/>
  <c r="AB2399" i="1" s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M2393" i="1" s="1"/>
  <c r="AB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AB2392" i="1" s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M2389" i="1" s="1"/>
  <c r="AB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V2386" i="1" s="1"/>
  <c r="T2386" i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M2385" i="1" s="1"/>
  <c r="AB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V2384" i="1" s="1"/>
  <c r="T2384" i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M2383" i="1" s="1"/>
  <c r="K2383" i="1"/>
  <c r="J2383" i="1"/>
  <c r="I2383" i="1"/>
  <c r="AB2383" i="1" s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O2382" i="1"/>
  <c r="P2382" i="1" s="1"/>
  <c r="N2382" i="1"/>
  <c r="M2382" i="1"/>
  <c r="AB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M2381" i="1" s="1"/>
  <c r="AB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P2378" i="1" s="1"/>
  <c r="N2378" i="1"/>
  <c r="M2378" i="1"/>
  <c r="AB2378" i="1" s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M2377" i="1" s="1"/>
  <c r="AB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V2376" i="1" s="1"/>
  <c r="T2376" i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P2374" i="1" s="1"/>
  <c r="N2374" i="1"/>
  <c r="M2374" i="1"/>
  <c r="AB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M2373" i="1" s="1"/>
  <c r="AB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V2372" i="1" s="1"/>
  <c r="T2372" i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AB2372" i="1" s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M2369" i="1" s="1"/>
  <c r="AB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AB2368" i="1" s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V2364" i="1" s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M2361" i="1" s="1"/>
  <c r="AB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V2360" i="1" s="1"/>
  <c r="T2360" i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M2357" i="1" s="1"/>
  <c r="AB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V2356" i="1" s="1"/>
  <c r="T2356" i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M2353" i="1" s="1"/>
  <c r="AB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O2350" i="1"/>
  <c r="P2350" i="1" s="1"/>
  <c r="N2350" i="1"/>
  <c r="M2350" i="1"/>
  <c r="AB2350" i="1" s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V2348" i="1" s="1"/>
  <c r="T2348" i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P2346" i="1" s="1"/>
  <c r="N2346" i="1"/>
  <c r="M2346" i="1"/>
  <c r="AB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M2345" i="1" s="1"/>
  <c r="AB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V2342" i="1" s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M2337" i="1" s="1"/>
  <c r="AB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M2333" i="1" s="1"/>
  <c r="AB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M2329" i="1" s="1"/>
  <c r="AB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P2326" i="1" s="1"/>
  <c r="N2326" i="1"/>
  <c r="M2326" i="1"/>
  <c r="AB2326" i="1" s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P2321" i="1"/>
  <c r="AB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B2313" i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P2310" i="1" s="1"/>
  <c r="N2310" i="1"/>
  <c r="M2310" i="1"/>
  <c r="AB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AB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AB2306" i="1" s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AB2298" i="1" s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AB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AB2282" i="1" s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AB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AB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AB2258" i="1" s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AB2250" i="1" s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AB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B2209" i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P2201" i="1"/>
  <c r="AB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N2189" i="1"/>
  <c r="P2189" i="1" s="1"/>
  <c r="AB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B2173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P2165" i="1"/>
  <c r="AB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AB2158" i="1" s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V2115" i="1" s="1"/>
  <c r="T2115" i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V2107" i="1"/>
  <c r="U2107" i="1"/>
  <c r="T2107" i="1"/>
  <c r="R2107" i="1"/>
  <c r="Q2107" i="1"/>
  <c r="S2107" i="1" s="1"/>
  <c r="P2107" i="1"/>
  <c r="O2107" i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P2105" i="1"/>
  <c r="O2105" i="1"/>
  <c r="N2105" i="1"/>
  <c r="L2105" i="1"/>
  <c r="K2105" i="1"/>
  <c r="M2105" i="1" s="1"/>
  <c r="J2105" i="1"/>
  <c r="AB2105" i="1" s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P2099" i="1"/>
  <c r="O2099" i="1"/>
  <c r="N2099" i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P2097" i="1"/>
  <c r="O2097" i="1"/>
  <c r="N2097" i="1"/>
  <c r="L2097" i="1"/>
  <c r="K2097" i="1"/>
  <c r="M2097" i="1" s="1"/>
  <c r="J2097" i="1"/>
  <c r="AB2097" i="1" s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V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V2091" i="1"/>
  <c r="U2091" i="1"/>
  <c r="T2091" i="1"/>
  <c r="R2091" i="1"/>
  <c r="Q2091" i="1"/>
  <c r="S2091" i="1" s="1"/>
  <c r="P2091" i="1"/>
  <c r="O2091" i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AB2089" i="1" s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P2081" i="1"/>
  <c r="O2081" i="1"/>
  <c r="N2081" i="1"/>
  <c r="L2081" i="1"/>
  <c r="K2081" i="1"/>
  <c r="M2081" i="1" s="1"/>
  <c r="J2081" i="1"/>
  <c r="AB2081" i="1" s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P2075" i="1"/>
  <c r="O2075" i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AB2073" i="1" s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V2069" i="1"/>
  <c r="U2069" i="1"/>
  <c r="T2069" i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P2067" i="1"/>
  <c r="O2067" i="1"/>
  <c r="N2067" i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AB2065" i="1" s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P2059" i="1"/>
  <c r="O2059" i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V2050" i="1" s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P2043" i="1"/>
  <c r="O2043" i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P2035" i="1"/>
  <c r="O2035" i="1"/>
  <c r="N2035" i="1"/>
  <c r="L2035" i="1"/>
  <c r="K2035" i="1"/>
  <c r="M2035" i="1" s="1"/>
  <c r="AB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AB2025" i="1" s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L2013" i="1"/>
  <c r="K2013" i="1"/>
  <c r="M2013" i="1" s="1"/>
  <c r="J2013" i="1"/>
  <c r="AB2013" i="1" s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AB1997" i="1" s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M1989" i="1" s="1"/>
  <c r="J1989" i="1"/>
  <c r="AB1989" i="1" s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AB1977" i="1" s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AB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M1925" i="1" s="1"/>
  <c r="J1925" i="1"/>
  <c r="AB1925" i="1" s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AB1923" i="1" s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K1917" i="1"/>
  <c r="M1917" i="1" s="1"/>
  <c r="J1917" i="1"/>
  <c r="AB1917" i="1" s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S1915" i="1" s="1"/>
  <c r="P1915" i="1"/>
  <c r="O1915" i="1"/>
  <c r="N1915" i="1"/>
  <c r="L1915" i="1"/>
  <c r="K1915" i="1"/>
  <c r="M1915" i="1" s="1"/>
  <c r="J1915" i="1"/>
  <c r="AB1915" i="1" s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AB1861" i="1" s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AB1837" i="1" s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AB1825" i="1" s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AB1813" i="1" s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K1641" i="1"/>
  <c r="M1641" i="1" s="1"/>
  <c r="J1641" i="1"/>
  <c r="AB1641" i="1" s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AB1634" i="1" s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AB1630" i="1" s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AB1626" i="1" s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AB1622" i="1" s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AB1618" i="1" s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AB1614" i="1" s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AB1610" i="1" s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AB1606" i="1" s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AB1602" i="1" s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AB1598" i="1" s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AB1594" i="1" s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AB1590" i="1" s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AB1586" i="1" s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AB1582" i="1" s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AB1558" i="1" s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V1511" i="1" s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P1509" i="1" s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AB1507" i="1" s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V1468" i="1" s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P1437" i="1" s="1"/>
  <c r="N1437" i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AB1417" i="1" s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P1393" i="1" s="1"/>
  <c r="N1393" i="1"/>
  <c r="L1393" i="1"/>
  <c r="K1393" i="1"/>
  <c r="M1393" i="1" s="1"/>
  <c r="J1393" i="1"/>
  <c r="I1393" i="1"/>
  <c r="AB1393" i="1" s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AB1377" i="1" s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V1373" i="1" s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AB1369" i="1" s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R1332" i="1"/>
  <c r="Q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R1330" i="1"/>
  <c r="Q1330" i="1"/>
  <c r="S1330" i="1" s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R1328" i="1"/>
  <c r="Q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R1326" i="1"/>
  <c r="Q1326" i="1"/>
  <c r="S1326" i="1" s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R1324" i="1"/>
  <c r="Q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R1322" i="1"/>
  <c r="Q1322" i="1"/>
  <c r="S1322" i="1" s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R1320" i="1"/>
  <c r="Q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R1318" i="1"/>
  <c r="Q1318" i="1"/>
  <c r="S1318" i="1" s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R1316" i="1"/>
  <c r="Q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AB1291" i="1" s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S1069" i="1"/>
  <c r="R1069" i="1"/>
  <c r="Q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P1066" i="1"/>
  <c r="O1066" i="1"/>
  <c r="N1066" i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S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P1062" i="1"/>
  <c r="O1062" i="1"/>
  <c r="N1062" i="1"/>
  <c r="L1062" i="1"/>
  <c r="K1062" i="1"/>
  <c r="M1062" i="1" s="1"/>
  <c r="J1062" i="1"/>
  <c r="AB1062" i="1" s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AB1005" i="1" s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P961" i="1" s="1"/>
  <c r="N961" i="1"/>
  <c r="L961" i="1"/>
  <c r="K961" i="1"/>
  <c r="M961" i="1" s="1"/>
  <c r="J961" i="1"/>
  <c r="I961" i="1"/>
  <c r="AB961" i="1" s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P957" i="1" s="1"/>
  <c r="N957" i="1"/>
  <c r="L957" i="1"/>
  <c r="K957" i="1"/>
  <c r="M957" i="1" s="1"/>
  <c r="J957" i="1"/>
  <c r="I957" i="1"/>
  <c r="AB957" i="1" s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S956" i="1" s="1"/>
  <c r="Q956" i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P953" i="1" s="1"/>
  <c r="N953" i="1"/>
  <c r="L953" i="1"/>
  <c r="K953" i="1"/>
  <c r="M953" i="1" s="1"/>
  <c r="J953" i="1"/>
  <c r="I953" i="1"/>
  <c r="AB953" i="1" s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S926" i="1" s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P925" i="1" s="1"/>
  <c r="N925" i="1"/>
  <c r="L925" i="1"/>
  <c r="K925" i="1"/>
  <c r="M925" i="1" s="1"/>
  <c r="J925" i="1"/>
  <c r="I925" i="1"/>
  <c r="AB925" i="1" s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S924" i="1" s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S922" i="1" s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P921" i="1" s="1"/>
  <c r="N921" i="1"/>
  <c r="L921" i="1"/>
  <c r="K921" i="1"/>
  <c r="M921" i="1" s="1"/>
  <c r="J921" i="1"/>
  <c r="I921" i="1"/>
  <c r="AB921" i="1" s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S918" i="1" s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P917" i="1" s="1"/>
  <c r="N917" i="1"/>
  <c r="L917" i="1"/>
  <c r="K917" i="1"/>
  <c r="M917" i="1" s="1"/>
  <c r="J917" i="1"/>
  <c r="I917" i="1"/>
  <c r="AB917" i="1" s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S916" i="1" s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S914" i="1" s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P913" i="1" s="1"/>
  <c r="N913" i="1"/>
  <c r="L913" i="1"/>
  <c r="K913" i="1"/>
  <c r="M913" i="1" s="1"/>
  <c r="J913" i="1"/>
  <c r="I913" i="1"/>
  <c r="AB913" i="1" s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AB895" i="1" s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P883" i="1" s="1"/>
  <c r="N883" i="1"/>
  <c r="L883" i="1"/>
  <c r="K883" i="1"/>
  <c r="M883" i="1" s="1"/>
  <c r="J883" i="1"/>
  <c r="I883" i="1"/>
  <c r="AB883" i="1" s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K865" i="1"/>
  <c r="M865" i="1" s="1"/>
  <c r="J865" i="1"/>
  <c r="I865" i="1"/>
  <c r="AB865" i="1" s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S860" i="1" s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S858" i="1" s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P855" i="1" s="1"/>
  <c r="N855" i="1"/>
  <c r="L855" i="1"/>
  <c r="K855" i="1"/>
  <c r="M855" i="1" s="1"/>
  <c r="J855" i="1"/>
  <c r="I855" i="1"/>
  <c r="AB855" i="1" s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P853" i="1" s="1"/>
  <c r="N853" i="1"/>
  <c r="L853" i="1"/>
  <c r="K853" i="1"/>
  <c r="M853" i="1" s="1"/>
  <c r="J853" i="1"/>
  <c r="I853" i="1"/>
  <c r="AB853" i="1" s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P851" i="1" s="1"/>
  <c r="N851" i="1"/>
  <c r="L851" i="1"/>
  <c r="K851" i="1"/>
  <c r="M851" i="1" s="1"/>
  <c r="J851" i="1"/>
  <c r="I851" i="1"/>
  <c r="AB851" i="1" s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S850" i="1" s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P849" i="1" s="1"/>
  <c r="N849" i="1"/>
  <c r="L849" i="1"/>
  <c r="K849" i="1"/>
  <c r="M849" i="1" s="1"/>
  <c r="J849" i="1"/>
  <c r="I849" i="1"/>
  <c r="AB849" i="1" s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P847" i="1" s="1"/>
  <c r="N847" i="1"/>
  <c r="L847" i="1"/>
  <c r="K847" i="1"/>
  <c r="M847" i="1" s="1"/>
  <c r="J847" i="1"/>
  <c r="I847" i="1"/>
  <c r="AB847" i="1" s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P845" i="1" s="1"/>
  <c r="N845" i="1"/>
  <c r="L845" i="1"/>
  <c r="K845" i="1"/>
  <c r="M845" i="1" s="1"/>
  <c r="J845" i="1"/>
  <c r="I845" i="1"/>
  <c r="AB845" i="1" s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S844" i="1" s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P843" i="1" s="1"/>
  <c r="N843" i="1"/>
  <c r="L843" i="1"/>
  <c r="K843" i="1"/>
  <c r="M843" i="1" s="1"/>
  <c r="J843" i="1"/>
  <c r="I843" i="1"/>
  <c r="AB843" i="1" s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AB841" i="1" s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AB839" i="1" s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S838" i="1" s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S836" i="1" s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P835" i="1" s="1"/>
  <c r="N835" i="1"/>
  <c r="L835" i="1"/>
  <c r="K835" i="1"/>
  <c r="M835" i="1" s="1"/>
  <c r="J835" i="1"/>
  <c r="I835" i="1"/>
  <c r="AB835" i="1" s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AB831" i="1" s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P827" i="1" s="1"/>
  <c r="N827" i="1"/>
  <c r="L827" i="1"/>
  <c r="K827" i="1"/>
  <c r="M827" i="1" s="1"/>
  <c r="J827" i="1"/>
  <c r="I827" i="1"/>
  <c r="AB827" i="1" s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S824" i="1" s="1"/>
  <c r="Q824" i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S822" i="1" s="1"/>
  <c r="Q822" i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S818" i="1" s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R809" i="1"/>
  <c r="Q809" i="1"/>
  <c r="S809" i="1" s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V807" i="1"/>
  <c r="U807" i="1"/>
  <c r="T807" i="1"/>
  <c r="R807" i="1"/>
  <c r="Q807" i="1"/>
  <c r="S807" i="1" s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S806" i="1" s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S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S802" i="1" s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S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V799" i="1"/>
  <c r="U799" i="1"/>
  <c r="T799" i="1"/>
  <c r="R799" i="1"/>
  <c r="Q799" i="1"/>
  <c r="S799" i="1" s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S798" i="1" s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S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S794" i="1" s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S792" i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S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V787" i="1"/>
  <c r="U787" i="1"/>
  <c r="T787" i="1"/>
  <c r="R787" i="1"/>
  <c r="Q787" i="1"/>
  <c r="S787" i="1" s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S786" i="1" s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S784" i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V783" i="1"/>
  <c r="U783" i="1"/>
  <c r="T783" i="1"/>
  <c r="R783" i="1"/>
  <c r="Q783" i="1"/>
  <c r="S783" i="1" s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P779" i="1" s="1"/>
  <c r="N779" i="1"/>
  <c r="L779" i="1"/>
  <c r="K779" i="1"/>
  <c r="M779" i="1" s="1"/>
  <c r="J779" i="1"/>
  <c r="AB779" i="1" s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P777" i="1"/>
  <c r="O777" i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S776" i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V775" i="1"/>
  <c r="U775" i="1"/>
  <c r="T775" i="1"/>
  <c r="R775" i="1"/>
  <c r="Q775" i="1"/>
  <c r="S775" i="1" s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V771" i="1"/>
  <c r="U771" i="1"/>
  <c r="T771" i="1"/>
  <c r="R771" i="1"/>
  <c r="Q771" i="1"/>
  <c r="S771" i="1" s="1"/>
  <c r="P771" i="1"/>
  <c r="O771" i="1"/>
  <c r="N771" i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V765" i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V755" i="1"/>
  <c r="U755" i="1"/>
  <c r="T755" i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V751" i="1"/>
  <c r="U751" i="1"/>
  <c r="T751" i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V743" i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V739" i="1"/>
  <c r="U739" i="1"/>
  <c r="T739" i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V735" i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V731" i="1"/>
  <c r="U731" i="1"/>
  <c r="T731" i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V717" i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AB717" i="1" s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AB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AB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AB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AB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S620" i="1" s="1"/>
  <c r="P620" i="1"/>
  <c r="AB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AB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AB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AB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S529" i="1"/>
  <c r="R529" i="1"/>
  <c r="Q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AB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AB522" i="1" s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R476" i="1"/>
  <c r="Q476" i="1"/>
  <c r="S476" i="1" s="1"/>
  <c r="P476" i="1"/>
  <c r="O476" i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AB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P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P262" i="1" s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P258" i="1" s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V257" i="1" s="1"/>
  <c r="T257" i="1"/>
  <c r="R257" i="1"/>
  <c r="S257" i="1" s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V253" i="1" s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V249" i="1" s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V245" i="1" s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218" i="1" l="1"/>
  <c r="AB230" i="1"/>
  <c r="AB235" i="1"/>
  <c r="AB246" i="1"/>
  <c r="AB260" i="1"/>
  <c r="AB266" i="1"/>
  <c r="AB6" i="1"/>
  <c r="AB12" i="1"/>
  <c r="AB18" i="1"/>
  <c r="AB24" i="1"/>
  <c r="AB30" i="1"/>
  <c r="AB36" i="1"/>
  <c r="AB42" i="1"/>
  <c r="AB48" i="1"/>
  <c r="AB54" i="1"/>
  <c r="AB60" i="1"/>
  <c r="AB66" i="1"/>
  <c r="AB72" i="1"/>
  <c r="AB78" i="1"/>
  <c r="AB84" i="1"/>
  <c r="AB90" i="1"/>
  <c r="AB96" i="1"/>
  <c r="AB102" i="1"/>
  <c r="AB108" i="1"/>
  <c r="AB114" i="1"/>
  <c r="AB120" i="1"/>
  <c r="AB126" i="1"/>
  <c r="AB132" i="1"/>
  <c r="AB138" i="1"/>
  <c r="AB144" i="1"/>
  <c r="AB150" i="1"/>
  <c r="AB156" i="1"/>
  <c r="AB162" i="1"/>
  <c r="AB168" i="1"/>
  <c r="AB174" i="1"/>
  <c r="AB180" i="1"/>
  <c r="AB186" i="1"/>
  <c r="AB192" i="1"/>
  <c r="AB198" i="1"/>
  <c r="AB204" i="1"/>
  <c r="AB210" i="1"/>
  <c r="AB223" i="1"/>
  <c r="AB241" i="1"/>
  <c r="AB250" i="1"/>
  <c r="AB269" i="1"/>
  <c r="AB216" i="1"/>
  <c r="AB217" i="1"/>
  <c r="AB228" i="1"/>
  <c r="AB229" i="1"/>
  <c r="AB240" i="1"/>
  <c r="AB259" i="1"/>
  <c r="AB264" i="1"/>
  <c r="AB270" i="1"/>
  <c r="AB5" i="1"/>
  <c r="AB11" i="1"/>
  <c r="AB17" i="1"/>
  <c r="AB23" i="1"/>
  <c r="AB29" i="1"/>
  <c r="AB35" i="1"/>
  <c r="AB41" i="1"/>
  <c r="AB47" i="1"/>
  <c r="AB53" i="1"/>
  <c r="AB59" i="1"/>
  <c r="AB65" i="1"/>
  <c r="AB71" i="1"/>
  <c r="AB77" i="1"/>
  <c r="AB83" i="1"/>
  <c r="AB89" i="1"/>
  <c r="AB95" i="1"/>
  <c r="AB101" i="1"/>
  <c r="AB107" i="1"/>
  <c r="AB113" i="1"/>
  <c r="AB119" i="1"/>
  <c r="AB125" i="1"/>
  <c r="AB131" i="1"/>
  <c r="AB137" i="1"/>
  <c r="AB143" i="1"/>
  <c r="AB149" i="1"/>
  <c r="AB155" i="1"/>
  <c r="AB161" i="1"/>
  <c r="AB167" i="1"/>
  <c r="AB173" i="1"/>
  <c r="AB179" i="1"/>
  <c r="AB185" i="1"/>
  <c r="AB191" i="1"/>
  <c r="AB197" i="1"/>
  <c r="AB203" i="1"/>
  <c r="AB209" i="1"/>
  <c r="AB234" i="1"/>
  <c r="AB245" i="1"/>
  <c r="AB222" i="1"/>
  <c r="AB239" i="1"/>
  <c r="AB263" i="1"/>
  <c r="AB268" i="1"/>
  <c r="AB274" i="1"/>
  <c r="AB4" i="1"/>
  <c r="AB10" i="1"/>
  <c r="AB16" i="1"/>
  <c r="AB22" i="1"/>
  <c r="AB28" i="1"/>
  <c r="AB34" i="1"/>
  <c r="AB40" i="1"/>
  <c r="AB46" i="1"/>
  <c r="AB52" i="1"/>
  <c r="AB58" i="1"/>
  <c r="AB64" i="1"/>
  <c r="AB70" i="1"/>
  <c r="AB76" i="1"/>
  <c r="AB82" i="1"/>
  <c r="AB88" i="1"/>
  <c r="AB94" i="1"/>
  <c r="AB100" i="1"/>
  <c r="AB106" i="1"/>
  <c r="AB112" i="1"/>
  <c r="AB118" i="1"/>
  <c r="AB124" i="1"/>
  <c r="AB130" i="1"/>
  <c r="AB136" i="1"/>
  <c r="AB142" i="1"/>
  <c r="AB148" i="1"/>
  <c r="AB154" i="1"/>
  <c r="AB160" i="1"/>
  <c r="AB166" i="1"/>
  <c r="AB172" i="1"/>
  <c r="AB178" i="1"/>
  <c r="AB184" i="1"/>
  <c r="AB190" i="1"/>
  <c r="AB196" i="1"/>
  <c r="AB202" i="1"/>
  <c r="AB208" i="1"/>
  <c r="AB215" i="1"/>
  <c r="AB221" i="1"/>
  <c r="AB227" i="1"/>
  <c r="AB233" i="1"/>
  <c r="AB244" i="1"/>
  <c r="AB249" i="1"/>
  <c r="AB253" i="1"/>
  <c r="AB254" i="1"/>
  <c r="AB257" i="1"/>
  <c r="AB267" i="1"/>
  <c r="AB272" i="1"/>
  <c r="AB237" i="1"/>
  <c r="AB256" i="1"/>
  <c r="AB276" i="1"/>
  <c r="AB8" i="1"/>
  <c r="AB14" i="1"/>
  <c r="AB20" i="1"/>
  <c r="AB26" i="1"/>
  <c r="AB32" i="1"/>
  <c r="AB38" i="1"/>
  <c r="AB44" i="1"/>
  <c r="AB50" i="1"/>
  <c r="AB56" i="1"/>
  <c r="AB62" i="1"/>
  <c r="AB68" i="1"/>
  <c r="AB74" i="1"/>
  <c r="AB80" i="1"/>
  <c r="AB86" i="1"/>
  <c r="AB92" i="1"/>
  <c r="AB98" i="1"/>
  <c r="AB104" i="1"/>
  <c r="AB110" i="1"/>
  <c r="AB116" i="1"/>
  <c r="AB122" i="1"/>
  <c r="AB128" i="1"/>
  <c r="AB134" i="1"/>
  <c r="AB140" i="1"/>
  <c r="AB146" i="1"/>
  <c r="AB152" i="1"/>
  <c r="AB158" i="1"/>
  <c r="AB164" i="1"/>
  <c r="AB170" i="1"/>
  <c r="AB176" i="1"/>
  <c r="AB182" i="1"/>
  <c r="AB188" i="1"/>
  <c r="AB194" i="1"/>
  <c r="AB200" i="1"/>
  <c r="AB206" i="1"/>
  <c r="AB212" i="1"/>
  <c r="AB231" i="1"/>
  <c r="AB236" i="1"/>
  <c r="AB247" i="1"/>
  <c r="AB261" i="1"/>
  <c r="AB219" i="1"/>
  <c r="AB224" i="1"/>
  <c r="AB225" i="1"/>
  <c r="AB251" i="1"/>
  <c r="AB284" i="1"/>
  <c r="AB7" i="1"/>
  <c r="AB13" i="1"/>
  <c r="AB19" i="1"/>
  <c r="AB25" i="1"/>
  <c r="AB31" i="1"/>
  <c r="AB37" i="1"/>
  <c r="AB43" i="1"/>
  <c r="AB49" i="1"/>
  <c r="AB55" i="1"/>
  <c r="AB61" i="1"/>
  <c r="AB67" i="1"/>
  <c r="AB73" i="1"/>
  <c r="AB79" i="1"/>
  <c r="AB85" i="1"/>
  <c r="AB91" i="1"/>
  <c r="AB97" i="1"/>
  <c r="AB103" i="1"/>
  <c r="AB109" i="1"/>
  <c r="AB115" i="1"/>
  <c r="AB121" i="1"/>
  <c r="AB127" i="1"/>
  <c r="AB133" i="1"/>
  <c r="AB139" i="1"/>
  <c r="AB145" i="1"/>
  <c r="AB151" i="1"/>
  <c r="AB157" i="1"/>
  <c r="AB163" i="1"/>
  <c r="AB169" i="1"/>
  <c r="AB175" i="1"/>
  <c r="AB181" i="1"/>
  <c r="AB187" i="1"/>
  <c r="AB193" i="1"/>
  <c r="AB199" i="1"/>
  <c r="AB205" i="1"/>
  <c r="AB211" i="1"/>
  <c r="AB242" i="1"/>
  <c r="AB255" i="1"/>
  <c r="AB265" i="1"/>
  <c r="P275" i="1"/>
  <c r="AB287" i="1"/>
  <c r="AB293" i="1"/>
  <c r="AB299" i="1"/>
  <c r="AB305" i="1"/>
  <c r="AB311" i="1"/>
  <c r="AB317" i="1"/>
  <c r="AB323" i="1"/>
  <c r="AB329" i="1"/>
  <c r="AB335" i="1"/>
  <c r="AB341" i="1"/>
  <c r="AB347" i="1"/>
  <c r="AB353" i="1"/>
  <c r="AB359" i="1"/>
  <c r="AB365" i="1"/>
  <c r="AB371" i="1"/>
  <c r="AB377" i="1"/>
  <c r="AB383" i="1"/>
  <c r="AB390" i="1"/>
  <c r="AB402" i="1"/>
  <c r="AB414" i="1"/>
  <c r="AB426" i="1"/>
  <c r="AB450" i="1"/>
  <c r="AB452" i="1"/>
  <c r="AB458" i="1"/>
  <c r="AB460" i="1"/>
  <c r="AB466" i="1"/>
  <c r="AB468" i="1"/>
  <c r="AB473" i="1"/>
  <c r="AB487" i="1"/>
  <c r="AB494" i="1"/>
  <c r="AB507" i="1"/>
  <c r="AB513" i="1"/>
  <c r="AB286" i="1"/>
  <c r="AB285" i="1"/>
  <c r="AB292" i="1"/>
  <c r="AB298" i="1"/>
  <c r="AB304" i="1"/>
  <c r="AB310" i="1"/>
  <c r="AB316" i="1"/>
  <c r="AB322" i="1"/>
  <c r="AB328" i="1"/>
  <c r="AB334" i="1"/>
  <c r="AB340" i="1"/>
  <c r="AB346" i="1"/>
  <c r="AB352" i="1"/>
  <c r="AB358" i="1"/>
  <c r="AB364" i="1"/>
  <c r="AB370" i="1"/>
  <c r="AB376" i="1"/>
  <c r="AB382" i="1"/>
  <c r="AB388" i="1"/>
  <c r="AB400" i="1"/>
  <c r="AB412" i="1"/>
  <c r="AB424" i="1"/>
  <c r="AB436" i="1"/>
  <c r="AB438" i="1"/>
  <c r="AB479" i="1"/>
  <c r="AB486" i="1"/>
  <c r="AB283" i="1"/>
  <c r="AB399" i="1"/>
  <c r="AB411" i="1"/>
  <c r="AB423" i="1"/>
  <c r="AB435" i="1"/>
  <c r="AB447" i="1"/>
  <c r="AB478" i="1"/>
  <c r="AB480" i="1"/>
  <c r="AB485" i="1"/>
  <c r="AB499" i="1"/>
  <c r="AB506" i="1"/>
  <c r="AB282" i="1"/>
  <c r="AB291" i="1"/>
  <c r="AB297" i="1"/>
  <c r="AB303" i="1"/>
  <c r="AB309" i="1"/>
  <c r="AB315" i="1"/>
  <c r="AB321" i="1"/>
  <c r="AB327" i="1"/>
  <c r="AB333" i="1"/>
  <c r="AB339" i="1"/>
  <c r="AB345" i="1"/>
  <c r="AB351" i="1"/>
  <c r="AB281" i="1"/>
  <c r="AB448" i="1"/>
  <c r="AB455" i="1"/>
  <c r="AB463" i="1"/>
  <c r="AB470" i="1"/>
  <c r="AB472" i="1"/>
  <c r="AB477" i="1"/>
  <c r="AB491" i="1"/>
  <c r="AB498" i="1"/>
  <c r="AB512" i="1"/>
  <c r="AB552" i="1"/>
  <c r="AB275" i="1"/>
  <c r="AB279" i="1"/>
  <c r="AB302" i="1"/>
  <c r="AB308" i="1"/>
  <c r="AB314" i="1"/>
  <c r="AB320" i="1"/>
  <c r="AB326" i="1"/>
  <c r="AB332" i="1"/>
  <c r="AB338" i="1"/>
  <c r="AB344" i="1"/>
  <c r="AB350" i="1"/>
  <c r="AB356" i="1"/>
  <c r="AB362" i="1"/>
  <c r="AB368" i="1"/>
  <c r="AB374" i="1"/>
  <c r="AB380" i="1"/>
  <c r="AB386" i="1"/>
  <c r="AB396" i="1"/>
  <c r="AB408" i="1"/>
  <c r="AB420" i="1"/>
  <c r="AB432" i="1"/>
  <c r="AB434" i="1"/>
  <c r="AB444" i="1"/>
  <c r="AB454" i="1"/>
  <c r="AB456" i="1"/>
  <c r="AB462" i="1"/>
  <c r="AB464" i="1"/>
  <c r="AB492" i="1"/>
  <c r="AB497" i="1"/>
  <c r="AB277" i="1"/>
  <c r="AB278" i="1"/>
  <c r="AB395" i="1"/>
  <c r="AB407" i="1"/>
  <c r="AB419" i="1"/>
  <c r="AB431" i="1"/>
  <c r="AB443" i="1"/>
  <c r="AB453" i="1"/>
  <c r="AB461" i="1"/>
  <c r="AB469" i="1"/>
  <c r="AB483" i="1"/>
  <c r="AB490" i="1"/>
  <c r="AB510" i="1"/>
  <c r="AB588" i="1"/>
  <c r="AB289" i="1"/>
  <c r="AB295" i="1"/>
  <c r="AB301" i="1"/>
  <c r="AB307" i="1"/>
  <c r="AB313" i="1"/>
  <c r="AB319" i="1"/>
  <c r="AB325" i="1"/>
  <c r="AB331" i="1"/>
  <c r="AB337" i="1"/>
  <c r="AB343" i="1"/>
  <c r="AB349" i="1"/>
  <c r="AB355" i="1"/>
  <c r="AB361" i="1"/>
  <c r="AB367" i="1"/>
  <c r="AB373" i="1"/>
  <c r="AB379" i="1"/>
  <c r="AB385" i="1"/>
  <c r="AB394" i="1"/>
  <c r="AB406" i="1"/>
  <c r="AB418" i="1"/>
  <c r="AB430" i="1"/>
  <c r="AB442" i="1"/>
  <c r="AB482" i="1"/>
  <c r="AB484" i="1"/>
  <c r="AB489" i="1"/>
  <c r="AB503" i="1"/>
  <c r="AB509" i="1"/>
  <c r="AB515" i="1"/>
  <c r="M276" i="1"/>
  <c r="AB393" i="1"/>
  <c r="AB405" i="1"/>
  <c r="AB417" i="1"/>
  <c r="AB429" i="1"/>
  <c r="AB441" i="1"/>
  <c r="AB475" i="1"/>
  <c r="AB504" i="1"/>
  <c r="AB516" i="1"/>
  <c r="AB530" i="1"/>
  <c r="AB584" i="1"/>
  <c r="AB481" i="1"/>
  <c r="AB495" i="1"/>
  <c r="AB502" i="1"/>
  <c r="AB391" i="1"/>
  <c r="AB403" i="1"/>
  <c r="AB415" i="1"/>
  <c r="AB427" i="1"/>
  <c r="AB439" i="1"/>
  <c r="AB451" i="1"/>
  <c r="AB459" i="1"/>
  <c r="AB467" i="1"/>
  <c r="AB496" i="1"/>
  <c r="AB501" i="1"/>
  <c r="AB514" i="1"/>
  <c r="AB648" i="1"/>
  <c r="V519" i="1"/>
  <c r="P529" i="1"/>
  <c r="V539" i="1"/>
  <c r="AB539" i="1" s="1"/>
  <c r="M562" i="1"/>
  <c r="AB562" i="1" s="1"/>
  <c r="P565" i="1"/>
  <c r="S576" i="1"/>
  <c r="AB576" i="1" s="1"/>
  <c r="V587" i="1"/>
  <c r="AB627" i="1"/>
  <c r="AB662" i="1"/>
  <c r="AB667" i="1"/>
  <c r="AB686" i="1"/>
  <c r="AB691" i="1"/>
  <c r="AB710" i="1"/>
  <c r="AB724" i="1"/>
  <c r="AB727" i="1"/>
  <c r="AB739" i="1"/>
  <c r="AB751" i="1"/>
  <c r="AB763" i="1"/>
  <c r="AB775" i="1"/>
  <c r="AB780" i="1"/>
  <c r="AB519" i="1"/>
  <c r="AB559" i="1"/>
  <c r="AB569" i="1"/>
  <c r="AB578" i="1"/>
  <c r="AB607" i="1"/>
  <c r="AB617" i="1"/>
  <c r="AB626" i="1"/>
  <c r="AB635" i="1"/>
  <c r="AB643" i="1"/>
  <c r="AB651" i="1"/>
  <c r="AB676" i="1"/>
  <c r="AB681" i="1"/>
  <c r="AB700" i="1"/>
  <c r="AB705" i="1"/>
  <c r="AB736" i="1"/>
  <c r="AB748" i="1"/>
  <c r="AB760" i="1"/>
  <c r="AB772" i="1"/>
  <c r="AB521" i="1"/>
  <c r="V523" i="1"/>
  <c r="AB523" i="1" s="1"/>
  <c r="S536" i="1"/>
  <c r="AB536" i="1" s="1"/>
  <c r="V547" i="1"/>
  <c r="AB549" i="1"/>
  <c r="AB558" i="1"/>
  <c r="M570" i="1"/>
  <c r="AB570" i="1" s="1"/>
  <c r="P573" i="1"/>
  <c r="S584" i="1"/>
  <c r="AB587" i="1"/>
  <c r="V595" i="1"/>
  <c r="AB597" i="1"/>
  <c r="AB606" i="1"/>
  <c r="AB634" i="1"/>
  <c r="AB642" i="1"/>
  <c r="AB650" i="1"/>
  <c r="AB657" i="1"/>
  <c r="AB666" i="1"/>
  <c r="AB671" i="1"/>
  <c r="AB690" i="1"/>
  <c r="AB695" i="1"/>
  <c r="AB722" i="1"/>
  <c r="AB725" i="1"/>
  <c r="AB737" i="1"/>
  <c r="AB749" i="1"/>
  <c r="AB761" i="1"/>
  <c r="AB781" i="1"/>
  <c r="AB786" i="1"/>
  <c r="AB787" i="1"/>
  <c r="AB792" i="1"/>
  <c r="AB798" i="1"/>
  <c r="AB799" i="1"/>
  <c r="AB804" i="1"/>
  <c r="M518" i="1"/>
  <c r="AB518" i="1" s="1"/>
  <c r="S532" i="1"/>
  <c r="AB532" i="1" s="1"/>
  <c r="AB538" i="1"/>
  <c r="M550" i="1"/>
  <c r="AB550" i="1" s="1"/>
  <c r="P553" i="1"/>
  <c r="S564" i="1"/>
  <c r="AB564" i="1" s="1"/>
  <c r="AB567" i="1"/>
  <c r="V575" i="1"/>
  <c r="AB575" i="1" s="1"/>
  <c r="M598" i="1"/>
  <c r="AB598" i="1" s="1"/>
  <c r="P601" i="1"/>
  <c r="AB601" i="1" s="1"/>
  <c r="AB615" i="1"/>
  <c r="AB625" i="1"/>
  <c r="AB661" i="1"/>
  <c r="AB685" i="1"/>
  <c r="AB709" i="1"/>
  <c r="AB723" i="1"/>
  <c r="AB547" i="1"/>
  <c r="AB557" i="1"/>
  <c r="AB566" i="1"/>
  <c r="AB595" i="1"/>
  <c r="AB605" i="1"/>
  <c r="AB633" i="1"/>
  <c r="AB641" i="1"/>
  <c r="AB649" i="1"/>
  <c r="AB527" i="1"/>
  <c r="AB537" i="1"/>
  <c r="AB546" i="1"/>
  <c r="AB585" i="1"/>
  <c r="AB594" i="1"/>
  <c r="AB656" i="1"/>
  <c r="AB684" i="1"/>
  <c r="AB708" i="1"/>
  <c r="AB716" i="1"/>
  <c r="AB721" i="1"/>
  <c r="AB732" i="1"/>
  <c r="AB735" i="1"/>
  <c r="AB744" i="1"/>
  <c r="AB756" i="1"/>
  <c r="AB759" i="1"/>
  <c r="AB768" i="1"/>
  <c r="AB529" i="1"/>
  <c r="V531" i="1"/>
  <c r="M538" i="1"/>
  <c r="P541" i="1"/>
  <c r="AB541" i="1" s="1"/>
  <c r="S552" i="1"/>
  <c r="AB555" i="1"/>
  <c r="V563" i="1"/>
  <c r="AB563" i="1" s="1"/>
  <c r="AB565" i="1"/>
  <c r="M586" i="1"/>
  <c r="AB586" i="1" s="1"/>
  <c r="P589" i="1"/>
  <c r="AB589" i="1" s="1"/>
  <c r="S600" i="1"/>
  <c r="AB600" i="1" s="1"/>
  <c r="AB603" i="1"/>
  <c r="AB613" i="1"/>
  <c r="AB622" i="1"/>
  <c r="AB660" i="1"/>
  <c r="AB674" i="1"/>
  <c r="AB679" i="1"/>
  <c r="AB698" i="1"/>
  <c r="AB703" i="1"/>
  <c r="AB714" i="1"/>
  <c r="AB719" i="1"/>
  <c r="AB733" i="1"/>
  <c r="AB745" i="1"/>
  <c r="AB757" i="1"/>
  <c r="AB784" i="1"/>
  <c r="AB790" i="1"/>
  <c r="AB791" i="1"/>
  <c r="AB796" i="1"/>
  <c r="AB802" i="1"/>
  <c r="AB803" i="1"/>
  <c r="AB808" i="1"/>
  <c r="AB531" i="1"/>
  <c r="AB533" i="1"/>
  <c r="AB535" i="1"/>
  <c r="AB545" i="1"/>
  <c r="AB554" i="1"/>
  <c r="AB583" i="1"/>
  <c r="AB593" i="1"/>
  <c r="AB602" i="1"/>
  <c r="AB631" i="1"/>
  <c r="AB639" i="1"/>
  <c r="AB647" i="1"/>
  <c r="AB655" i="1"/>
  <c r="AB664" i="1"/>
  <c r="AB669" i="1"/>
  <c r="AB688" i="1"/>
  <c r="AB693" i="1"/>
  <c r="AB785" i="1"/>
  <c r="AB797" i="1"/>
  <c r="AB573" i="1"/>
  <c r="AB582" i="1"/>
  <c r="AB611" i="1"/>
  <c r="AB621" i="1"/>
  <c r="AB630" i="1"/>
  <c r="AB638" i="1"/>
  <c r="AB646" i="1"/>
  <c r="AB654" i="1"/>
  <c r="AB678" i="1"/>
  <c r="AB683" i="1"/>
  <c r="AB702" i="1"/>
  <c r="AB707" i="1"/>
  <c r="AB712" i="1"/>
  <c r="AB715" i="1"/>
  <c r="AB731" i="1"/>
  <c r="AB743" i="1"/>
  <c r="AB755" i="1"/>
  <c r="AB767" i="1"/>
  <c r="AB776" i="1"/>
  <c r="S520" i="1"/>
  <c r="AB520" i="1" s="1"/>
  <c r="M530" i="1"/>
  <c r="M534" i="1"/>
  <c r="AB534" i="1" s="1"/>
  <c r="S540" i="1"/>
  <c r="AB540" i="1" s="1"/>
  <c r="AB543" i="1"/>
  <c r="V551" i="1"/>
  <c r="AB551" i="1" s="1"/>
  <c r="AB553" i="1"/>
  <c r="M574" i="1"/>
  <c r="AB574" i="1" s="1"/>
  <c r="P577" i="1"/>
  <c r="AB577" i="1" s="1"/>
  <c r="S588" i="1"/>
  <c r="AB591" i="1"/>
  <c r="V599" i="1"/>
  <c r="AB610" i="1"/>
  <c r="AB659" i="1"/>
  <c r="AB668" i="1"/>
  <c r="AB673" i="1"/>
  <c r="AB692" i="1"/>
  <c r="AB697" i="1"/>
  <c r="AB713" i="1"/>
  <c r="AB728" i="1"/>
  <c r="AB740" i="1"/>
  <c r="AB752" i="1"/>
  <c r="AB764" i="1"/>
  <c r="P525" i="1"/>
  <c r="AB525" i="1" s="1"/>
  <c r="AB542" i="1"/>
  <c r="M554" i="1"/>
  <c r="P557" i="1"/>
  <c r="S568" i="1"/>
  <c r="AB568" i="1" s="1"/>
  <c r="AB571" i="1"/>
  <c r="V579" i="1"/>
  <c r="AB579" i="1" s="1"/>
  <c r="AB581" i="1"/>
  <c r="AB590" i="1"/>
  <c r="AB619" i="1"/>
  <c r="AB629" i="1"/>
  <c r="AB637" i="1"/>
  <c r="AB645" i="1"/>
  <c r="AB653" i="1"/>
  <c r="AB663" i="1"/>
  <c r="AB682" i="1"/>
  <c r="AB687" i="1"/>
  <c r="AB706" i="1"/>
  <c r="AB711" i="1"/>
  <c r="AB729" i="1"/>
  <c r="AB741" i="1"/>
  <c r="AB753" i="1"/>
  <c r="AB765" i="1"/>
  <c r="AB782" i="1"/>
  <c r="AB783" i="1"/>
  <c r="AB788" i="1"/>
  <c r="AB794" i="1"/>
  <c r="AB795" i="1"/>
  <c r="AB800" i="1"/>
  <c r="AB806" i="1"/>
  <c r="AB517" i="1"/>
  <c r="AB561" i="1"/>
  <c r="AB599" i="1"/>
  <c r="AB609" i="1"/>
  <c r="AB618" i="1"/>
  <c r="AB658" i="1"/>
  <c r="AB672" i="1"/>
  <c r="AB677" i="1"/>
  <c r="AB696" i="1"/>
  <c r="AB701" i="1"/>
  <c r="AB789" i="1"/>
  <c r="AB801" i="1"/>
  <c r="AB815" i="1"/>
  <c r="AB1037" i="1"/>
  <c r="AB1042" i="1"/>
  <c r="AB1058" i="1"/>
  <c r="AB821" i="1"/>
  <c r="AB1051" i="1"/>
  <c r="AB859" i="1"/>
  <c r="AB863" i="1"/>
  <c r="AB867" i="1"/>
  <c r="AB871" i="1"/>
  <c r="AB875" i="1"/>
  <c r="AB879" i="1"/>
  <c r="AB887" i="1"/>
  <c r="AB891" i="1"/>
  <c r="AB899" i="1"/>
  <c r="AB903" i="1"/>
  <c r="AB907" i="1"/>
  <c r="AB911" i="1"/>
  <c r="AB915" i="1"/>
  <c r="AB931" i="1"/>
  <c r="AB935" i="1"/>
  <c r="AB939" i="1"/>
  <c r="AB943" i="1"/>
  <c r="AB947" i="1"/>
  <c r="AB951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41" i="1"/>
  <c r="AB1046" i="1"/>
  <c r="AB1052" i="1"/>
  <c r="AB1063" i="1"/>
  <c r="AB1072" i="1"/>
  <c r="AB919" i="1"/>
  <c r="AB923" i="1"/>
  <c r="AB927" i="1"/>
  <c r="AB955" i="1"/>
  <c r="AB959" i="1"/>
  <c r="P815" i="1"/>
  <c r="AB826" i="1"/>
  <c r="AB1045" i="1"/>
  <c r="AB1050" i="1"/>
  <c r="AB1056" i="1"/>
  <c r="AB1064" i="1"/>
  <c r="AB819" i="1"/>
  <c r="AB830" i="1"/>
  <c r="AB834" i="1"/>
  <c r="AB838" i="1"/>
  <c r="AB846" i="1"/>
  <c r="AB850" i="1"/>
  <c r="AB854" i="1"/>
  <c r="AB858" i="1"/>
  <c r="AB862" i="1"/>
  <c r="AB866" i="1"/>
  <c r="AB906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5" i="1"/>
  <c r="AB1061" i="1"/>
  <c r="AB807" i="1"/>
  <c r="AB818" i="1"/>
  <c r="AB825" i="1"/>
  <c r="AB1049" i="1"/>
  <c r="V809" i="1"/>
  <c r="AB809" i="1" s="1"/>
  <c r="AB810" i="1"/>
  <c r="AB811" i="1"/>
  <c r="M812" i="1"/>
  <c r="AB812" i="1" s="1"/>
  <c r="AB1034" i="1"/>
  <c r="AB1039" i="1"/>
  <c r="S814" i="1"/>
  <c r="AB814" i="1" s="1"/>
  <c r="AB817" i="1"/>
  <c r="AB829" i="1"/>
  <c r="AB833" i="1"/>
  <c r="AB837" i="1"/>
  <c r="AB857" i="1"/>
  <c r="AB861" i="1"/>
  <c r="AB869" i="1"/>
  <c r="AB873" i="1"/>
  <c r="AB877" i="1"/>
  <c r="AB881" i="1"/>
  <c r="AB885" i="1"/>
  <c r="AB889" i="1"/>
  <c r="AB893" i="1"/>
  <c r="AB897" i="1"/>
  <c r="AB901" i="1"/>
  <c r="AB905" i="1"/>
  <c r="AB909" i="1"/>
  <c r="AB929" i="1"/>
  <c r="AB933" i="1"/>
  <c r="AB937" i="1"/>
  <c r="AB941" i="1"/>
  <c r="AB945" i="1"/>
  <c r="AB949" i="1"/>
  <c r="AB965" i="1"/>
  <c r="AB969" i="1"/>
  <c r="AB973" i="1"/>
  <c r="AB977" i="1"/>
  <c r="AB981" i="1"/>
  <c r="AB985" i="1"/>
  <c r="AB989" i="1"/>
  <c r="AB993" i="1"/>
  <c r="AB997" i="1"/>
  <c r="AB1001" i="1"/>
  <c r="AB1009" i="1"/>
  <c r="AB1013" i="1"/>
  <c r="AB1017" i="1"/>
  <c r="AB1021" i="1"/>
  <c r="AB1025" i="1"/>
  <c r="AB1029" i="1"/>
  <c r="AB1040" i="1"/>
  <c r="AB1053" i="1"/>
  <c r="AB1033" i="1"/>
  <c r="AB1080" i="1"/>
  <c r="AB823" i="1"/>
  <c r="AB1038" i="1"/>
  <c r="AB1044" i="1"/>
  <c r="AB1060" i="1"/>
  <c r="AB822" i="1"/>
  <c r="AB836" i="1"/>
  <c r="AB840" i="1"/>
  <c r="AB844" i="1"/>
  <c r="AB848" i="1"/>
  <c r="AB856" i="1"/>
  <c r="AB860" i="1"/>
  <c r="AB876" i="1"/>
  <c r="AB880" i="1"/>
  <c r="AB884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47" i="1"/>
  <c r="AB1057" i="1"/>
  <c r="AB1065" i="1"/>
  <c r="AB1103" i="1"/>
  <c r="AB1122" i="1"/>
  <c r="AB1127" i="1"/>
  <c r="AB1132" i="1"/>
  <c r="AB1146" i="1"/>
  <c r="AB1151" i="1"/>
  <c r="AB1156" i="1"/>
  <c r="AB1170" i="1"/>
  <c r="AB1175" i="1"/>
  <c r="AB1180" i="1"/>
  <c r="AB1204" i="1"/>
  <c r="AB1228" i="1"/>
  <c r="AB1242" i="1"/>
  <c r="AB1247" i="1"/>
  <c r="AB1252" i="1"/>
  <c r="AB1266" i="1"/>
  <c r="AB1280" i="1"/>
  <c r="AB1309" i="1"/>
  <c r="P1069" i="1"/>
  <c r="P1073" i="1"/>
  <c r="S1084" i="1"/>
  <c r="AB1084" i="1" s="1"/>
  <c r="AB1093" i="1"/>
  <c r="M1094" i="1"/>
  <c r="AB1094" i="1" s="1"/>
  <c r="S1096" i="1"/>
  <c r="AB1117" i="1"/>
  <c r="AB1141" i="1"/>
  <c r="AB1165" i="1"/>
  <c r="AB1189" i="1"/>
  <c r="AB1213" i="1"/>
  <c r="AB1223" i="1"/>
  <c r="AB1237" i="1"/>
  <c r="AB1261" i="1"/>
  <c r="AB1271" i="1"/>
  <c r="AB1284" i="1"/>
  <c r="AB1077" i="1"/>
  <c r="AB1102" i="1"/>
  <c r="AB1275" i="1"/>
  <c r="S1068" i="1"/>
  <c r="AB1068" i="1" s="1"/>
  <c r="S1072" i="1"/>
  <c r="M1078" i="1"/>
  <c r="AB1078" i="1" s="1"/>
  <c r="P1081" i="1"/>
  <c r="V1091" i="1"/>
  <c r="AB1097" i="1"/>
  <c r="M1098" i="1"/>
  <c r="AB1098" i="1" s="1"/>
  <c r="S1100" i="1"/>
  <c r="AB1100" i="1" s="1"/>
  <c r="AB1121" i="1"/>
  <c r="AB1145" i="1"/>
  <c r="AB1169" i="1"/>
  <c r="AB1193" i="1"/>
  <c r="AB1217" i="1"/>
  <c r="AB1241" i="1"/>
  <c r="AB1265" i="1"/>
  <c r="AB1279" i="1"/>
  <c r="AB1075" i="1"/>
  <c r="AB1085" i="1"/>
  <c r="AB1106" i="1"/>
  <c r="AB1111" i="1"/>
  <c r="AB1116" i="1"/>
  <c r="AB1130" i="1"/>
  <c r="AB1135" i="1"/>
  <c r="AB1140" i="1"/>
  <c r="AB1154" i="1"/>
  <c r="AB1159" i="1"/>
  <c r="AB1164" i="1"/>
  <c r="AB1178" i="1"/>
  <c r="AB1188" i="1"/>
  <c r="AB1202" i="1"/>
  <c r="AB1231" i="1"/>
  <c r="AB1236" i="1"/>
  <c r="AB1250" i="1"/>
  <c r="AB1260" i="1"/>
  <c r="AB1274" i="1"/>
  <c r="AB1283" i="1"/>
  <c r="AB1313" i="1"/>
  <c r="AB1074" i="1"/>
  <c r="M1086" i="1"/>
  <c r="AB1086" i="1" s="1"/>
  <c r="V1095" i="1"/>
  <c r="AB1101" i="1"/>
  <c r="M1102" i="1"/>
  <c r="S1104" i="1"/>
  <c r="AB1104" i="1" s="1"/>
  <c r="AB1125" i="1"/>
  <c r="AB1149" i="1"/>
  <c r="AB1173" i="1"/>
  <c r="AB1197" i="1"/>
  <c r="AB1207" i="1"/>
  <c r="AB1221" i="1"/>
  <c r="AB1245" i="1"/>
  <c r="AB1255" i="1"/>
  <c r="AB1269" i="1"/>
  <c r="AB1278" i="1"/>
  <c r="AB1287" i="1"/>
  <c r="AB1091" i="1"/>
  <c r="AB1096" i="1"/>
  <c r="AB1110" i="1"/>
  <c r="AB1115" i="1"/>
  <c r="AB1120" i="1"/>
  <c r="AB1134" i="1"/>
  <c r="AB1139" i="1"/>
  <c r="AB1144" i="1"/>
  <c r="AB1158" i="1"/>
  <c r="AB1163" i="1"/>
  <c r="AB1168" i="1"/>
  <c r="AB1182" i="1"/>
  <c r="AB1192" i="1"/>
  <c r="AB1216" i="1"/>
  <c r="AB1264" i="1"/>
  <c r="AB1295" i="1"/>
  <c r="AB1299" i="1"/>
  <c r="AB1303" i="1"/>
  <c r="AB1307" i="1"/>
  <c r="AB1067" i="1"/>
  <c r="AB1069" i="1"/>
  <c r="AB1071" i="1"/>
  <c r="AB1073" i="1"/>
  <c r="AB1082" i="1"/>
  <c r="V1099" i="1"/>
  <c r="AB1099" i="1" s="1"/>
  <c r="AB1105" i="1"/>
  <c r="M1106" i="1"/>
  <c r="S1108" i="1"/>
  <c r="AB1108" i="1" s="1"/>
  <c r="AB1129" i="1"/>
  <c r="AB1153" i="1"/>
  <c r="AB1177" i="1"/>
  <c r="AB1201" i="1"/>
  <c r="AB1225" i="1"/>
  <c r="AB1249" i="1"/>
  <c r="AB1259" i="1"/>
  <c r="AB1273" i="1"/>
  <c r="AB1286" i="1"/>
  <c r="AB1095" i="1"/>
  <c r="M1070" i="1"/>
  <c r="AB1070" i="1" s="1"/>
  <c r="V1079" i="1"/>
  <c r="AB1081" i="1"/>
  <c r="AB1109" i="1"/>
  <c r="M1110" i="1"/>
  <c r="AB1133" i="1"/>
  <c r="AB1157" i="1"/>
  <c r="AB1181" i="1"/>
  <c r="AB1205" i="1"/>
  <c r="AB1229" i="1"/>
  <c r="AB1253" i="1"/>
  <c r="AB1263" i="1"/>
  <c r="AB1281" i="1"/>
  <c r="AB1311" i="1"/>
  <c r="AB1312" i="1"/>
  <c r="AB1118" i="1"/>
  <c r="AB1123" i="1"/>
  <c r="AB1128" i="1"/>
  <c r="AB1142" i="1"/>
  <c r="AB1147" i="1"/>
  <c r="AB1152" i="1"/>
  <c r="AB1166" i="1"/>
  <c r="AB1171" i="1"/>
  <c r="AB1176" i="1"/>
  <c r="AB1190" i="1"/>
  <c r="AB1195" i="1"/>
  <c r="AB1200" i="1"/>
  <c r="AB1214" i="1"/>
  <c r="AB1219" i="1"/>
  <c r="AB1224" i="1"/>
  <c r="AB1238" i="1"/>
  <c r="AB1243" i="1"/>
  <c r="AB1248" i="1"/>
  <c r="AB1262" i="1"/>
  <c r="AB1272" i="1"/>
  <c r="AB1285" i="1"/>
  <c r="AB1310" i="1"/>
  <c r="S1076" i="1"/>
  <c r="AB1076" i="1" s="1"/>
  <c r="AB1079" i="1"/>
  <c r="V1087" i="1"/>
  <c r="AB1087" i="1" s="1"/>
  <c r="AB1089" i="1"/>
  <c r="M1090" i="1"/>
  <c r="AB1090" i="1" s="1"/>
  <c r="S1092" i="1"/>
  <c r="AB1092" i="1" s="1"/>
  <c r="V1107" i="1"/>
  <c r="AB1107" i="1" s="1"/>
  <c r="AB1113" i="1"/>
  <c r="AB1137" i="1"/>
  <c r="AB1161" i="1"/>
  <c r="AB1185" i="1"/>
  <c r="AB1209" i="1"/>
  <c r="AB1233" i="1"/>
  <c r="AB1257" i="1"/>
  <c r="AB1267" i="1"/>
  <c r="AB1276" i="1"/>
  <c r="AB1289" i="1"/>
  <c r="AB1293" i="1"/>
  <c r="AB1297" i="1"/>
  <c r="AB1301" i="1"/>
  <c r="AB1305" i="1"/>
  <c r="P1318" i="1"/>
  <c r="P1322" i="1"/>
  <c r="P1326" i="1"/>
  <c r="P1330" i="1"/>
  <c r="AB1364" i="1"/>
  <c r="AB1371" i="1"/>
  <c r="AB1378" i="1"/>
  <c r="AB1395" i="1"/>
  <c r="AB1402" i="1"/>
  <c r="AB1419" i="1"/>
  <c r="AB1426" i="1"/>
  <c r="AB1348" i="1"/>
  <c r="AB1352" i="1"/>
  <c r="AB1356" i="1"/>
  <c r="AB1360" i="1"/>
  <c r="AB1385" i="1"/>
  <c r="AB1388" i="1"/>
  <c r="AB1409" i="1"/>
  <c r="AB1412" i="1"/>
  <c r="AB1433" i="1"/>
  <c r="AB1436" i="1"/>
  <c r="AB1367" i="1"/>
  <c r="AB1374" i="1"/>
  <c r="AB1391" i="1"/>
  <c r="AB1398" i="1"/>
  <c r="AB1415" i="1"/>
  <c r="AB1422" i="1"/>
  <c r="AB1381" i="1"/>
  <c r="AB1405" i="1"/>
  <c r="AB1429" i="1"/>
  <c r="AB1315" i="1"/>
  <c r="M1316" i="1"/>
  <c r="V1318" i="1"/>
  <c r="AB1319" i="1"/>
  <c r="M1320" i="1"/>
  <c r="AB1320" i="1" s="1"/>
  <c r="V1322" i="1"/>
  <c r="AB1323" i="1"/>
  <c r="M1324" i="1"/>
  <c r="AB1324" i="1" s="1"/>
  <c r="V1326" i="1"/>
  <c r="AB1327" i="1"/>
  <c r="M1328" i="1"/>
  <c r="AB1328" i="1" s="1"/>
  <c r="V1330" i="1"/>
  <c r="AB1331" i="1"/>
  <c r="M1332" i="1"/>
  <c r="AB1332" i="1" s="1"/>
  <c r="AB1335" i="1"/>
  <c r="M1336" i="1"/>
  <c r="AB1339" i="1"/>
  <c r="AB1343" i="1"/>
  <c r="AB1347" i="1"/>
  <c r="AB1351" i="1"/>
  <c r="AB1355" i="1"/>
  <c r="AB1359" i="1"/>
  <c r="AB1363" i="1"/>
  <c r="AB1370" i="1"/>
  <c r="AB1387" i="1"/>
  <c r="AB1394" i="1"/>
  <c r="AB1411" i="1"/>
  <c r="AB1418" i="1"/>
  <c r="AB1314" i="1"/>
  <c r="AB1380" i="1"/>
  <c r="AB1401" i="1"/>
  <c r="AB1404" i="1"/>
  <c r="AB1425" i="1"/>
  <c r="AB1428" i="1"/>
  <c r="AB1435" i="1"/>
  <c r="P1316" i="1"/>
  <c r="AB1316" i="1" s="1"/>
  <c r="P1320" i="1"/>
  <c r="P1324" i="1"/>
  <c r="P1328" i="1"/>
  <c r="P1332" i="1"/>
  <c r="AB1366" i="1"/>
  <c r="AB1383" i="1"/>
  <c r="AB1390" i="1"/>
  <c r="AB1407" i="1"/>
  <c r="AB1414" i="1"/>
  <c r="AB1431" i="1"/>
  <c r="AB1318" i="1"/>
  <c r="AB1342" i="1"/>
  <c r="AB1346" i="1"/>
  <c r="AB1350" i="1"/>
  <c r="AB1354" i="1"/>
  <c r="AB1358" i="1"/>
  <c r="AB1362" i="1"/>
  <c r="AB1373" i="1"/>
  <c r="AB1376" i="1"/>
  <c r="AB1397" i="1"/>
  <c r="AB1400" i="1"/>
  <c r="AB1421" i="1"/>
  <c r="AB1424" i="1"/>
  <c r="S1316" i="1"/>
  <c r="S1320" i="1"/>
  <c r="S1324" i="1"/>
  <c r="S1328" i="1"/>
  <c r="S1332" i="1"/>
  <c r="S1336" i="1"/>
  <c r="AB1336" i="1" s="1"/>
  <c r="AB1379" i="1"/>
  <c r="AB1386" i="1"/>
  <c r="AB1403" i="1"/>
  <c r="AB1410" i="1"/>
  <c r="AB1427" i="1"/>
  <c r="AB1434" i="1"/>
  <c r="V1316" i="1"/>
  <c r="AB1317" i="1"/>
  <c r="M1318" i="1"/>
  <c r="V1320" i="1"/>
  <c r="AB1321" i="1"/>
  <c r="M1322" i="1"/>
  <c r="AB1322" i="1" s="1"/>
  <c r="V1324" i="1"/>
  <c r="AB1325" i="1"/>
  <c r="M1326" i="1"/>
  <c r="AB1326" i="1" s="1"/>
  <c r="V1328" i="1"/>
  <c r="AB1329" i="1"/>
  <c r="M1330" i="1"/>
  <c r="AB1330" i="1" s="1"/>
  <c r="V1332" i="1"/>
  <c r="AB1333" i="1"/>
  <c r="M1334" i="1"/>
  <c r="AB1334" i="1" s="1"/>
  <c r="AB1337" i="1"/>
  <c r="M1338" i="1"/>
  <c r="AB1338" i="1" s="1"/>
  <c r="AB1341" i="1"/>
  <c r="AB1345" i="1"/>
  <c r="AB1349" i="1"/>
  <c r="AB1353" i="1"/>
  <c r="AB1357" i="1"/>
  <c r="AB1361" i="1"/>
  <c r="AB1365" i="1"/>
  <c r="AB1375" i="1"/>
  <c r="AB1382" i="1"/>
  <c r="AB1399" i="1"/>
  <c r="AB1406" i="1"/>
  <c r="AB1423" i="1"/>
  <c r="AB1430" i="1"/>
  <c r="AB1368" i="1"/>
  <c r="AB1389" i="1"/>
  <c r="AB1392" i="1"/>
  <c r="AB1413" i="1"/>
  <c r="AB1416" i="1"/>
  <c r="AB1539" i="1"/>
  <c r="AB1589" i="1"/>
  <c r="AB1593" i="1"/>
  <c r="AB1597" i="1"/>
  <c r="AB1440" i="1"/>
  <c r="M1442" i="1"/>
  <c r="AB1442" i="1" s="1"/>
  <c r="AB1446" i="1"/>
  <c r="AB1456" i="1"/>
  <c r="AB1478" i="1"/>
  <c r="AB1482" i="1"/>
  <c r="AB1504" i="1"/>
  <c r="AB1548" i="1"/>
  <c r="AB1562" i="1"/>
  <c r="AB1575" i="1"/>
  <c r="AB1439" i="1"/>
  <c r="AB1517" i="1"/>
  <c r="AB1527" i="1"/>
  <c r="AB1532" i="1"/>
  <c r="AB1537" i="1"/>
  <c r="AB1543" i="1"/>
  <c r="AB1557" i="1"/>
  <c r="AB1566" i="1"/>
  <c r="AB1579" i="1"/>
  <c r="AB1583" i="1"/>
  <c r="AB1445" i="1"/>
  <c r="AB1460" i="1"/>
  <c r="AB1465" i="1"/>
  <c r="AB1469" i="1"/>
  <c r="AB1508" i="1"/>
  <c r="AB1512" i="1"/>
  <c r="AB1552" i="1"/>
  <c r="AB1450" i="1"/>
  <c r="AB1455" i="1"/>
  <c r="AB1473" i="1"/>
  <c r="AB1477" i="1"/>
  <c r="AB1481" i="1"/>
  <c r="AB1485" i="1"/>
  <c r="AB1489" i="1"/>
  <c r="AB1493" i="1"/>
  <c r="AB1497" i="1"/>
  <c r="AB1502" i="1"/>
  <c r="AB1503" i="1"/>
  <c r="AB1521" i="1"/>
  <c r="AB1547" i="1"/>
  <c r="AB1565" i="1"/>
  <c r="AB1574" i="1"/>
  <c r="P1441" i="1"/>
  <c r="AB1441" i="1" s="1"/>
  <c r="V1443" i="1"/>
  <c r="AB1444" i="1"/>
  <c r="AB1459" i="1"/>
  <c r="AB1516" i="1"/>
  <c r="AB1525" i="1"/>
  <c r="AB1531" i="1"/>
  <c r="AB1536" i="1"/>
  <c r="AB1541" i="1"/>
  <c r="AB1546" i="1"/>
  <c r="AB1556" i="1"/>
  <c r="AB1569" i="1"/>
  <c r="AB1578" i="1"/>
  <c r="AB1468" i="1"/>
  <c r="AB1506" i="1"/>
  <c r="AB1458" i="1"/>
  <c r="AB1472" i="1"/>
  <c r="AB1476" i="1"/>
  <c r="AB1480" i="1"/>
  <c r="AB1484" i="1"/>
  <c r="AB1488" i="1"/>
  <c r="AB1492" i="1"/>
  <c r="AB1496" i="1"/>
  <c r="AB1501" i="1"/>
  <c r="AB1511" i="1"/>
  <c r="AB1520" i="1"/>
  <c r="AB1550" i="1"/>
  <c r="AB1564" i="1"/>
  <c r="AB1577" i="1"/>
  <c r="P1438" i="1"/>
  <c r="AB1438" i="1" s="1"/>
  <c r="AB1443" i="1"/>
  <c r="P1445" i="1"/>
  <c r="AB1448" i="1"/>
  <c r="AB1510" i="1"/>
  <c r="AB1514" i="1"/>
  <c r="AB1515" i="1"/>
  <c r="AB1524" i="1"/>
  <c r="AB1529" i="1"/>
  <c r="AB1534" i="1"/>
  <c r="AB1540" i="1"/>
  <c r="AB1545" i="1"/>
  <c r="AB1555" i="1"/>
  <c r="AB1568" i="1"/>
  <c r="AB1581" i="1"/>
  <c r="AB1453" i="1"/>
  <c r="AB1462" i="1"/>
  <c r="AB1467" i="1"/>
  <c r="AB1471" i="1"/>
  <c r="AB1500" i="1"/>
  <c r="AB1535" i="1"/>
  <c r="AB1559" i="1"/>
  <c r="AB1572" i="1"/>
  <c r="AB1585" i="1"/>
  <c r="AB1601" i="1"/>
  <c r="AB1605" i="1"/>
  <c r="AB1609" i="1"/>
  <c r="AB1613" i="1"/>
  <c r="AB1617" i="1"/>
  <c r="AB1621" i="1"/>
  <c r="AB1625" i="1"/>
  <c r="AB1629" i="1"/>
  <c r="AB1633" i="1"/>
  <c r="AB1639" i="1"/>
  <c r="AB1475" i="1"/>
  <c r="AB1479" i="1"/>
  <c r="AB1483" i="1"/>
  <c r="AB1487" i="1"/>
  <c r="AB1491" i="1"/>
  <c r="AB1495" i="1"/>
  <c r="AB1505" i="1"/>
  <c r="AB1518" i="1"/>
  <c r="AB1519" i="1"/>
  <c r="AB1523" i="1"/>
  <c r="AB1549" i="1"/>
  <c r="AB1554" i="1"/>
  <c r="AB1563" i="1"/>
  <c r="AB1576" i="1"/>
  <c r="AB1447" i="1"/>
  <c r="AB1452" i="1"/>
  <c r="AB1457" i="1"/>
  <c r="AB1466" i="1"/>
  <c r="AB1470" i="1"/>
  <c r="AB1499" i="1"/>
  <c r="AB1528" i="1"/>
  <c r="AB1533" i="1"/>
  <c r="AB1538" i="1"/>
  <c r="AB1544" i="1"/>
  <c r="AB1567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5" i="1"/>
  <c r="AB1651" i="1"/>
  <c r="AB1657" i="1"/>
  <c r="AB1663" i="1"/>
  <c r="AB1669" i="1"/>
  <c r="AB1675" i="1"/>
  <c r="AB1681" i="1"/>
  <c r="AB1687" i="1"/>
  <c r="AB1693" i="1"/>
  <c r="AB1699" i="1"/>
  <c r="AB1705" i="1"/>
  <c r="AB1711" i="1"/>
  <c r="AB1717" i="1"/>
  <c r="AB1723" i="1"/>
  <c r="AB1729" i="1"/>
  <c r="AB1735" i="1"/>
  <c r="AB1741" i="1"/>
  <c r="AB1747" i="1"/>
  <c r="AB1753" i="1"/>
  <c r="AB1759" i="1"/>
  <c r="AB1765" i="1"/>
  <c r="AB1771" i="1"/>
  <c r="AB1777" i="1"/>
  <c r="AB1783" i="1"/>
  <c r="AB1789" i="1"/>
  <c r="AB1795" i="1"/>
  <c r="AB1801" i="1"/>
  <c r="AB1807" i="1"/>
  <c r="AB1809" i="1"/>
  <c r="AB1819" i="1"/>
  <c r="AB1821" i="1"/>
  <c r="AB1831" i="1"/>
  <c r="AB1833" i="1"/>
  <c r="AB1843" i="1"/>
  <c r="AB1845" i="1"/>
  <c r="AB1855" i="1"/>
  <c r="AB1857" i="1"/>
  <c r="AB1916" i="1"/>
  <c r="AB1918" i="1"/>
  <c r="AB1927" i="1"/>
  <c r="AB1962" i="1"/>
  <c r="AB1978" i="1"/>
  <c r="AB1995" i="1"/>
  <c r="AB2007" i="1"/>
  <c r="AB2019" i="1"/>
  <c r="AB2040" i="1"/>
  <c r="AB2041" i="1"/>
  <c r="AB2052" i="1"/>
  <c r="AB2053" i="1"/>
  <c r="AB2062" i="1"/>
  <c r="AB2070" i="1"/>
  <c r="AB2078" i="1"/>
  <c r="AB2086" i="1"/>
  <c r="AB2094" i="1"/>
  <c r="AB2102" i="1"/>
  <c r="AB1818" i="1"/>
  <c r="AB1830" i="1"/>
  <c r="AB1842" i="1"/>
  <c r="AB1854" i="1"/>
  <c r="AB1912" i="1"/>
  <c r="AB1914" i="1"/>
  <c r="AB1919" i="1"/>
  <c r="AB1921" i="1"/>
  <c r="AB1960" i="1"/>
  <c r="AB1976" i="1"/>
  <c r="AB1992" i="1"/>
  <c r="AB1993" i="1"/>
  <c r="AB2004" i="1"/>
  <c r="AB2005" i="1"/>
  <c r="AB2016" i="1"/>
  <c r="AB2017" i="1"/>
  <c r="AB2028" i="1"/>
  <c r="AB2029" i="1"/>
  <c r="AB1816" i="1"/>
  <c r="AB1828" i="1"/>
  <c r="AB1840" i="1"/>
  <c r="AB1852" i="1"/>
  <c r="AB1864" i="1"/>
  <c r="AB1911" i="1"/>
  <c r="AB1913" i="1"/>
  <c r="AB1952" i="1"/>
  <c r="AB1954" i="1"/>
  <c r="AB1974" i="1"/>
  <c r="AB1990" i="1"/>
  <c r="AB2002" i="1"/>
  <c r="AB2014" i="1"/>
  <c r="AB2026" i="1"/>
  <c r="AB2039" i="1"/>
  <c r="AB2051" i="1"/>
  <c r="AB2060" i="1"/>
  <c r="AB2061" i="1"/>
  <c r="AB2068" i="1"/>
  <c r="AB2069" i="1"/>
  <c r="AB2076" i="1"/>
  <c r="AB2077" i="1"/>
  <c r="AB2084" i="1"/>
  <c r="AB2085" i="1"/>
  <c r="AB2092" i="1"/>
  <c r="AB2093" i="1"/>
  <c r="AB2100" i="1"/>
  <c r="AB2101" i="1"/>
  <c r="AB2117" i="1"/>
  <c r="AB1649" i="1"/>
  <c r="AB1655" i="1"/>
  <c r="AB1661" i="1"/>
  <c r="AB1667" i="1"/>
  <c r="AB1673" i="1"/>
  <c r="AB1679" i="1"/>
  <c r="AB1685" i="1"/>
  <c r="AB1691" i="1"/>
  <c r="AB1697" i="1"/>
  <c r="AB1703" i="1"/>
  <c r="AB1709" i="1"/>
  <c r="AB1715" i="1"/>
  <c r="AB1721" i="1"/>
  <c r="AB1727" i="1"/>
  <c r="AB1733" i="1"/>
  <c r="AB1739" i="1"/>
  <c r="AB1745" i="1"/>
  <c r="AB1751" i="1"/>
  <c r="AB1757" i="1"/>
  <c r="AB1763" i="1"/>
  <c r="AB1769" i="1"/>
  <c r="AB1775" i="1"/>
  <c r="AB1781" i="1"/>
  <c r="AB1787" i="1"/>
  <c r="AB1793" i="1"/>
  <c r="AB1799" i="1"/>
  <c r="AB1805" i="1"/>
  <c r="AB1815" i="1"/>
  <c r="AB1817" i="1"/>
  <c r="AB1827" i="1"/>
  <c r="AB1829" i="1"/>
  <c r="AB1839" i="1"/>
  <c r="AB1841" i="1"/>
  <c r="AB1851" i="1"/>
  <c r="AB1853" i="1"/>
  <c r="AB1865" i="1"/>
  <c r="AB1869" i="1"/>
  <c r="AB1871" i="1"/>
  <c r="AB1873" i="1"/>
  <c r="AB1875" i="1"/>
  <c r="AB1877" i="1"/>
  <c r="AB1879" i="1"/>
  <c r="AB1881" i="1"/>
  <c r="AB1883" i="1"/>
  <c r="AB1885" i="1"/>
  <c r="AB1887" i="1"/>
  <c r="AB1891" i="1"/>
  <c r="AB1893" i="1"/>
  <c r="AB1895" i="1"/>
  <c r="AB1897" i="1"/>
  <c r="AB1899" i="1"/>
  <c r="AB1901" i="1"/>
  <c r="AB1903" i="1"/>
  <c r="AB1907" i="1"/>
  <c r="AB1909" i="1"/>
  <c r="AB1948" i="1"/>
  <c r="AB1950" i="1"/>
  <c r="AB1957" i="1"/>
  <c r="AB1959" i="1"/>
  <c r="AB1972" i="1"/>
  <c r="AB1975" i="1"/>
  <c r="AB1988" i="1"/>
  <c r="AB1991" i="1"/>
  <c r="AB2003" i="1"/>
  <c r="AB2015" i="1"/>
  <c r="AB2027" i="1"/>
  <c r="AB2036" i="1"/>
  <c r="AB2037" i="1"/>
  <c r="AB2048" i="1"/>
  <c r="AB2049" i="1"/>
  <c r="AB1638" i="1"/>
  <c r="AB1648" i="1"/>
  <c r="AB1654" i="1"/>
  <c r="AB1660" i="1"/>
  <c r="AB1666" i="1"/>
  <c r="AB1672" i="1"/>
  <c r="AB1678" i="1"/>
  <c r="AB1684" i="1"/>
  <c r="AB1690" i="1"/>
  <c r="AB1696" i="1"/>
  <c r="AB1702" i="1"/>
  <c r="AB1708" i="1"/>
  <c r="AB1714" i="1"/>
  <c r="AB1720" i="1"/>
  <c r="AB1726" i="1"/>
  <c r="AB1732" i="1"/>
  <c r="AB1738" i="1"/>
  <c r="AB1744" i="1"/>
  <c r="AB1750" i="1"/>
  <c r="AB1756" i="1"/>
  <c r="AB1762" i="1"/>
  <c r="AB1768" i="1"/>
  <c r="AB1774" i="1"/>
  <c r="AB1780" i="1"/>
  <c r="AB1786" i="1"/>
  <c r="AB1792" i="1"/>
  <c r="AB1798" i="1"/>
  <c r="AB1804" i="1"/>
  <c r="AB1940" i="1"/>
  <c r="AB1942" i="1"/>
  <c r="AB1949" i="1"/>
  <c r="AB1951" i="1"/>
  <c r="AB1970" i="1"/>
  <c r="AB1986" i="1"/>
  <c r="AB2034" i="1"/>
  <c r="AB2046" i="1"/>
  <c r="AB2058" i="1"/>
  <c r="AB2066" i="1"/>
  <c r="AB2074" i="1"/>
  <c r="AB2082" i="1"/>
  <c r="AB2090" i="1"/>
  <c r="AB2098" i="1"/>
  <c r="AB2106" i="1"/>
  <c r="AB1640" i="1"/>
  <c r="AB1812" i="1"/>
  <c r="AB1824" i="1"/>
  <c r="AB1836" i="1"/>
  <c r="AB1848" i="1"/>
  <c r="AB1860" i="1"/>
  <c r="AB1863" i="1"/>
  <c r="AB1936" i="1"/>
  <c r="AB1938" i="1"/>
  <c r="AB1945" i="1"/>
  <c r="AB1947" i="1"/>
  <c r="AB1642" i="1"/>
  <c r="AB1797" i="1"/>
  <c r="AB1803" i="1"/>
  <c r="AB1932" i="1"/>
  <c r="AB1934" i="1"/>
  <c r="AB1941" i="1"/>
  <c r="AB1969" i="1"/>
  <c r="AB1985" i="1"/>
  <c r="AB2032" i="1"/>
  <c r="AB2033" i="1"/>
  <c r="AB2044" i="1"/>
  <c r="AB2045" i="1"/>
  <c r="AB2056" i="1"/>
  <c r="AB2057" i="1"/>
  <c r="AB2113" i="1"/>
  <c r="AB1644" i="1"/>
  <c r="AB1810" i="1"/>
  <c r="AB1822" i="1"/>
  <c r="AB1834" i="1"/>
  <c r="AB1846" i="1"/>
  <c r="AB1858" i="1"/>
  <c r="AB1928" i="1"/>
  <c r="AB1930" i="1"/>
  <c r="AB1939" i="1"/>
  <c r="AB1966" i="1"/>
  <c r="AB1982" i="1"/>
  <c r="AB1996" i="1"/>
  <c r="AB2008" i="1"/>
  <c r="AB2020" i="1"/>
  <c r="AB2064" i="1"/>
  <c r="AB2072" i="1"/>
  <c r="AB2080" i="1"/>
  <c r="AB2088" i="1"/>
  <c r="AB2096" i="1"/>
  <c r="AB2104" i="1"/>
  <c r="AB1646" i="1"/>
  <c r="AB1652" i="1"/>
  <c r="AB1658" i="1"/>
  <c r="AB1664" i="1"/>
  <c r="AB1670" i="1"/>
  <c r="AB1676" i="1"/>
  <c r="AB1682" i="1"/>
  <c r="AB1688" i="1"/>
  <c r="AB1694" i="1"/>
  <c r="AB1700" i="1"/>
  <c r="AB1706" i="1"/>
  <c r="AB1712" i="1"/>
  <c r="AB1718" i="1"/>
  <c r="AB1724" i="1"/>
  <c r="AB1730" i="1"/>
  <c r="AB1736" i="1"/>
  <c r="AB1742" i="1"/>
  <c r="AB1748" i="1"/>
  <c r="AB1754" i="1"/>
  <c r="AB1760" i="1"/>
  <c r="AB1766" i="1"/>
  <c r="AB1772" i="1"/>
  <c r="AB1778" i="1"/>
  <c r="AB1784" i="1"/>
  <c r="AB1790" i="1"/>
  <c r="AB1796" i="1"/>
  <c r="AB1802" i="1"/>
  <c r="AB1924" i="1"/>
  <c r="AB1926" i="1"/>
  <c r="AB1933" i="1"/>
  <c r="AB1964" i="1"/>
  <c r="AB1980" i="1"/>
  <c r="AB2030" i="1"/>
  <c r="AB2042" i="1"/>
  <c r="AB2054" i="1"/>
  <c r="AB2115" i="1"/>
  <c r="AB1808" i="1"/>
  <c r="AB1820" i="1"/>
  <c r="AB1832" i="1"/>
  <c r="AB1844" i="1"/>
  <c r="AB1856" i="1"/>
  <c r="AB1920" i="1"/>
  <c r="AB1922" i="1"/>
  <c r="AB1929" i="1"/>
  <c r="AB1965" i="1"/>
  <c r="AB1981" i="1"/>
  <c r="AB1994" i="1"/>
  <c r="AB2006" i="1"/>
  <c r="AB2018" i="1"/>
  <c r="AB2111" i="1"/>
  <c r="M2109" i="1"/>
  <c r="AB2109" i="1" s="1"/>
  <c r="V2116" i="1"/>
  <c r="AB2119" i="1"/>
  <c r="AB2125" i="1"/>
  <c r="AB2131" i="1"/>
  <c r="AB2137" i="1"/>
  <c r="AB2143" i="1"/>
  <c r="P2145" i="1"/>
  <c r="S2146" i="1"/>
  <c r="AB2146" i="1" s="1"/>
  <c r="V2147" i="1"/>
  <c r="AB2186" i="1"/>
  <c r="AB2217" i="1"/>
  <c r="AB2253" i="1"/>
  <c r="AB2301" i="1"/>
  <c r="M2111" i="1"/>
  <c r="M2120" i="1"/>
  <c r="P2121" i="1"/>
  <c r="AB2121" i="1" s="1"/>
  <c r="S2122" i="1"/>
  <c r="V2123" i="1"/>
  <c r="M2126" i="1"/>
  <c r="AB2126" i="1" s="1"/>
  <c r="P2127" i="1"/>
  <c r="S2128" i="1"/>
  <c r="AB2128" i="1" s="1"/>
  <c r="V2129" i="1"/>
  <c r="AB2129" i="1" s="1"/>
  <c r="M2132" i="1"/>
  <c r="AB2132" i="1" s="1"/>
  <c r="P2133" i="1"/>
  <c r="AB2133" i="1" s="1"/>
  <c r="S2134" i="1"/>
  <c r="V2135" i="1"/>
  <c r="AB2135" i="1" s="1"/>
  <c r="M2138" i="1"/>
  <c r="P2139" i="1"/>
  <c r="AB2139" i="1" s="1"/>
  <c r="S2140" i="1"/>
  <c r="AB2140" i="1" s="1"/>
  <c r="V2141" i="1"/>
  <c r="M2144" i="1"/>
  <c r="AB2144" i="1" s="1"/>
  <c r="AB2180" i="1"/>
  <c r="AB2223" i="1"/>
  <c r="AB2271" i="1"/>
  <c r="AB2124" i="1"/>
  <c r="AB2130" i="1"/>
  <c r="AB2136" i="1"/>
  <c r="AB2142" i="1"/>
  <c r="AB2147" i="1"/>
  <c r="AB2160" i="1"/>
  <c r="AB2185" i="1"/>
  <c r="AB2397" i="1"/>
  <c r="P2110" i="1"/>
  <c r="AB2110" i="1" s="1"/>
  <c r="M2117" i="1"/>
  <c r="AB2123" i="1"/>
  <c r="AB2141" i="1"/>
  <c r="V2145" i="1"/>
  <c r="AB2145" i="1" s="1"/>
  <c r="M2148" i="1"/>
  <c r="AB2148" i="1" s="1"/>
  <c r="AB2152" i="1"/>
  <c r="AB2159" i="1"/>
  <c r="AB2190" i="1"/>
  <c r="AB2237" i="1"/>
  <c r="AB2285" i="1"/>
  <c r="AB2197" i="1"/>
  <c r="AB2255" i="1"/>
  <c r="S2111" i="1"/>
  <c r="P2114" i="1"/>
  <c r="AB2114" i="1" s="1"/>
  <c r="AB2122" i="1"/>
  <c r="AB2134" i="1"/>
  <c r="P2153" i="1"/>
  <c r="AB2153" i="1" s="1"/>
  <c r="S2154" i="1"/>
  <c r="AB2154" i="1" s="1"/>
  <c r="AB2166" i="1"/>
  <c r="AB2229" i="1"/>
  <c r="AB2277" i="1"/>
  <c r="S2113" i="1"/>
  <c r="P2116" i="1"/>
  <c r="AB2116" i="1" s="1"/>
  <c r="P2118" i="1"/>
  <c r="AB2118" i="1" s="1"/>
  <c r="V2149" i="1"/>
  <c r="AB2149" i="1" s="1"/>
  <c r="M2152" i="1"/>
  <c r="AB2156" i="1"/>
  <c r="AB2195" i="1"/>
  <c r="AB2247" i="1"/>
  <c r="AB2127" i="1"/>
  <c r="AB2221" i="1"/>
  <c r="AB2269" i="1"/>
  <c r="AB2108" i="1"/>
  <c r="V2112" i="1"/>
  <c r="AB2112" i="1" s="1"/>
  <c r="AB2120" i="1"/>
  <c r="AB2138" i="1"/>
  <c r="V2153" i="1"/>
  <c r="AB2204" i="1"/>
  <c r="AB2261" i="1"/>
  <c r="AB2349" i="1"/>
  <c r="M2150" i="1"/>
  <c r="AB2150" i="1" s="1"/>
  <c r="P2151" i="1"/>
  <c r="AB2151" i="1" s="1"/>
  <c r="S2152" i="1"/>
  <c r="AB2177" i="1"/>
  <c r="AB2181" i="1"/>
  <c r="AB2193" i="1"/>
  <c r="AB2167" i="1"/>
  <c r="AB2196" i="1"/>
  <c r="AB2206" i="1"/>
  <c r="AB2215" i="1"/>
  <c r="AB2311" i="1"/>
  <c r="AB2314" i="1"/>
  <c r="AB2324" i="1"/>
  <c r="AB2335" i="1"/>
  <c r="AB2359" i="1"/>
  <c r="AB2364" i="1"/>
  <c r="AB2370" i="1"/>
  <c r="Z2386" i="1"/>
  <c r="AB2395" i="1"/>
  <c r="AB2412" i="1"/>
  <c r="AB2316" i="1"/>
  <c r="AB2339" i="1"/>
  <c r="AB2403" i="1"/>
  <c r="AB2184" i="1"/>
  <c r="AB2194" i="1"/>
  <c r="AB2203" i="1"/>
  <c r="AB2222" i="1"/>
  <c r="AB2230" i="1"/>
  <c r="AB2238" i="1"/>
  <c r="AB2246" i="1"/>
  <c r="AB2323" i="1"/>
  <c r="AB2328" i="1"/>
  <c r="AB2348" i="1"/>
  <c r="AB2363" i="1"/>
  <c r="AB2376" i="1"/>
  <c r="AB2407" i="1"/>
  <c r="AB2420" i="1"/>
  <c r="AB2174" i="1"/>
  <c r="AB2183" i="1"/>
  <c r="AB2212" i="1"/>
  <c r="AB2308" i="1"/>
  <c r="AB2330" i="1"/>
  <c r="AB2380" i="1"/>
  <c r="AB2386" i="1"/>
  <c r="Z2402" i="1"/>
  <c r="AB2411" i="1"/>
  <c r="AB2415" i="1"/>
  <c r="AB2163" i="1"/>
  <c r="AB2192" i="1"/>
  <c r="AB2202" i="1"/>
  <c r="AB2211" i="1"/>
  <c r="AB2220" i="1"/>
  <c r="AB2228" i="1"/>
  <c r="AB2236" i="1"/>
  <c r="AB2244" i="1"/>
  <c r="AB2252" i="1"/>
  <c r="AB2260" i="1"/>
  <c r="AB2268" i="1"/>
  <c r="AB2276" i="1"/>
  <c r="AB2284" i="1"/>
  <c r="AB2292" i="1"/>
  <c r="AB2300" i="1"/>
  <c r="AB2315" i="1"/>
  <c r="AB2318" i="1"/>
  <c r="AB2343" i="1"/>
  <c r="AB2354" i="1"/>
  <c r="AB2367" i="1"/>
  <c r="AB2371" i="1"/>
  <c r="AB2384" i="1"/>
  <c r="AB2390" i="1"/>
  <c r="AB2419" i="1"/>
  <c r="AB2172" i="1"/>
  <c r="AB2182" i="1"/>
  <c r="AB2191" i="1"/>
  <c r="AB2327" i="1"/>
  <c r="AB2332" i="1"/>
  <c r="AB2347" i="1"/>
  <c r="AB2352" i="1"/>
  <c r="AB2375" i="1"/>
  <c r="AB2388" i="1"/>
  <c r="AB2394" i="1"/>
  <c r="Z2410" i="1"/>
  <c r="AB2410" i="1" s="1"/>
  <c r="AB2155" i="1"/>
  <c r="AB2162" i="1"/>
  <c r="AB2171" i="1"/>
  <c r="AB2200" i="1"/>
  <c r="AB2210" i="1"/>
  <c r="AB2219" i="1"/>
  <c r="AB2227" i="1"/>
  <c r="AB2235" i="1"/>
  <c r="AB2243" i="1"/>
  <c r="AB2251" i="1"/>
  <c r="AB2259" i="1"/>
  <c r="AB2267" i="1"/>
  <c r="AB2275" i="1"/>
  <c r="AB2283" i="1"/>
  <c r="AB2291" i="1"/>
  <c r="AB2299" i="1"/>
  <c r="AB2307" i="1"/>
  <c r="AB2320" i="1"/>
  <c r="AB2334" i="1"/>
  <c r="Z2342" i="1"/>
  <c r="AB2342" i="1" s="1"/>
  <c r="AB2358" i="1"/>
  <c r="AB2379" i="1"/>
  <c r="AB2398" i="1"/>
  <c r="Z2414" i="1"/>
  <c r="AB2414" i="1" s="1"/>
  <c r="AB2254" i="1"/>
  <c r="AB2262" i="1"/>
  <c r="AB2270" i="1"/>
  <c r="AB2278" i="1"/>
  <c r="AB2286" i="1"/>
  <c r="AB2294" i="1"/>
  <c r="AB2302" i="1"/>
  <c r="AB2351" i="1"/>
  <c r="AB2356" i="1"/>
  <c r="AB2396" i="1"/>
  <c r="AB2402" i="1"/>
  <c r="AB2170" i="1"/>
  <c r="AB2179" i="1"/>
  <c r="AB2208" i="1"/>
  <c r="AB2218" i="1"/>
  <c r="AB2226" i="1"/>
  <c r="AB2234" i="1"/>
  <c r="AB2242" i="1"/>
  <c r="AB2312" i="1"/>
  <c r="AB2331" i="1"/>
  <c r="AB2336" i="1"/>
  <c r="AB2338" i="1"/>
  <c r="AB2362" i="1"/>
  <c r="AB2387" i="1"/>
  <c r="AB2400" i="1"/>
  <c r="AB2406" i="1"/>
  <c r="AB2188" i="1"/>
  <c r="AB2198" i="1"/>
  <c r="AB2207" i="1"/>
  <c r="AB2319" i="1"/>
  <c r="AB2322" i="1"/>
  <c r="AB2355" i="1"/>
  <c r="AB2360" i="1"/>
  <c r="AB2404" i="1"/>
  <c r="AB2417" i="1"/>
  <c r="AB2168" i="1"/>
  <c r="AB2178" i="1"/>
  <c r="AB2187" i="1"/>
  <c r="AB2216" i="1"/>
  <c r="AB2224" i="1"/>
  <c r="AB2232" i="1"/>
  <c r="AB2240" i="1"/>
  <c r="AB2248" i="1"/>
  <c r="AB2256" i="1"/>
  <c r="AB2264" i="1"/>
  <c r="AB2272" i="1"/>
  <c r="AB2280" i="1"/>
  <c r="AB2288" i="1"/>
  <c r="AB2296" i="1"/>
  <c r="AB2304" i="1"/>
  <c r="AB2340" i="1"/>
  <c r="AB2366" i="1"/>
  <c r="AB2391" i="1"/>
  <c r="AB2408" i="1"/>
  <c r="AB2452" i="1"/>
  <c r="P2427" i="1"/>
  <c r="V2429" i="1"/>
  <c r="AB2429" i="1" s="1"/>
  <c r="P2443" i="1"/>
  <c r="V2445" i="1"/>
  <c r="AB2445" i="1" s="1"/>
  <c r="AB2457" i="1"/>
  <c r="P2459" i="1"/>
  <c r="V2461" i="1"/>
  <c r="AB2473" i="1"/>
  <c r="AB2484" i="1"/>
  <c r="AB2512" i="1"/>
  <c r="AB2517" i="1"/>
  <c r="AB2490" i="1"/>
  <c r="AB2497" i="1"/>
  <c r="AB2542" i="1"/>
  <c r="AB2424" i="1"/>
  <c r="AB2440" i="1"/>
  <c r="AB2456" i="1"/>
  <c r="AB2472" i="1"/>
  <c r="AB2496" i="1"/>
  <c r="AB2502" i="1"/>
  <c r="AB2521" i="1"/>
  <c r="AB2538" i="1"/>
  <c r="AB2418" i="1"/>
  <c r="P2431" i="1"/>
  <c r="V2433" i="1"/>
  <c r="P2447" i="1"/>
  <c r="V2449" i="1"/>
  <c r="AB2461" i="1"/>
  <c r="AB2503" i="1"/>
  <c r="AB2423" i="1"/>
  <c r="AB2434" i="1"/>
  <c r="AB2450" i="1"/>
  <c r="AB2466" i="1"/>
  <c r="AB2471" i="1"/>
  <c r="AB2477" i="1"/>
  <c r="AB2482" i="1"/>
  <c r="AB2483" i="1"/>
  <c r="AB2489" i="1"/>
  <c r="AB2506" i="1"/>
  <c r="AB2510" i="1"/>
  <c r="AB2549" i="1"/>
  <c r="AB2428" i="1"/>
  <c r="AB2444" i="1"/>
  <c r="AB2460" i="1"/>
  <c r="AB2476" i="1"/>
  <c r="AB2488" i="1"/>
  <c r="AB2501" i="1"/>
  <c r="AB2507" i="1"/>
  <c r="AB2511" i="1"/>
  <c r="AB2520" i="1"/>
  <c r="AB2532" i="1"/>
  <c r="AB2534" i="1"/>
  <c r="AB2535" i="1"/>
  <c r="AB2559" i="1"/>
  <c r="M2417" i="1"/>
  <c r="P2419" i="1"/>
  <c r="V2421" i="1"/>
  <c r="P2435" i="1"/>
  <c r="AB2435" i="1" s="1"/>
  <c r="V2437" i="1"/>
  <c r="AB2437" i="1" s="1"/>
  <c r="AB2449" i="1"/>
  <c r="P2451" i="1"/>
  <c r="AB2451" i="1" s="1"/>
  <c r="V2453" i="1"/>
  <c r="AB2453" i="1" s="1"/>
  <c r="AB2465" i="1"/>
  <c r="AB2494" i="1"/>
  <c r="AB2500" i="1"/>
  <c r="AB2514" i="1"/>
  <c r="AB2541" i="1"/>
  <c r="AB2422" i="1"/>
  <c r="AB2427" i="1"/>
  <c r="AB2433" i="1"/>
  <c r="AB2438" i="1"/>
  <c r="AB2443" i="1"/>
  <c r="AB2454" i="1"/>
  <c r="AB2459" i="1"/>
  <c r="AB2475" i="1"/>
  <c r="AB2481" i="1"/>
  <c r="AB2495" i="1"/>
  <c r="AB2515" i="1"/>
  <c r="AB2531" i="1"/>
  <c r="AB2537" i="1"/>
  <c r="AB2432" i="1"/>
  <c r="AB2448" i="1"/>
  <c r="AB2464" i="1"/>
  <c r="AB2480" i="1"/>
  <c r="AB2486" i="1"/>
  <c r="AB2505" i="1"/>
  <c r="AB2509" i="1"/>
  <c r="AB2524" i="1"/>
  <c r="AB2528" i="1"/>
  <c r="AB2530" i="1"/>
  <c r="AB2421" i="1"/>
  <c r="P2423" i="1"/>
  <c r="V2425" i="1"/>
  <c r="AB2425" i="1" s="1"/>
  <c r="P2439" i="1"/>
  <c r="AB2439" i="1" s="1"/>
  <c r="V2441" i="1"/>
  <c r="AB2441" i="1" s="1"/>
  <c r="P2455" i="1"/>
  <c r="AB2455" i="1" s="1"/>
  <c r="AB2469" i="1"/>
  <c r="AB2487" i="1"/>
  <c r="AB2493" i="1"/>
  <c r="AB2518" i="1"/>
  <c r="AB2526" i="1"/>
  <c r="AB2527" i="1"/>
  <c r="AB2546" i="1"/>
  <c r="S2418" i="1"/>
  <c r="AB2426" i="1"/>
  <c r="AB2431" i="1"/>
  <c r="AB2442" i="1"/>
  <c r="AB2447" i="1"/>
  <c r="AB2458" i="1"/>
  <c r="AB2463" i="1"/>
  <c r="AB2474" i="1"/>
  <c r="AB2479" i="1"/>
  <c r="AB2492" i="1"/>
  <c r="AB2498" i="1"/>
  <c r="AB2504" i="1"/>
  <c r="AB2513" i="1"/>
  <c r="AB2519" i="1"/>
  <c r="AB2522" i="1"/>
  <c r="AB2523" i="1"/>
  <c r="AB2533" i="1"/>
  <c r="AB2699" i="1"/>
  <c r="AB2719" i="1"/>
  <c r="AB2743" i="1"/>
  <c r="AB2771" i="1"/>
  <c r="AB2792" i="1"/>
  <c r="AB2909" i="1"/>
  <c r="AB2917" i="1"/>
  <c r="AB2548" i="1"/>
  <c r="AB2929" i="1"/>
  <c r="AB2550" i="1"/>
  <c r="AB2552" i="1"/>
  <c r="AB2567" i="1"/>
  <c r="AB2573" i="1"/>
  <c r="AB2579" i="1"/>
  <c r="AB2585" i="1"/>
  <c r="AB2591" i="1"/>
  <c r="AB2597" i="1"/>
  <c r="AB2603" i="1"/>
  <c r="AB2609" i="1"/>
  <c r="AB2615" i="1"/>
  <c r="AB2621" i="1"/>
  <c r="AB2627" i="1"/>
  <c r="AB2633" i="1"/>
  <c r="AB2645" i="1"/>
  <c r="AB2657" i="1"/>
  <c r="AB2669" i="1"/>
  <c r="AB2681" i="1"/>
  <c r="AB2692" i="1"/>
  <c r="AB2697" i="1"/>
  <c r="AB2702" i="1"/>
  <c r="AB2717" i="1"/>
  <c r="AB2723" i="1"/>
  <c r="AB2741" i="1"/>
  <c r="AB2747" i="1"/>
  <c r="AB2769" i="1"/>
  <c r="AB2779" i="1"/>
  <c r="AB2782" i="1"/>
  <c r="AB2566" i="1"/>
  <c r="AB2686" i="1"/>
  <c r="AB2703" i="1"/>
  <c r="AB2712" i="1"/>
  <c r="AB2726" i="1"/>
  <c r="AB2736" i="1"/>
  <c r="AB2750" i="1"/>
  <c r="AB2760" i="1"/>
  <c r="AB2773" i="1"/>
  <c r="AB2786" i="1"/>
  <c r="AB2565" i="1"/>
  <c r="AB2572" i="1"/>
  <c r="AB2578" i="1"/>
  <c r="AB2584" i="1"/>
  <c r="AB2590" i="1"/>
  <c r="AB2596" i="1"/>
  <c r="AB2602" i="1"/>
  <c r="AB2608" i="1"/>
  <c r="AB2614" i="1"/>
  <c r="AB2620" i="1"/>
  <c r="AB2626" i="1"/>
  <c r="AB2632" i="1"/>
  <c r="AB2638" i="1"/>
  <c r="AB2644" i="1"/>
  <c r="AB2650" i="1"/>
  <c r="AB2656" i="1"/>
  <c r="AB2662" i="1"/>
  <c r="AB2668" i="1"/>
  <c r="AB2674" i="1"/>
  <c r="AB2680" i="1"/>
  <c r="AB2687" i="1"/>
  <c r="AB2701" i="1"/>
  <c r="AB2721" i="1"/>
  <c r="AB2727" i="1"/>
  <c r="AB2745" i="1"/>
  <c r="AB2751" i="1"/>
  <c r="AB2777" i="1"/>
  <c r="AB2787" i="1"/>
  <c r="AB2790" i="1"/>
  <c r="AB2851" i="1"/>
  <c r="AB2564" i="1"/>
  <c r="AB2639" i="1"/>
  <c r="AB2651" i="1"/>
  <c r="AB2663" i="1"/>
  <c r="AB2675" i="1"/>
  <c r="AB2685" i="1"/>
  <c r="AB2696" i="1"/>
  <c r="AB2706" i="1"/>
  <c r="AB2716" i="1"/>
  <c r="AB2730" i="1"/>
  <c r="AB2740" i="1"/>
  <c r="AB2754" i="1"/>
  <c r="AB2764" i="1"/>
  <c r="AB2781" i="1"/>
  <c r="AB2791" i="1"/>
  <c r="AB2794" i="1"/>
  <c r="AB2544" i="1"/>
  <c r="AB2562" i="1"/>
  <c r="AB2571" i="1"/>
  <c r="AB2577" i="1"/>
  <c r="AB2583" i="1"/>
  <c r="AB2589" i="1"/>
  <c r="AB2595" i="1"/>
  <c r="AB2601" i="1"/>
  <c r="AB2607" i="1"/>
  <c r="AB2613" i="1"/>
  <c r="AB2619" i="1"/>
  <c r="AB2625" i="1"/>
  <c r="AB2637" i="1"/>
  <c r="AB2649" i="1"/>
  <c r="AB2661" i="1"/>
  <c r="AB2673" i="1"/>
  <c r="AB2690" i="1"/>
  <c r="AB2707" i="1"/>
  <c r="AB2725" i="1"/>
  <c r="AB2731" i="1"/>
  <c r="AB2749" i="1"/>
  <c r="AB2755" i="1"/>
  <c r="AB2768" i="1"/>
  <c r="AB2785" i="1"/>
  <c r="AB2795" i="1"/>
  <c r="AB2561" i="1"/>
  <c r="AB2691" i="1"/>
  <c r="AB2700" i="1"/>
  <c r="AB2705" i="1"/>
  <c r="AB2710" i="1"/>
  <c r="AB2720" i="1"/>
  <c r="AB2734" i="1"/>
  <c r="AB2744" i="1"/>
  <c r="AB2758" i="1"/>
  <c r="AB2772" i="1"/>
  <c r="AB2789" i="1"/>
  <c r="AB2560" i="1"/>
  <c r="AB2570" i="1"/>
  <c r="AB2576" i="1"/>
  <c r="AB2582" i="1"/>
  <c r="AB2588" i="1"/>
  <c r="AB2594" i="1"/>
  <c r="AB2600" i="1"/>
  <c r="AB2606" i="1"/>
  <c r="AB2612" i="1"/>
  <c r="AB2618" i="1"/>
  <c r="AB2624" i="1"/>
  <c r="AB2630" i="1"/>
  <c r="AB2636" i="1"/>
  <c r="AB2642" i="1"/>
  <c r="AB2648" i="1"/>
  <c r="AB2654" i="1"/>
  <c r="AB2660" i="1"/>
  <c r="AB2666" i="1"/>
  <c r="AB2672" i="1"/>
  <c r="AB2678" i="1"/>
  <c r="AB2684" i="1"/>
  <c r="AB2689" i="1"/>
  <c r="AB2711" i="1"/>
  <c r="AB2729" i="1"/>
  <c r="AB2735" i="1"/>
  <c r="AB2753" i="1"/>
  <c r="AB2759" i="1"/>
  <c r="AB2776" i="1"/>
  <c r="AB2793" i="1"/>
  <c r="AB2558" i="1"/>
  <c r="AB2631" i="1"/>
  <c r="AB2643" i="1"/>
  <c r="AB2655" i="1"/>
  <c r="AB2667" i="1"/>
  <c r="AB2679" i="1"/>
  <c r="AB2694" i="1"/>
  <c r="AB2714" i="1"/>
  <c r="AB2724" i="1"/>
  <c r="AB2738" i="1"/>
  <c r="AB2748" i="1"/>
  <c r="AB2762" i="1"/>
  <c r="AB2780" i="1"/>
  <c r="AB2797" i="1"/>
  <c r="AB2557" i="1"/>
  <c r="AB2569" i="1"/>
  <c r="AB2575" i="1"/>
  <c r="AB2581" i="1"/>
  <c r="AB2587" i="1"/>
  <c r="AB2593" i="1"/>
  <c r="AB2599" i="1"/>
  <c r="AB2605" i="1"/>
  <c r="AB2611" i="1"/>
  <c r="AB2617" i="1"/>
  <c r="AB2623" i="1"/>
  <c r="AB2629" i="1"/>
  <c r="AB2641" i="1"/>
  <c r="AB2653" i="1"/>
  <c r="AB2665" i="1"/>
  <c r="AB2677" i="1"/>
  <c r="AB2695" i="1"/>
  <c r="AB2704" i="1"/>
  <c r="AB2709" i="1"/>
  <c r="AB2715" i="1"/>
  <c r="AB2733" i="1"/>
  <c r="AB2739" i="1"/>
  <c r="AB2757" i="1"/>
  <c r="AB2763" i="1"/>
  <c r="AB2766" i="1"/>
  <c r="AB2784" i="1"/>
  <c r="AB2799" i="1"/>
  <c r="P2801" i="1"/>
  <c r="V2803" i="1"/>
  <c r="P2817" i="1"/>
  <c r="AB2817" i="1" s="1"/>
  <c r="V2819" i="1"/>
  <c r="AB2831" i="1"/>
  <c r="P2833" i="1"/>
  <c r="AB2850" i="1"/>
  <c r="M2862" i="1"/>
  <c r="AB2862" i="1" s="1"/>
  <c r="S2864" i="1"/>
  <c r="M2878" i="1"/>
  <c r="AB2878" i="1" s="1"/>
  <c r="S2880" i="1"/>
  <c r="AB2882" i="1"/>
  <c r="P2889" i="1"/>
  <c r="AB2892" i="1"/>
  <c r="M2898" i="1"/>
  <c r="V2907" i="1"/>
  <c r="V2915" i="1"/>
  <c r="P2925" i="1"/>
  <c r="V2927" i="1"/>
  <c r="AB2927" i="1" s="1"/>
  <c r="AB2928" i="1"/>
  <c r="AB2930" i="1"/>
  <c r="AB2798" i="1"/>
  <c r="AB2908" i="1"/>
  <c r="AB2916" i="1"/>
  <c r="AB2814" i="1"/>
  <c r="AB2840" i="1"/>
  <c r="AB2860" i="1"/>
  <c r="AB2865" i="1"/>
  <c r="AB2876" i="1"/>
  <c r="AB2896" i="1"/>
  <c r="AB2819" i="1"/>
  <c r="AB2835" i="1"/>
  <c r="AB2854" i="1"/>
  <c r="AB2870" i="1"/>
  <c r="AB2891" i="1"/>
  <c r="AB2907" i="1"/>
  <c r="AB2915" i="1"/>
  <c r="AB2922" i="1"/>
  <c r="M2798" i="1"/>
  <c r="AB2803" i="1"/>
  <c r="AB2808" i="1"/>
  <c r="AB2813" i="1"/>
  <c r="AB2824" i="1"/>
  <c r="AB2829" i="1"/>
  <c r="P2841" i="1"/>
  <c r="AB2841" i="1" s="1"/>
  <c r="AB2844" i="1"/>
  <c r="P2861" i="1"/>
  <c r="AB2861" i="1" s="1"/>
  <c r="V2863" i="1"/>
  <c r="P2877" i="1"/>
  <c r="AB2877" i="1" s="1"/>
  <c r="V2879" i="1"/>
  <c r="P2897" i="1"/>
  <c r="AB2897" i="1" s="1"/>
  <c r="AB2900" i="1"/>
  <c r="AB2906" i="1"/>
  <c r="P2909" i="1"/>
  <c r="AB2914" i="1"/>
  <c r="P2917" i="1"/>
  <c r="S2800" i="1"/>
  <c r="AB2800" i="1" s="1"/>
  <c r="AB2802" i="1"/>
  <c r="M2814" i="1"/>
  <c r="S2816" i="1"/>
  <c r="AB2816" i="1" s="1"/>
  <c r="AB2818" i="1"/>
  <c r="M2830" i="1"/>
  <c r="AB2830" i="1" s="1"/>
  <c r="S2832" i="1"/>
  <c r="AB2839" i="1"/>
  <c r="V2847" i="1"/>
  <c r="AB2859" i="1"/>
  <c r="AB2864" i="1"/>
  <c r="AB2869" i="1"/>
  <c r="AB2875" i="1"/>
  <c r="AB2880" i="1"/>
  <c r="AB2885" i="1"/>
  <c r="S2888" i="1"/>
  <c r="AB2890" i="1"/>
  <c r="AB2895" i="1"/>
  <c r="AB2905" i="1"/>
  <c r="AB2926" i="1"/>
  <c r="AB2823" i="1"/>
  <c r="AB2838" i="1"/>
  <c r="AB2848" i="1"/>
  <c r="AB2858" i="1"/>
  <c r="AB2874" i="1"/>
  <c r="M2886" i="1"/>
  <c r="AB2886" i="1" s="1"/>
  <c r="P2901" i="1"/>
  <c r="AB2901" i="1" s="1"/>
  <c r="V2903" i="1"/>
  <c r="AB2903" i="1" s="1"/>
  <c r="V2911" i="1"/>
  <c r="AB2911" i="1" s="1"/>
  <c r="V2919" i="1"/>
  <c r="AB2920" i="1"/>
  <c r="AB2921" i="1"/>
  <c r="M2922" i="1"/>
  <c r="S2924" i="1"/>
  <c r="AB2801" i="1"/>
  <c r="AB2807" i="1"/>
  <c r="AB2812" i="1"/>
  <c r="AB2828" i="1"/>
  <c r="AB2833" i="1"/>
  <c r="M2834" i="1"/>
  <c r="AB2834" i="1" s="1"/>
  <c r="S2836" i="1"/>
  <c r="AB2836" i="1" s="1"/>
  <c r="AB2843" i="1"/>
  <c r="V2851" i="1"/>
  <c r="P2865" i="1"/>
  <c r="V2867" i="1"/>
  <c r="AB2867" i="1" s="1"/>
  <c r="P2881" i="1"/>
  <c r="AB2881" i="1" s="1"/>
  <c r="V2883" i="1"/>
  <c r="AB2883" i="1" s="1"/>
  <c r="AB2889" i="1"/>
  <c r="S2892" i="1"/>
  <c r="AB2894" i="1"/>
  <c r="AB2899" i="1"/>
  <c r="AB2904" i="1"/>
  <c r="AB2912" i="1"/>
  <c r="AB2806" i="1"/>
  <c r="AB2822" i="1"/>
  <c r="AB2842" i="1"/>
  <c r="P2849" i="1"/>
  <c r="AB2849" i="1" s="1"/>
  <c r="AB2852" i="1"/>
  <c r="AB2857" i="1"/>
  <c r="AB2863" i="1"/>
  <c r="AB2868" i="1"/>
  <c r="AB2873" i="1"/>
  <c r="AB2879" i="1"/>
  <c r="AB2884" i="1"/>
  <c r="AB2811" i="1"/>
  <c r="AB2827" i="1"/>
  <c r="AB2837" i="1"/>
  <c r="AB2847" i="1"/>
  <c r="AB2893" i="1"/>
  <c r="AB2898" i="1"/>
  <c r="AB2919" i="1"/>
  <c r="AB2925" i="1"/>
  <c r="AB2805" i="1"/>
  <c r="AB2821" i="1"/>
  <c r="AB2832" i="1"/>
  <c r="AB2846" i="1"/>
  <c r="P2853" i="1"/>
  <c r="AB2853" i="1" s="1"/>
  <c r="V2855" i="1"/>
  <c r="AB2855" i="1" s="1"/>
  <c r="P2869" i="1"/>
  <c r="V2871" i="1"/>
  <c r="AB2871" i="1" s="1"/>
  <c r="P2885" i="1"/>
  <c r="AB2888" i="1"/>
  <c r="M2894" i="1"/>
  <c r="P2905" i="1"/>
  <c r="AB2910" i="1"/>
  <c r="P2913" i="1"/>
  <c r="AB2913" i="1" s="1"/>
  <c r="AB2918" i="1"/>
  <c r="V2923" i="1"/>
  <c r="AB2923" i="1" s="1"/>
  <c r="AB2924" i="1"/>
  <c r="P2937" i="1"/>
  <c r="AB2937" i="1" s="1"/>
  <c r="V2947" i="1"/>
  <c r="AB2956" i="1"/>
  <c r="V2959" i="1"/>
  <c r="AB2959" i="1" s="1"/>
  <c r="P2961" i="1"/>
  <c r="AB2961" i="1" s="1"/>
  <c r="AB2971" i="1"/>
  <c r="AB2942" i="1"/>
  <c r="AB2967" i="1"/>
  <c r="AB2947" i="1"/>
  <c r="AB2963" i="1"/>
  <c r="AB2978" i="1"/>
  <c r="AB3030" i="1"/>
  <c r="AB2974" i="1"/>
  <c r="V2929" i="1"/>
  <c r="AB2939" i="1"/>
  <c r="AB2955" i="1"/>
  <c r="AB2977" i="1"/>
  <c r="M2978" i="1"/>
  <c r="AB2992" i="1"/>
  <c r="AB3036" i="1"/>
  <c r="M2934" i="1"/>
  <c r="AB2934" i="1" s="1"/>
  <c r="S2936" i="1"/>
  <c r="AB2936" i="1" s="1"/>
  <c r="P2941" i="1"/>
  <c r="AB2941" i="1" s="1"/>
  <c r="AB2951" i="1"/>
  <c r="S2964" i="1"/>
  <c r="AB2973" i="1"/>
  <c r="M2982" i="1"/>
  <c r="AB2982" i="1" s="1"/>
  <c r="AB2932" i="1"/>
  <c r="AB3097" i="1"/>
  <c r="AB2965" i="1"/>
  <c r="AB2981" i="1"/>
  <c r="AB3048" i="1"/>
  <c r="AB2931" i="1"/>
  <c r="AB2938" i="1"/>
  <c r="AB2949" i="1"/>
  <c r="AB2962" i="1"/>
  <c r="AB2966" i="1"/>
  <c r="AB2972" i="1"/>
  <c r="AB3028" i="1"/>
  <c r="AB3128" i="1"/>
  <c r="P2933" i="1"/>
  <c r="AB2933" i="1" s="1"/>
  <c r="AB2943" i="1"/>
  <c r="AB2957" i="1"/>
  <c r="M2958" i="1"/>
  <c r="AB2958" i="1" s="1"/>
  <c r="AB2968" i="1"/>
  <c r="P2981" i="1"/>
  <c r="V2935" i="1"/>
  <c r="AB2935" i="1" s="1"/>
  <c r="S2940" i="1"/>
  <c r="AB2940" i="1" s="1"/>
  <c r="P2945" i="1"/>
  <c r="AB2945" i="1" s="1"/>
  <c r="M2950" i="1"/>
  <c r="AB2950" i="1" s="1"/>
  <c r="AB2953" i="1"/>
  <c r="M2954" i="1"/>
  <c r="AB2954" i="1" s="1"/>
  <c r="AB2964" i="1"/>
  <c r="P2969" i="1"/>
  <c r="AB2969" i="1" s="1"/>
  <c r="AB3021" i="1"/>
  <c r="AB2991" i="1"/>
  <c r="AB3001" i="1"/>
  <c r="AB3010" i="1"/>
  <c r="AB3011" i="1"/>
  <c r="Z3021" i="1"/>
  <c r="AB3049" i="1"/>
  <c r="AB3058" i="1"/>
  <c r="AB3059" i="1"/>
  <c r="AB3070" i="1"/>
  <c r="Z3073" i="1"/>
  <c r="AB3073" i="1" s="1"/>
  <c r="AB3086" i="1"/>
  <c r="AB3094" i="1"/>
  <c r="Z3097" i="1"/>
  <c r="Z3137" i="1"/>
  <c r="AB3137" i="1" s="1"/>
  <c r="AB2990" i="1"/>
  <c r="AB3029" i="1"/>
  <c r="AB3038" i="1"/>
  <c r="AB3039" i="1"/>
  <c r="AB3107" i="1"/>
  <c r="AB3115" i="1"/>
  <c r="AB3018" i="1"/>
  <c r="AB3019" i="1"/>
  <c r="AB3066" i="1"/>
  <c r="AB3067" i="1"/>
  <c r="AB3083" i="1"/>
  <c r="AB3085" i="1"/>
  <c r="Z3129" i="1"/>
  <c r="AB3129" i="1" s="1"/>
  <c r="AB3135" i="1"/>
  <c r="AB2989" i="1"/>
  <c r="AB2998" i="1"/>
  <c r="AB2999" i="1"/>
  <c r="Z3009" i="1"/>
  <c r="AB3009" i="1" s="1"/>
  <c r="AB3037" i="1"/>
  <c r="AB3046" i="1"/>
  <c r="AB3047" i="1"/>
  <c r="AB3082" i="1"/>
  <c r="AB3091" i="1"/>
  <c r="AB3106" i="1"/>
  <c r="AB3114" i="1"/>
  <c r="AB3017" i="1"/>
  <c r="AB3026" i="1"/>
  <c r="AB3027" i="1"/>
  <c r="Z3037" i="1"/>
  <c r="AB3065" i="1"/>
  <c r="Z3121" i="1"/>
  <c r="AB3121" i="1" s="1"/>
  <c r="AB3127" i="1"/>
  <c r="AB3134" i="1"/>
  <c r="AB3142" i="1"/>
  <c r="AB2997" i="1"/>
  <c r="AB3006" i="1"/>
  <c r="AB3007" i="1"/>
  <c r="AB3055" i="1"/>
  <c r="AB3081" i="1"/>
  <c r="AB3090" i="1"/>
  <c r="AB3113" i="1"/>
  <c r="AB3141" i="1"/>
  <c r="AB2986" i="1"/>
  <c r="AB3034" i="1"/>
  <c r="AB3035" i="1"/>
  <c r="Z3045" i="1"/>
  <c r="AB3045" i="1" s="1"/>
  <c r="AB3078" i="1"/>
  <c r="Z3081" i="1"/>
  <c r="AB3102" i="1"/>
  <c r="Z3105" i="1"/>
  <c r="AB3105" i="1" s="1"/>
  <c r="AB3119" i="1"/>
  <c r="AB3126" i="1"/>
  <c r="AB3005" i="1"/>
  <c r="AB3014" i="1"/>
  <c r="AB3015" i="1"/>
  <c r="Z3025" i="1"/>
  <c r="AB3025" i="1" s="1"/>
  <c r="AB3053" i="1"/>
  <c r="AB3062" i="1"/>
  <c r="AB3063" i="1"/>
  <c r="Z3133" i="1"/>
  <c r="AB3133" i="1" s="1"/>
  <c r="AB3139" i="1"/>
  <c r="AB2985" i="1"/>
  <c r="AB2994" i="1"/>
  <c r="AB2995" i="1"/>
  <c r="AB3042" i="1"/>
  <c r="AB3099" i="1"/>
  <c r="AB3111" i="1"/>
  <c r="AB3118" i="1"/>
  <c r="AB3013" i="1"/>
  <c r="AB3022" i="1"/>
  <c r="AB3023" i="1"/>
  <c r="Z3033" i="1"/>
  <c r="AB3033" i="1" s="1"/>
  <c r="AB3074" i="1"/>
  <c r="Z3077" i="1"/>
  <c r="AB3077" i="1" s="1"/>
  <c r="AB3098" i="1"/>
  <c r="Z3101" i="1"/>
  <c r="AB3101" i="1" s="1"/>
  <c r="Z3125" i="1"/>
  <c r="AB3125" i="1" s="1"/>
  <c r="AB3131" i="1"/>
  <c r="AB3138" i="1"/>
  <c r="AB2983" i="1"/>
  <c r="AB2993" i="1"/>
  <c r="AB3002" i="1"/>
  <c r="AB3003" i="1"/>
  <c r="Z3013" i="1"/>
  <c r="AB3041" i="1"/>
  <c r="AB3050" i="1"/>
  <c r="AB3051" i="1"/>
  <c r="Z3061" i="1"/>
  <c r="AB3061" i="1" s="1"/>
  <c r="AB3087" i="1"/>
  <c r="AB3110" i="1"/>
  <c r="AB3117" i="1"/>
  <c r="AB3143" i="1"/>
  <c r="AB3348" i="1"/>
  <c r="AB3360" i="1"/>
  <c r="AB3376" i="1"/>
  <c r="AB3392" i="1"/>
  <c r="AB3417" i="1"/>
  <c r="AB3401" i="1"/>
  <c r="AB3347" i="1"/>
  <c r="AB3363" i="1"/>
  <c r="AB3379" i="1"/>
  <c r="AB3395" i="1"/>
  <c r="AB3409" i="1"/>
  <c r="AB3364" i="1"/>
  <c r="AB3380" i="1"/>
  <c r="AB3396" i="1"/>
  <c r="AB3441" i="1"/>
  <c r="AB3346" i="1"/>
  <c r="AB3357" i="1"/>
  <c r="AB3362" i="1"/>
  <c r="AB3373" i="1"/>
  <c r="AB3378" i="1"/>
  <c r="AB3389" i="1"/>
  <c r="AB3394" i="1"/>
  <c r="AB3148" i="1"/>
  <c r="AB3154" i="1"/>
  <c r="AB3160" i="1"/>
  <c r="AB3166" i="1"/>
  <c r="AB3172" i="1"/>
  <c r="AB3178" i="1"/>
  <c r="AB3184" i="1"/>
  <c r="AB3190" i="1"/>
  <c r="AB3196" i="1"/>
  <c r="AB3202" i="1"/>
  <c r="AB3208" i="1"/>
  <c r="AB3214" i="1"/>
  <c r="AB3220" i="1"/>
  <c r="AB3226" i="1"/>
  <c r="AB3232" i="1"/>
  <c r="AB3238" i="1"/>
  <c r="AB3244" i="1"/>
  <c r="AB3250" i="1"/>
  <c r="AB3256" i="1"/>
  <c r="AB3262" i="1"/>
  <c r="AB3268" i="1"/>
  <c r="AB3274" i="1"/>
  <c r="AB3280" i="1"/>
  <c r="AB3286" i="1"/>
  <c r="AB3292" i="1"/>
  <c r="AB3298" i="1"/>
  <c r="AB3304" i="1"/>
  <c r="AB3310" i="1"/>
  <c r="AB3316" i="1"/>
  <c r="AB3322" i="1"/>
  <c r="AB3328" i="1"/>
  <c r="AB3334" i="1"/>
  <c r="AB3340" i="1"/>
  <c r="AB3351" i="1"/>
  <c r="AB3367" i="1"/>
  <c r="AB3383" i="1"/>
  <c r="AB3399" i="1"/>
  <c r="AB3352" i="1"/>
  <c r="AB3368" i="1"/>
  <c r="AB3384" i="1"/>
  <c r="AB3189" i="1"/>
  <c r="AB3195" i="1"/>
  <c r="AB3201" i="1"/>
  <c r="AB3207" i="1"/>
  <c r="AB3213" i="1"/>
  <c r="AB3219" i="1"/>
  <c r="AB3225" i="1"/>
  <c r="AB3231" i="1"/>
  <c r="AB3237" i="1"/>
  <c r="AB3243" i="1"/>
  <c r="AB3249" i="1"/>
  <c r="AB3255" i="1"/>
  <c r="AB3261" i="1"/>
  <c r="AB3267" i="1"/>
  <c r="AB3273" i="1"/>
  <c r="AB3279" i="1"/>
  <c r="AB3285" i="1"/>
  <c r="AB3291" i="1"/>
  <c r="AB3297" i="1"/>
  <c r="AB3303" i="1"/>
  <c r="AB3309" i="1"/>
  <c r="AB3315" i="1"/>
  <c r="AB3321" i="1"/>
  <c r="AB3327" i="1"/>
  <c r="AB3333" i="1"/>
  <c r="AB3339" i="1"/>
  <c r="AB3345" i="1"/>
  <c r="AB3350" i="1"/>
  <c r="AB3361" i="1"/>
  <c r="AB3366" i="1"/>
  <c r="AB3377" i="1"/>
  <c r="AB3382" i="1"/>
  <c r="AB3393" i="1"/>
  <c r="AB3398" i="1"/>
  <c r="AB3405" i="1"/>
  <c r="AB3433" i="1"/>
  <c r="AB3355" i="1"/>
  <c r="AB3371" i="1"/>
  <c r="AB3387" i="1"/>
  <c r="AB3146" i="1"/>
  <c r="AB3152" i="1"/>
  <c r="AB3158" i="1"/>
  <c r="AB3164" i="1"/>
  <c r="AB3170" i="1"/>
  <c r="AB3176" i="1"/>
  <c r="AB3182" i="1"/>
  <c r="AB3188" i="1"/>
  <c r="AB3194" i="1"/>
  <c r="AB3200" i="1"/>
  <c r="AB3206" i="1"/>
  <c r="AB3212" i="1"/>
  <c r="AB3218" i="1"/>
  <c r="AB3224" i="1"/>
  <c r="AB3230" i="1"/>
  <c r="AB3236" i="1"/>
  <c r="AB3242" i="1"/>
  <c r="AB3248" i="1"/>
  <c r="AB3254" i="1"/>
  <c r="AB3260" i="1"/>
  <c r="AB3266" i="1"/>
  <c r="AB3272" i="1"/>
  <c r="AB3278" i="1"/>
  <c r="AB3284" i="1"/>
  <c r="AB3290" i="1"/>
  <c r="AB3296" i="1"/>
  <c r="AB3302" i="1"/>
  <c r="AB3308" i="1"/>
  <c r="AB3314" i="1"/>
  <c r="AB3320" i="1"/>
  <c r="AB3332" i="1"/>
  <c r="AB3344" i="1"/>
  <c r="AB3356" i="1"/>
  <c r="AB3372" i="1"/>
  <c r="AB3388" i="1"/>
  <c r="AB3425" i="1"/>
  <c r="AB3349" i="1"/>
  <c r="AB3354" i="1"/>
  <c r="AB3365" i="1"/>
  <c r="AB3370" i="1"/>
  <c r="AB3381" i="1"/>
  <c r="AB3386" i="1"/>
  <c r="AB3397" i="1"/>
  <c r="AB3404" i="1"/>
  <c r="AB3420" i="1"/>
  <c r="AB3436" i="1"/>
  <c r="AB3494" i="1"/>
  <c r="AB3505" i="1"/>
  <c r="AB3531" i="1"/>
  <c r="AB3558" i="1"/>
  <c r="AB3582" i="1"/>
  <c r="AB3563" i="1"/>
  <c r="AB3418" i="1"/>
  <c r="AB3434" i="1"/>
  <c r="AB3451" i="1"/>
  <c r="AB3463" i="1"/>
  <c r="AB3475" i="1"/>
  <c r="AB3492" i="1"/>
  <c r="AB3498" i="1"/>
  <c r="AB3519" i="1"/>
  <c r="AB3536" i="1"/>
  <c r="AB3543" i="1"/>
  <c r="AB3545" i="1"/>
  <c r="AB3550" i="1"/>
  <c r="AB3553" i="1"/>
  <c r="AB3416" i="1"/>
  <c r="AB3432" i="1"/>
  <c r="AB3508" i="1"/>
  <c r="AB3514" i="1"/>
  <c r="AB3524" i="1"/>
  <c r="AB3548" i="1"/>
  <c r="AB3556" i="1"/>
  <c r="AB3415" i="1"/>
  <c r="AB3431" i="1"/>
  <c r="AB3444" i="1"/>
  <c r="AB3450" i="1"/>
  <c r="AB3456" i="1"/>
  <c r="AB3462" i="1"/>
  <c r="AB3468" i="1"/>
  <c r="AB3474" i="1"/>
  <c r="AB3480" i="1"/>
  <c r="AB3486" i="1"/>
  <c r="AB3530" i="1"/>
  <c r="AB3535" i="1"/>
  <c r="AB3574" i="1"/>
  <c r="AB3414" i="1"/>
  <c r="AB3430" i="1"/>
  <c r="AB3445" i="1"/>
  <c r="AB3457" i="1"/>
  <c r="AB3469" i="1"/>
  <c r="AB3481" i="1"/>
  <c r="AB3491" i="1"/>
  <c r="AB3496" i="1"/>
  <c r="AB3502" i="1"/>
  <c r="AB3507" i="1"/>
  <c r="AB3509" i="1"/>
  <c r="AB3525" i="1"/>
  <c r="AB3542" i="1"/>
  <c r="AB3555" i="1"/>
  <c r="AB3412" i="1"/>
  <c r="AB3428" i="1"/>
  <c r="AB3443" i="1"/>
  <c r="AB3455" i="1"/>
  <c r="AB3467" i="1"/>
  <c r="AB3484" i="1"/>
  <c r="AB3497" i="1"/>
  <c r="AB3512" i="1"/>
  <c r="AB3518" i="1"/>
  <c r="AB3523" i="1"/>
  <c r="AB3528" i="1"/>
  <c r="AB3547" i="1"/>
  <c r="AB3411" i="1"/>
  <c r="AB3427" i="1"/>
  <c r="AB3479" i="1"/>
  <c r="AB3500" i="1"/>
  <c r="AB3513" i="1"/>
  <c r="AB3534" i="1"/>
  <c r="AB3540" i="1"/>
  <c r="AB3557" i="1"/>
  <c r="AB3560" i="1"/>
  <c r="AB3410" i="1"/>
  <c r="AB3426" i="1"/>
  <c r="AB3442" i="1"/>
  <c r="AB3448" i="1"/>
  <c r="AB3454" i="1"/>
  <c r="AB3460" i="1"/>
  <c r="AB3466" i="1"/>
  <c r="AB3472" i="1"/>
  <c r="AB3485" i="1"/>
  <c r="AB3490" i="1"/>
  <c r="AB3495" i="1"/>
  <c r="AB3506" i="1"/>
  <c r="AB3516" i="1"/>
  <c r="AB3529" i="1"/>
  <c r="AB3549" i="1"/>
  <c r="AB3554" i="1"/>
  <c r="AB3614" i="1"/>
  <c r="AB3408" i="1"/>
  <c r="AB3424" i="1"/>
  <c r="AB3440" i="1"/>
  <c r="AB3449" i="1"/>
  <c r="AB3461" i="1"/>
  <c r="AB3473" i="1"/>
  <c r="AB3478" i="1"/>
  <c r="AB3483" i="1"/>
  <c r="AB3501" i="1"/>
  <c r="AB3511" i="1"/>
  <c r="AB3522" i="1"/>
  <c r="AB3527" i="1"/>
  <c r="AB3532" i="1"/>
  <c r="AB3539" i="1"/>
  <c r="AB3541" i="1"/>
  <c r="AB3552" i="1"/>
  <c r="AB3559" i="1"/>
  <c r="AB3578" i="1"/>
  <c r="AB3407" i="1"/>
  <c r="AB3423" i="1"/>
  <c r="AB3439" i="1"/>
  <c r="AB3447" i="1"/>
  <c r="AB3459" i="1"/>
  <c r="AB3471" i="1"/>
  <c r="AB3488" i="1"/>
  <c r="AB3499" i="1"/>
  <c r="AB3504" i="1"/>
  <c r="AB3517" i="1"/>
  <c r="AB3546" i="1"/>
  <c r="AB3575" i="1"/>
  <c r="M3577" i="1"/>
  <c r="AB3577" i="1" s="1"/>
  <c r="V3581" i="1"/>
  <c r="AB3583" i="1"/>
  <c r="M3584" i="1"/>
  <c r="P3592" i="1"/>
  <c r="S3594" i="1"/>
  <c r="AB3594" i="1" s="1"/>
  <c r="V3602" i="1"/>
  <c r="S3615" i="1"/>
  <c r="AB3617" i="1"/>
  <c r="M3625" i="1"/>
  <c r="P3640" i="1"/>
  <c r="AB3640" i="1" s="1"/>
  <c r="M3645" i="1"/>
  <c r="P3652" i="1"/>
  <c r="AB3652" i="1" s="1"/>
  <c r="M3657" i="1"/>
  <c r="P3664" i="1"/>
  <c r="M3669" i="1"/>
  <c r="P3676" i="1"/>
  <c r="AB3616" i="1"/>
  <c r="AB3817" i="1"/>
  <c r="AB3609" i="1"/>
  <c r="AB3636" i="1"/>
  <c r="AB3649" i="1"/>
  <c r="AB3661" i="1"/>
  <c r="AB3673" i="1"/>
  <c r="AB3572" i="1"/>
  <c r="P3576" i="1"/>
  <c r="AB3576" i="1" s="1"/>
  <c r="S3579" i="1"/>
  <c r="M3589" i="1"/>
  <c r="AB3589" i="1" s="1"/>
  <c r="V3593" i="1"/>
  <c r="M3596" i="1"/>
  <c r="P3604" i="1"/>
  <c r="V3614" i="1"/>
  <c r="S3627" i="1"/>
  <c r="AB3627" i="1" s="1"/>
  <c r="M3637" i="1"/>
  <c r="AB3637" i="1" s="1"/>
  <c r="Z3655" i="1"/>
  <c r="AB3660" i="1"/>
  <c r="Z3667" i="1"/>
  <c r="AB3672" i="1"/>
  <c r="Z3679" i="1"/>
  <c r="V3586" i="1"/>
  <c r="AB3586" i="1" s="1"/>
  <c r="AB3601" i="1"/>
  <c r="AB3615" i="1"/>
  <c r="AB3628" i="1"/>
  <c r="AB3775" i="1"/>
  <c r="AB3807" i="1"/>
  <c r="V3565" i="1"/>
  <c r="AB3565" i="1" s="1"/>
  <c r="V3569" i="1"/>
  <c r="AB3571" i="1"/>
  <c r="M3573" i="1"/>
  <c r="AB3573" i="1" s="1"/>
  <c r="M3581" i="1"/>
  <c r="AB3581" i="1" s="1"/>
  <c r="V3585" i="1"/>
  <c r="AB3587" i="1"/>
  <c r="M3588" i="1"/>
  <c r="AB3588" i="1" s="1"/>
  <c r="P3596" i="1"/>
  <c r="AB3596" i="1" s="1"/>
  <c r="S3598" i="1"/>
  <c r="AB3598" i="1" s="1"/>
  <c r="V3606" i="1"/>
  <c r="AB3606" i="1" s="1"/>
  <c r="S3619" i="1"/>
  <c r="AB3621" i="1"/>
  <c r="M3629" i="1"/>
  <c r="AB3629" i="1" s="1"/>
  <c r="AB3635" i="1"/>
  <c r="V3646" i="1"/>
  <c r="AB3646" i="1" s="1"/>
  <c r="V3658" i="1"/>
  <c r="AB3658" i="1" s="1"/>
  <c r="V3670" i="1"/>
  <c r="AB3670" i="1" s="1"/>
  <c r="P3680" i="1"/>
  <c r="AB3705" i="1"/>
  <c r="AB3593" i="1"/>
  <c r="AB3607" i="1"/>
  <c r="AB3620" i="1"/>
  <c r="AB3647" i="1"/>
  <c r="AB3659" i="1"/>
  <c r="S3663" i="1"/>
  <c r="AB3663" i="1" s="1"/>
  <c r="AB3671" i="1"/>
  <c r="S3675" i="1"/>
  <c r="AB3677" i="1"/>
  <c r="AB3687" i="1"/>
  <c r="AB3579" i="1"/>
  <c r="AB3664" i="1"/>
  <c r="AB3676" i="1"/>
  <c r="AB3683" i="1"/>
  <c r="AB3567" i="1"/>
  <c r="AB3568" i="1"/>
  <c r="S3583" i="1"/>
  <c r="M3593" i="1"/>
  <c r="AB3599" i="1"/>
  <c r="P3608" i="1"/>
  <c r="AB3608" i="1" s="1"/>
  <c r="AB3612" i="1"/>
  <c r="V3618" i="1"/>
  <c r="AB3618" i="1" s="1"/>
  <c r="S3631" i="1"/>
  <c r="AB3631" i="1" s="1"/>
  <c r="AB3633" i="1"/>
  <c r="M3641" i="1"/>
  <c r="AB3641" i="1" s="1"/>
  <c r="P3648" i="1"/>
  <c r="AB3648" i="1" s="1"/>
  <c r="M3653" i="1"/>
  <c r="AB3653" i="1" s="1"/>
  <c r="M3665" i="1"/>
  <c r="AB3665" i="1" s="1"/>
  <c r="P3580" i="1"/>
  <c r="AB3580" i="1" s="1"/>
  <c r="S3582" i="1"/>
  <c r="AB3584" i="1"/>
  <c r="V3590" i="1"/>
  <c r="AB3590" i="1" s="1"/>
  <c r="P3595" i="1"/>
  <c r="AB3595" i="1" s="1"/>
  <c r="S3603" i="1"/>
  <c r="AB3603" i="1" s="1"/>
  <c r="AB3605" i="1"/>
  <c r="M3613" i="1"/>
  <c r="AB3613" i="1" s="1"/>
  <c r="AB3619" i="1"/>
  <c r="P3628" i="1"/>
  <c r="AB3632" i="1"/>
  <c r="V3638" i="1"/>
  <c r="AB3638" i="1" s="1"/>
  <c r="V3650" i="1"/>
  <c r="AB3650" i="1" s="1"/>
  <c r="V3662" i="1"/>
  <c r="AB3662" i="1" s="1"/>
  <c r="V3674" i="1"/>
  <c r="AB3674" i="1" s="1"/>
  <c r="AB3690" i="1"/>
  <c r="M3569" i="1"/>
  <c r="AB3569" i="1" s="1"/>
  <c r="M3585" i="1"/>
  <c r="AB3585" i="1" s="1"/>
  <c r="V3589" i="1"/>
  <c r="AB3591" i="1"/>
  <c r="M3592" i="1"/>
  <c r="AB3592" i="1" s="1"/>
  <c r="P3600" i="1"/>
  <c r="AB3600" i="1" s="1"/>
  <c r="S3602" i="1"/>
  <c r="AB3602" i="1" s="1"/>
  <c r="AB3604" i="1"/>
  <c r="V3610" i="1"/>
  <c r="AB3610" i="1" s="1"/>
  <c r="S3623" i="1"/>
  <c r="AB3623" i="1" s="1"/>
  <c r="AB3625" i="1"/>
  <c r="M3633" i="1"/>
  <c r="AB3639" i="1"/>
  <c r="S3643" i="1"/>
  <c r="AB3643" i="1" s="1"/>
  <c r="AB3645" i="1"/>
  <c r="AB3651" i="1"/>
  <c r="S3655" i="1"/>
  <c r="AB3655" i="1" s="1"/>
  <c r="AB3657" i="1"/>
  <c r="S3667" i="1"/>
  <c r="AB3667" i="1" s="1"/>
  <c r="AB3669" i="1"/>
  <c r="AB3675" i="1"/>
  <c r="S3679" i="1"/>
  <c r="AB3679" i="1" s="1"/>
  <c r="AB3691" i="1"/>
  <c r="AB3799" i="1"/>
  <c r="S3681" i="1"/>
  <c r="V3684" i="1"/>
  <c r="M3707" i="1"/>
  <c r="AB3707" i="1" s="1"/>
  <c r="AB3722" i="1"/>
  <c r="AB3738" i="1"/>
  <c r="AB3769" i="1"/>
  <c r="Z3776" i="1"/>
  <c r="AB3776" i="1" s="1"/>
  <c r="AB3782" i="1"/>
  <c r="Z3788" i="1"/>
  <c r="AB3788" i="1" s="1"/>
  <c r="AB3794" i="1"/>
  <c r="Z3800" i="1"/>
  <c r="AB3800" i="1" s="1"/>
  <c r="AB3806" i="1"/>
  <c r="AB3863" i="1"/>
  <c r="AB3694" i="1"/>
  <c r="AB3704" i="1"/>
  <c r="AB3713" i="1"/>
  <c r="AB3721" i="1"/>
  <c r="AB3729" i="1"/>
  <c r="AB3737" i="1"/>
  <c r="AB3745" i="1"/>
  <c r="AB3753" i="1"/>
  <c r="AB3761" i="1"/>
  <c r="AB3762" i="1"/>
  <c r="AB3842" i="1"/>
  <c r="V3682" i="1"/>
  <c r="AB3684" i="1"/>
  <c r="S3689" i="1"/>
  <c r="V3692" i="1"/>
  <c r="M3715" i="1"/>
  <c r="AB3715" i="1" s="1"/>
  <c r="S3717" i="1"/>
  <c r="M3723" i="1"/>
  <c r="AB3723" i="1" s="1"/>
  <c r="S3725" i="1"/>
  <c r="AB3768" i="1"/>
  <c r="AB3781" i="1"/>
  <c r="AB3793" i="1"/>
  <c r="AB3805" i="1"/>
  <c r="AB3814" i="1"/>
  <c r="M3695" i="1"/>
  <c r="AB3695" i="1" s="1"/>
  <c r="AB3702" i="1"/>
  <c r="P3706" i="1"/>
  <c r="AB3712" i="1"/>
  <c r="AB3720" i="1"/>
  <c r="AB3728" i="1"/>
  <c r="AB3736" i="1"/>
  <c r="AB3744" i="1"/>
  <c r="AB3752" i="1"/>
  <c r="AB3760" i="1"/>
  <c r="AB3780" i="1"/>
  <c r="AB3792" i="1"/>
  <c r="AB3804" i="1"/>
  <c r="AB3680" i="1"/>
  <c r="AB3692" i="1"/>
  <c r="AB3701" i="1"/>
  <c r="AB3774" i="1"/>
  <c r="AB3786" i="1"/>
  <c r="AB3798" i="1"/>
  <c r="AB3681" i="1"/>
  <c r="M3703" i="1"/>
  <c r="AB3703" i="1" s="1"/>
  <c r="AB3710" i="1"/>
  <c r="P3714" i="1"/>
  <c r="AB3714" i="1" s="1"/>
  <c r="P3722" i="1"/>
  <c r="P3730" i="1"/>
  <c r="AB3730" i="1" s="1"/>
  <c r="P3738" i="1"/>
  <c r="P3746" i="1"/>
  <c r="AB3746" i="1" s="1"/>
  <c r="P3754" i="1"/>
  <c r="AB3754" i="1" s="1"/>
  <c r="AB3773" i="1"/>
  <c r="AB3700" i="1"/>
  <c r="AB3709" i="1"/>
  <c r="AB3718" i="1"/>
  <c r="AB3726" i="1"/>
  <c r="AB3734" i="1"/>
  <c r="S3685" i="1"/>
  <c r="AB3685" i="1" s="1"/>
  <c r="V3688" i="1"/>
  <c r="AB3689" i="1"/>
  <c r="M3711" i="1"/>
  <c r="AB3711" i="1" s="1"/>
  <c r="V3716" i="1"/>
  <c r="AB3717" i="1"/>
  <c r="V3724" i="1"/>
  <c r="AB3725" i="1"/>
  <c r="V3732" i="1"/>
  <c r="AB3733" i="1"/>
  <c r="V3740" i="1"/>
  <c r="AB3741" i="1"/>
  <c r="AB3742" i="1"/>
  <c r="V3748" i="1"/>
  <c r="AB3749" i="1"/>
  <c r="AB3750" i="1"/>
  <c r="AB3757" i="1"/>
  <c r="AB3758" i="1"/>
  <c r="AB3765" i="1"/>
  <c r="AB3772" i="1"/>
  <c r="AB3784" i="1"/>
  <c r="AB3796" i="1"/>
  <c r="AB3698" i="1"/>
  <c r="AB3708" i="1"/>
  <c r="AB3778" i="1"/>
  <c r="AB3790" i="1"/>
  <c r="AB3802" i="1"/>
  <c r="AB3808" i="1"/>
  <c r="P3682" i="1"/>
  <c r="AB3682" i="1" s="1"/>
  <c r="AB3688" i="1"/>
  <c r="S3693" i="1"/>
  <c r="AB3693" i="1" s="1"/>
  <c r="V3696" i="1"/>
  <c r="AB3696" i="1" s="1"/>
  <c r="AB3697" i="1"/>
  <c r="AB3716" i="1"/>
  <c r="AB3724" i="1"/>
  <c r="AB3732" i="1"/>
  <c r="AB3740" i="1"/>
  <c r="AB3748" i="1"/>
  <c r="AB3756" i="1"/>
  <c r="AB3764" i="1"/>
  <c r="AB3809" i="1"/>
  <c r="AB3835" i="1"/>
  <c r="M3699" i="1"/>
  <c r="AB3699" i="1" s="1"/>
  <c r="AB3706" i="1"/>
  <c r="P3710" i="1"/>
  <c r="AB3777" i="1"/>
  <c r="AB3789" i="1"/>
  <c r="AB3801" i="1"/>
  <c r="AB3818" i="1"/>
  <c r="P3816" i="1"/>
  <c r="V3822" i="1"/>
  <c r="AB3822" i="1" s="1"/>
  <c r="M3845" i="1"/>
  <c r="AB3845" i="1" s="1"/>
  <c r="AB3849" i="1"/>
  <c r="AB3852" i="1"/>
  <c r="AB3812" i="1"/>
  <c r="AB3853" i="1"/>
  <c r="S3831" i="1"/>
  <c r="AB3831" i="1" s="1"/>
  <c r="P3840" i="1"/>
  <c r="M3813" i="1"/>
  <c r="AB3813" i="1" s="1"/>
  <c r="AB3829" i="1"/>
  <c r="V3830" i="1"/>
  <c r="AB3830" i="1" s="1"/>
  <c r="P3844" i="1"/>
  <c r="AB3844" i="1" s="1"/>
  <c r="P3820" i="1"/>
  <c r="AB3820" i="1" s="1"/>
  <c r="M3825" i="1"/>
  <c r="AB3825" i="1" s="1"/>
  <c r="AB3828" i="1"/>
  <c r="S3835" i="1"/>
  <c r="P3848" i="1"/>
  <c r="AB3848" i="1" s="1"/>
  <c r="AB3816" i="1"/>
  <c r="AB3832" i="1"/>
  <c r="AB3837" i="1"/>
  <c r="AB3836" i="1"/>
  <c r="AB3841" i="1"/>
  <c r="V3810" i="1"/>
  <c r="AB3810" i="1" s="1"/>
  <c r="M3817" i="1"/>
  <c r="P3824" i="1"/>
  <c r="AB3824" i="1" s="1"/>
  <c r="M3833" i="1"/>
  <c r="AB3833" i="1" s="1"/>
  <c r="AB3840" i="1"/>
  <c r="V3846" i="1"/>
  <c r="AB3846" i="1" s="1"/>
  <c r="S3851" i="1"/>
  <c r="AB3851" i="1" s="1"/>
  <c r="M3837" i="1"/>
  <c r="V3850" i="1"/>
  <c r="AB3850" i="1" s="1"/>
  <c r="V3859" i="1"/>
  <c r="AB3859" i="1" s="1"/>
  <c r="P3865" i="1"/>
  <c r="S3868" i="1"/>
  <c r="P3881" i="1"/>
  <c r="M3890" i="1"/>
  <c r="S3892" i="1"/>
  <c r="AB3899" i="1"/>
  <c r="M3914" i="1"/>
  <c r="AB3914" i="1" s="1"/>
  <c r="S3916" i="1"/>
  <c r="AB3923" i="1"/>
  <c r="AB3937" i="1"/>
  <c r="AB3947" i="1"/>
  <c r="AB3992" i="1"/>
  <c r="AB3908" i="1"/>
  <c r="AB3932" i="1"/>
  <c r="AB3946" i="1"/>
  <c r="AB3956" i="1"/>
  <c r="AB3991" i="1"/>
  <c r="P3873" i="1"/>
  <c r="S3876" i="1"/>
  <c r="AB3876" i="1" s="1"/>
  <c r="AB3878" i="1"/>
  <c r="P3885" i="1"/>
  <c r="V3887" i="1"/>
  <c r="M3894" i="1"/>
  <c r="AB3894" i="1" s="1"/>
  <c r="S3896" i="1"/>
  <c r="AB3903" i="1"/>
  <c r="V3911" i="1"/>
  <c r="AB3917" i="1"/>
  <c r="S3920" i="1"/>
  <c r="AB3941" i="1"/>
  <c r="AB3951" i="1"/>
  <c r="AB3960" i="1"/>
  <c r="AB3964" i="1"/>
  <c r="AB3968" i="1"/>
  <c r="AB3972" i="1"/>
  <c r="AB3976" i="1"/>
  <c r="S3856" i="1"/>
  <c r="AB3856" i="1" s="1"/>
  <c r="AB3858" i="1"/>
  <c r="M3870" i="1"/>
  <c r="AB3870" i="1" s="1"/>
  <c r="AB3883" i="1"/>
  <c r="AB3902" i="1"/>
  <c r="P3909" i="1"/>
  <c r="AB3926" i="1"/>
  <c r="P3933" i="1"/>
  <c r="AB3936" i="1"/>
  <c r="AB3950" i="1"/>
  <c r="AB3868" i="1"/>
  <c r="AB3877" i="1"/>
  <c r="V3891" i="1"/>
  <c r="M3898" i="1"/>
  <c r="AB3898" i="1" s="1"/>
  <c r="S3900" i="1"/>
  <c r="AB3907" i="1"/>
  <c r="M3922" i="1"/>
  <c r="AB3922" i="1" s="1"/>
  <c r="S3924" i="1"/>
  <c r="AB3924" i="1" s="1"/>
  <c r="AB3931" i="1"/>
  <c r="AB3945" i="1"/>
  <c r="AB3955" i="1"/>
  <c r="AB3980" i="1"/>
  <c r="P3861" i="1"/>
  <c r="AB3861" i="1" s="1"/>
  <c r="S3864" i="1"/>
  <c r="AB3866" i="1"/>
  <c r="S3880" i="1"/>
  <c r="P3889" i="1"/>
  <c r="AB3889" i="1" s="1"/>
  <c r="AB3892" i="1"/>
  <c r="AB3906" i="1"/>
  <c r="P3913" i="1"/>
  <c r="AB3913" i="1" s="1"/>
  <c r="AB3916" i="1"/>
  <c r="AB3930" i="1"/>
  <c r="AB3940" i="1"/>
  <c r="AB3954" i="1"/>
  <c r="AB3959" i="1"/>
  <c r="AB3963" i="1"/>
  <c r="AB3967" i="1"/>
  <c r="AB3971" i="1"/>
  <c r="AB3975" i="1"/>
  <c r="AB3979" i="1"/>
  <c r="AB4000" i="1"/>
  <c r="AB3887" i="1"/>
  <c r="AB3911" i="1"/>
  <c r="AB3925" i="1"/>
  <c r="AB3935" i="1"/>
  <c r="AB3958" i="1"/>
  <c r="V3863" i="1"/>
  <c r="AB3865" i="1"/>
  <c r="P3869" i="1"/>
  <c r="AB3869" i="1" s="1"/>
  <c r="S3872" i="1"/>
  <c r="AB3872" i="1" s="1"/>
  <c r="AB3881" i="1"/>
  <c r="M3882" i="1"/>
  <c r="AB3882" i="1" s="1"/>
  <c r="S3884" i="1"/>
  <c r="AB3884" i="1" s="1"/>
  <c r="AB3886" i="1"/>
  <c r="P3893" i="1"/>
  <c r="AB3893" i="1" s="1"/>
  <c r="AB3896" i="1"/>
  <c r="AB3920" i="1"/>
  <c r="AB3944" i="1"/>
  <c r="AB3962" i="1"/>
  <c r="AB3966" i="1"/>
  <c r="AB3970" i="1"/>
  <c r="AB3974" i="1"/>
  <c r="AB3891" i="1"/>
  <c r="AB3905" i="1"/>
  <c r="AB3929" i="1"/>
  <c r="AB3953" i="1"/>
  <c r="AB3864" i="1"/>
  <c r="AB3873" i="1"/>
  <c r="AB3885" i="1"/>
  <c r="AB3890" i="1"/>
  <c r="P3897" i="1"/>
  <c r="AB3897" i="1" s="1"/>
  <c r="AB3900" i="1"/>
  <c r="P3921" i="1"/>
  <c r="AB3921" i="1" s="1"/>
  <c r="AB3938" i="1"/>
  <c r="AB3948" i="1"/>
  <c r="AB3957" i="1"/>
  <c r="P3857" i="1"/>
  <c r="AB3857" i="1" s="1"/>
  <c r="S3860" i="1"/>
  <c r="AB3860" i="1" s="1"/>
  <c r="AB3862" i="1"/>
  <c r="M3874" i="1"/>
  <c r="AB3874" i="1" s="1"/>
  <c r="AB3880" i="1"/>
  <c r="M3886" i="1"/>
  <c r="S3888" i="1"/>
  <c r="AB3888" i="1" s="1"/>
  <c r="AB3895" i="1"/>
  <c r="AB3909" i="1"/>
  <c r="M3910" i="1"/>
  <c r="AB3910" i="1" s="1"/>
  <c r="S3912" i="1"/>
  <c r="AB3912" i="1" s="1"/>
  <c r="AB3919" i="1"/>
  <c r="V3927" i="1"/>
  <c r="AB3927" i="1" s="1"/>
  <c r="AB3933" i="1"/>
  <c r="M3934" i="1"/>
  <c r="AB3934" i="1" s="1"/>
  <c r="S3936" i="1"/>
  <c r="AB3943" i="1"/>
  <c r="AB3961" i="1"/>
  <c r="AB3965" i="1"/>
  <c r="AB3969" i="1"/>
  <c r="AB3973" i="1"/>
  <c r="AB3977" i="1"/>
  <c r="P3983" i="1"/>
  <c r="V3988" i="1"/>
  <c r="V3989" i="1"/>
  <c r="P3995" i="1"/>
  <c r="V4001" i="1"/>
  <c r="P4007" i="1"/>
  <c r="V4012" i="1"/>
  <c r="V4013" i="1"/>
  <c r="AB4020" i="1"/>
  <c r="P4027" i="1"/>
  <c r="V4029" i="1"/>
  <c r="M4031" i="1"/>
  <c r="AB4040" i="1"/>
  <c r="AB4054" i="1"/>
  <c r="AB4019" i="1"/>
  <c r="AB4039" i="1"/>
  <c r="AB4049" i="1"/>
  <c r="AB4154" i="1"/>
  <c r="AB4034" i="1"/>
  <c r="AB4044" i="1"/>
  <c r="AB4058" i="1"/>
  <c r="AB3987" i="1"/>
  <c r="AB3999" i="1"/>
  <c r="AB4011" i="1"/>
  <c r="AB4024" i="1"/>
  <c r="AB4043" i="1"/>
  <c r="AB4053" i="1"/>
  <c r="AB4062" i="1"/>
  <c r="AB4066" i="1"/>
  <c r="AB4070" i="1"/>
  <c r="AB4074" i="1"/>
  <c r="AB4078" i="1"/>
  <c r="AB4082" i="1"/>
  <c r="AB4086" i="1"/>
  <c r="AB4090" i="1"/>
  <c r="AB3986" i="1"/>
  <c r="V4008" i="1"/>
  <c r="V4009" i="1"/>
  <c r="M4019" i="1"/>
  <c r="S4021" i="1"/>
  <c r="S4026" i="1"/>
  <c r="AB4038" i="1"/>
  <c r="AB4048" i="1"/>
  <c r="AB4094" i="1"/>
  <c r="P3978" i="1"/>
  <c r="AB3978" i="1" s="1"/>
  <c r="M3988" i="1"/>
  <c r="AB3988" i="1" s="1"/>
  <c r="P3990" i="1"/>
  <c r="AB3990" i="1" s="1"/>
  <c r="M4000" i="1"/>
  <c r="P4002" i="1"/>
  <c r="AB4002" i="1" s="1"/>
  <c r="M4012" i="1"/>
  <c r="AB4012" i="1" s="1"/>
  <c r="P4014" i="1"/>
  <c r="AB4014" i="1" s="1"/>
  <c r="V4016" i="1"/>
  <c r="M4024" i="1"/>
  <c r="P4030" i="1"/>
  <c r="AB4030" i="1" s="1"/>
  <c r="AB4033" i="1"/>
  <c r="AB4047" i="1"/>
  <c r="AB4057" i="1"/>
  <c r="AB4142" i="1"/>
  <c r="AB3985" i="1"/>
  <c r="AB3997" i="1"/>
  <c r="AB4009" i="1"/>
  <c r="AB4017" i="1"/>
  <c r="AB4022" i="1"/>
  <c r="AB4042" i="1"/>
  <c r="AB4061" i="1"/>
  <c r="AB4065" i="1"/>
  <c r="AB4069" i="1"/>
  <c r="AB4073" i="1"/>
  <c r="AB4077" i="1"/>
  <c r="AB4081" i="1"/>
  <c r="AB4085" i="1"/>
  <c r="AB4089" i="1"/>
  <c r="S3978" i="1"/>
  <c r="S3990" i="1"/>
  <c r="S4002" i="1"/>
  <c r="S4014" i="1"/>
  <c r="M4023" i="1"/>
  <c r="AB4023" i="1" s="1"/>
  <c r="S4025" i="1"/>
  <c r="AB4025" i="1" s="1"/>
  <c r="AB4037" i="1"/>
  <c r="AB4051" i="1"/>
  <c r="AB4110" i="1"/>
  <c r="AB4162" i="1"/>
  <c r="AB3982" i="1"/>
  <c r="AB3994" i="1"/>
  <c r="AB4006" i="1"/>
  <c r="AB4046" i="1"/>
  <c r="M3984" i="1"/>
  <c r="AB3984" i="1" s="1"/>
  <c r="P3986" i="1"/>
  <c r="M3996" i="1"/>
  <c r="AB3996" i="1" s="1"/>
  <c r="P3998" i="1"/>
  <c r="AB3998" i="1" s="1"/>
  <c r="M4008" i="1"/>
  <c r="AB4008" i="1" s="1"/>
  <c r="P4010" i="1"/>
  <c r="AB4010" i="1" s="1"/>
  <c r="AB4016" i="1"/>
  <c r="AB4021" i="1"/>
  <c r="P4023" i="1"/>
  <c r="V4025" i="1"/>
  <c r="AB4026" i="1"/>
  <c r="AB4031" i="1"/>
  <c r="AB4041" i="1"/>
  <c r="AB4055" i="1"/>
  <c r="AB4060" i="1"/>
  <c r="AB4064" i="1"/>
  <c r="AB4068" i="1"/>
  <c r="AB4072" i="1"/>
  <c r="AB4076" i="1"/>
  <c r="AB4080" i="1"/>
  <c r="AB4084" i="1"/>
  <c r="AB4088" i="1"/>
  <c r="AB4100" i="1"/>
  <c r="AB4114" i="1"/>
  <c r="AB3981" i="1"/>
  <c r="M3983" i="1"/>
  <c r="AB3983" i="1" s="1"/>
  <c r="S3989" i="1"/>
  <c r="AB3989" i="1" s="1"/>
  <c r="AB3993" i="1"/>
  <c r="M3995" i="1"/>
  <c r="AB3995" i="1" s="1"/>
  <c r="S4001" i="1"/>
  <c r="AB4001" i="1" s="1"/>
  <c r="AB4005" i="1"/>
  <c r="M4007" i="1"/>
  <c r="AB4007" i="1" s="1"/>
  <c r="S4013" i="1"/>
  <c r="AB4013" i="1" s="1"/>
  <c r="AB4015" i="1"/>
  <c r="S4018" i="1"/>
  <c r="AB4018" i="1" s="1"/>
  <c r="M4027" i="1"/>
  <c r="AB4027" i="1" s="1"/>
  <c r="S4029" i="1"/>
  <c r="AB4029" i="1" s="1"/>
  <c r="AB4036" i="1"/>
  <c r="AB4050" i="1"/>
  <c r="Z4107" i="1"/>
  <c r="AB4125" i="1"/>
  <c r="AB4135" i="1"/>
  <c r="AB4136" i="1"/>
  <c r="AB4155" i="1"/>
  <c r="AB4156" i="1"/>
  <c r="AB4165" i="1"/>
  <c r="AB4187" i="1"/>
  <c r="AB4192" i="1"/>
  <c r="AB4201" i="1"/>
  <c r="AB4215" i="1"/>
  <c r="AB4221" i="1"/>
  <c r="AB4254" i="1"/>
  <c r="AB4285" i="1"/>
  <c r="AB4145" i="1"/>
  <c r="AB4182" i="1"/>
  <c r="AB4196" i="1"/>
  <c r="AB4270" i="1"/>
  <c r="AB4091" i="1"/>
  <c r="AB4123" i="1"/>
  <c r="AB4124" i="1"/>
  <c r="AB4163" i="1"/>
  <c r="AB4164" i="1"/>
  <c r="AB4173" i="1"/>
  <c r="AB4191" i="1"/>
  <c r="AB4200" i="1"/>
  <c r="AB4133" i="1"/>
  <c r="AB4143" i="1"/>
  <c r="AB4144" i="1"/>
  <c r="AB4153" i="1"/>
  <c r="AB4186" i="1"/>
  <c r="AB4195" i="1"/>
  <c r="AB4274" i="1"/>
  <c r="AB4121" i="1"/>
  <c r="AB4171" i="1"/>
  <c r="AB4172" i="1"/>
  <c r="AB4181" i="1"/>
  <c r="AB4205" i="1"/>
  <c r="AB4212" i="1"/>
  <c r="AB4214" i="1"/>
  <c r="AB4266" i="1"/>
  <c r="AB4093" i="1"/>
  <c r="AB4095" i="1"/>
  <c r="AB4131" i="1"/>
  <c r="AB4132" i="1"/>
  <c r="AB4141" i="1"/>
  <c r="AB4151" i="1"/>
  <c r="AB4152" i="1"/>
  <c r="AB4161" i="1"/>
  <c r="AB4190" i="1"/>
  <c r="AB4206" i="1"/>
  <c r="AB4224" i="1"/>
  <c r="AB4244" i="1"/>
  <c r="AB4249" i="1"/>
  <c r="AB4253" i="1"/>
  <c r="AB4264" i="1"/>
  <c r="AB4097" i="1"/>
  <c r="AB4099" i="1"/>
  <c r="AB4119" i="1"/>
  <c r="AB4120" i="1"/>
  <c r="AB4179" i="1"/>
  <c r="AB4185" i="1"/>
  <c r="AB4194" i="1"/>
  <c r="AB4234" i="1"/>
  <c r="AB4237" i="1"/>
  <c r="AB4245" i="1"/>
  <c r="AB4101" i="1"/>
  <c r="AB4103" i="1"/>
  <c r="AB4139" i="1"/>
  <c r="AB4140" i="1"/>
  <c r="AB4159" i="1"/>
  <c r="AB4160" i="1"/>
  <c r="AB4169" i="1"/>
  <c r="AB4198" i="1"/>
  <c r="AB4202" i="1"/>
  <c r="AB4222" i="1"/>
  <c r="AB4232" i="1"/>
  <c r="AB4248" i="1"/>
  <c r="AB4272" i="1"/>
  <c r="AB4105" i="1"/>
  <c r="AB4107" i="1"/>
  <c r="AB4117" i="1"/>
  <c r="AB4129" i="1"/>
  <c r="AB4149" i="1"/>
  <c r="AB4189" i="1"/>
  <c r="AB4109" i="1"/>
  <c r="AB4111" i="1"/>
  <c r="AB4167" i="1"/>
  <c r="AB4168" i="1"/>
  <c r="AB4177" i="1"/>
  <c r="AB4184" i="1"/>
  <c r="AB4193" i="1"/>
  <c r="AB4113" i="1"/>
  <c r="AB4115" i="1"/>
  <c r="AB4116" i="1"/>
  <c r="AB4127" i="1"/>
  <c r="AB4128" i="1"/>
  <c r="AB4137" i="1"/>
  <c r="AB4147" i="1"/>
  <c r="AB4148" i="1"/>
  <c r="AB4157" i="1"/>
  <c r="AB4183" i="1"/>
  <c r="AB4197" i="1"/>
  <c r="AB4210" i="1"/>
  <c r="AB4216" i="1"/>
  <c r="AB4218" i="1"/>
  <c r="AB4257" i="1"/>
  <c r="Z4223" i="1"/>
  <c r="Z4243" i="1"/>
  <c r="Z4255" i="1"/>
  <c r="Z4267" i="1"/>
  <c r="AB4280" i="1"/>
  <c r="AB4295" i="1"/>
  <c r="AB4345" i="1"/>
  <c r="AB4207" i="1"/>
  <c r="AB4247" i="1"/>
  <c r="AB4259" i="1"/>
  <c r="Z4279" i="1"/>
  <c r="AB4279" i="1" s="1"/>
  <c r="AB4296" i="1"/>
  <c r="AB4311" i="1"/>
  <c r="AB4314" i="1"/>
  <c r="AB4323" i="1"/>
  <c r="AB4340" i="1"/>
  <c r="AB4341" i="1"/>
  <c r="AB4369" i="1"/>
  <c r="AB4445" i="1"/>
  <c r="AB4199" i="1"/>
  <c r="AB4276" i="1"/>
  <c r="AB4294" i="1"/>
  <c r="Z4235" i="1"/>
  <c r="AB4235" i="1" s="1"/>
  <c r="Z4271" i="1"/>
  <c r="AB4271" i="1" s="1"/>
  <c r="Z4275" i="1"/>
  <c r="AB4275" i="1" s="1"/>
  <c r="AB4291" i="1"/>
  <c r="AB4307" i="1"/>
  <c r="AB4310" i="1"/>
  <c r="AB4327" i="1"/>
  <c r="AB4352" i="1"/>
  <c r="AB4367" i="1"/>
  <c r="AB4292" i="1"/>
  <c r="AB4308" i="1"/>
  <c r="AB4336" i="1"/>
  <c r="AB4349" i="1"/>
  <c r="V4201" i="1"/>
  <c r="Z4227" i="1"/>
  <c r="AB4227" i="1" s="1"/>
  <c r="AB4239" i="1"/>
  <c r="AB4251" i="1"/>
  <c r="AB4263" i="1"/>
  <c r="AB4290" i="1"/>
  <c r="AB4306" i="1"/>
  <c r="AB4331" i="1"/>
  <c r="AB4335" i="1"/>
  <c r="AB4365" i="1"/>
  <c r="AB4211" i="1"/>
  <c r="AB4333" i="1"/>
  <c r="AB4348" i="1"/>
  <c r="AB4368" i="1"/>
  <c r="Z4219" i="1"/>
  <c r="AB4219" i="1" s="1"/>
  <c r="AB4231" i="1"/>
  <c r="AB4288" i="1"/>
  <c r="AB4304" i="1"/>
  <c r="AB4347" i="1"/>
  <c r="AB4203" i="1"/>
  <c r="AB4286" i="1"/>
  <c r="AB4302" i="1"/>
  <c r="AB4317" i="1"/>
  <c r="AB4319" i="1"/>
  <c r="AB4320" i="1"/>
  <c r="AB4223" i="1"/>
  <c r="AB4243" i="1"/>
  <c r="AB4255" i="1"/>
  <c r="AB4267" i="1"/>
  <c r="AB4283" i="1"/>
  <c r="AB4299" i="1"/>
  <c r="AB4383" i="1"/>
  <c r="Z4231" i="1"/>
  <c r="AB4284" i="1"/>
  <c r="AB4300" i="1"/>
  <c r="AB4316" i="1"/>
  <c r="AB4357" i="1"/>
  <c r="AB4360" i="1"/>
  <c r="AB4405" i="1"/>
  <c r="AB4350" i="1"/>
  <c r="Z4356" i="1"/>
  <c r="AB4356" i="1" s="1"/>
  <c r="AB4358" i="1"/>
  <c r="Z4364" i="1"/>
  <c r="AB4364" i="1" s="1"/>
  <c r="AB4366" i="1"/>
  <c r="AB4330" i="1"/>
  <c r="AB4410" i="1"/>
  <c r="AB4426" i="1"/>
  <c r="AB4433" i="1"/>
  <c r="AB4442" i="1"/>
  <c r="AB4463" i="1"/>
  <c r="AB4483" i="1"/>
  <c r="AB4378" i="1"/>
  <c r="AB4338" i="1"/>
  <c r="Z4376" i="1"/>
  <c r="AB4376" i="1" s="1"/>
  <c r="AB4406" i="1"/>
  <c r="AB4464" i="1"/>
  <c r="AB4318" i="1"/>
  <c r="AB4402" i="1"/>
  <c r="AB4407" i="1"/>
  <c r="AB4422" i="1"/>
  <c r="AB4429" i="1"/>
  <c r="AB4438" i="1"/>
  <c r="AB4346" i="1"/>
  <c r="Z4368" i="1"/>
  <c r="AB4370" i="1"/>
  <c r="AB4398" i="1"/>
  <c r="AB4403" i="1"/>
  <c r="AB4423" i="1"/>
  <c r="AB4439" i="1"/>
  <c r="AB4487" i="1"/>
  <c r="AB4326" i="1"/>
  <c r="AB4354" i="1"/>
  <c r="AB4362" i="1"/>
  <c r="AB4382" i="1"/>
  <c r="AB4394" i="1"/>
  <c r="Z4380" i="1"/>
  <c r="AB4380" i="1" s="1"/>
  <c r="AB4390" i="1"/>
  <c r="AB4395" i="1"/>
  <c r="AB4418" i="1"/>
  <c r="AB4425" i="1"/>
  <c r="AB4434" i="1"/>
  <c r="AB4441" i="1"/>
  <c r="AB4447" i="1"/>
  <c r="AB4334" i="1"/>
  <c r="AB4386" i="1"/>
  <c r="AB4391" i="1"/>
  <c r="AB4417" i="1"/>
  <c r="AB4419" i="1"/>
  <c r="AB4435" i="1"/>
  <c r="AB4448" i="1"/>
  <c r="AB4451" i="1"/>
  <c r="AB4387" i="1"/>
  <c r="AB4342" i="1"/>
  <c r="Z4372" i="1"/>
  <c r="AB4372" i="1" s="1"/>
  <c r="AB4374" i="1"/>
  <c r="AB4414" i="1"/>
  <c r="AB4421" i="1"/>
  <c r="AB4430" i="1"/>
  <c r="AB4437" i="1"/>
  <c r="AB4456" i="1"/>
  <c r="AB4477" i="1"/>
  <c r="AB4571" i="1"/>
  <c r="AB4592" i="1"/>
  <c r="P4473" i="1"/>
  <c r="P4480" i="1"/>
  <c r="AB4480" i="1" s="1"/>
  <c r="Z4489" i="1"/>
  <c r="AB4557" i="1"/>
  <c r="AB4482" i="1"/>
  <c r="AB4468" i="1"/>
  <c r="AB4488" i="1"/>
  <c r="M4489" i="1"/>
  <c r="AB4489" i="1" s="1"/>
  <c r="AB4462" i="1"/>
  <c r="AB4481" i="1"/>
  <c r="AB4458" i="1"/>
  <c r="AB4461" i="1"/>
  <c r="M4469" i="1"/>
  <c r="AB4469" i="1" s="1"/>
  <c r="P4484" i="1"/>
  <c r="AB4484" i="1" s="1"/>
  <c r="AB4454" i="1"/>
  <c r="AB4457" i="1"/>
  <c r="Z4465" i="1"/>
  <c r="M4466" i="1"/>
  <c r="AB4466" i="1" s="1"/>
  <c r="S4471" i="1"/>
  <c r="AB4471" i="1" s="1"/>
  <c r="S4472" i="1"/>
  <c r="AB4474" i="1"/>
  <c r="AB4486" i="1"/>
  <c r="AB4547" i="1"/>
  <c r="AB4446" i="1"/>
  <c r="AB4453" i="1"/>
  <c r="AB4449" i="1"/>
  <c r="AB4473" i="1"/>
  <c r="AB4485" i="1"/>
  <c r="Z4445" i="1"/>
  <c r="Z4453" i="1"/>
  <c r="P4476" i="1"/>
  <c r="AB4476" i="1" s="1"/>
  <c r="P4488" i="1"/>
  <c r="AB4533" i="1"/>
  <c r="Z4449" i="1"/>
  <c r="M4450" i="1"/>
  <c r="AB4450" i="1" s="1"/>
  <c r="P4465" i="1"/>
  <c r="AB4465" i="1" s="1"/>
  <c r="V4470" i="1"/>
  <c r="AB4470" i="1" s="1"/>
  <c r="AB4472" i="1"/>
  <c r="AB4478" i="1"/>
  <c r="V4492" i="1"/>
  <c r="M4496" i="1"/>
  <c r="S4499" i="1"/>
  <c r="V4502" i="1"/>
  <c r="M4505" i="1"/>
  <c r="AB4505" i="1" s="1"/>
  <c r="S4511" i="1"/>
  <c r="AB4518" i="1"/>
  <c r="M4519" i="1"/>
  <c r="P4520" i="1"/>
  <c r="AB4520" i="1" s="1"/>
  <c r="S4521" i="1"/>
  <c r="M4529" i="1"/>
  <c r="S4535" i="1"/>
  <c r="M4543" i="1"/>
  <c r="P4544" i="1"/>
  <c r="S4545" i="1"/>
  <c r="AB4552" i="1"/>
  <c r="M4553" i="1"/>
  <c r="AB4553" i="1" s="1"/>
  <c r="S4559" i="1"/>
  <c r="AB4566" i="1"/>
  <c r="AB4576" i="1"/>
  <c r="AB4590" i="1"/>
  <c r="AB4605" i="1"/>
  <c r="AB4619" i="1"/>
  <c r="AB4649" i="1"/>
  <c r="P4496" i="1"/>
  <c r="AB4502" i="1"/>
  <c r="M4504" i="1"/>
  <c r="AB4504" i="1" s="1"/>
  <c r="AB4508" i="1"/>
  <c r="M4509" i="1"/>
  <c r="AB4509" i="1" s="1"/>
  <c r="S4515" i="1"/>
  <c r="V4516" i="1"/>
  <c r="M4523" i="1"/>
  <c r="AB4523" i="1" s="1"/>
  <c r="P4524" i="1"/>
  <c r="S4525" i="1"/>
  <c r="AB4556" i="1"/>
  <c r="AB4570" i="1"/>
  <c r="AB4580" i="1"/>
  <c r="AB4597" i="1"/>
  <c r="AB4653" i="1"/>
  <c r="V4490" i="1"/>
  <c r="P4495" i="1"/>
  <c r="S4498" i="1"/>
  <c r="Z4502" i="1"/>
  <c r="M4503" i="1"/>
  <c r="AB4503" i="1" s="1"/>
  <c r="V4506" i="1"/>
  <c r="AB4506" i="1" s="1"/>
  <c r="AB4507" i="1"/>
  <c r="S4510" i="1"/>
  <c r="AB4510" i="1" s="1"/>
  <c r="P4514" i="1"/>
  <c r="AB4514" i="1" s="1"/>
  <c r="V4530" i="1"/>
  <c r="P4538" i="1"/>
  <c r="AB4541" i="1"/>
  <c r="V4554" i="1"/>
  <c r="AB4565" i="1"/>
  <c r="AB4579" i="1"/>
  <c r="AB4589" i="1"/>
  <c r="AB4630" i="1"/>
  <c r="M4493" i="1"/>
  <c r="AB4493" i="1" s="1"/>
  <c r="S4497" i="1"/>
  <c r="AB4497" i="1" s="1"/>
  <c r="P4504" i="1"/>
  <c r="S4505" i="1"/>
  <c r="M4508" i="1"/>
  <c r="AB4512" i="1"/>
  <c r="M4513" i="1"/>
  <c r="AB4513" i="1" s="1"/>
  <c r="S4519" i="1"/>
  <c r="V4520" i="1"/>
  <c r="AB4526" i="1"/>
  <c r="M4527" i="1"/>
  <c r="AB4527" i="1" s="1"/>
  <c r="P4528" i="1"/>
  <c r="AB4528" i="1" s="1"/>
  <c r="S4529" i="1"/>
  <c r="AB4529" i="1" s="1"/>
  <c r="AB4536" i="1"/>
  <c r="M4537" i="1"/>
  <c r="AB4537" i="1" s="1"/>
  <c r="AB4550" i="1"/>
  <c r="AB4560" i="1"/>
  <c r="AB4574" i="1"/>
  <c r="AB4584" i="1"/>
  <c r="AB4596" i="1"/>
  <c r="AB4490" i="1"/>
  <c r="M4492" i="1"/>
  <c r="AB4492" i="1" s="1"/>
  <c r="S4495" i="1"/>
  <c r="V4498" i="1"/>
  <c r="AB4499" i="1"/>
  <c r="P4503" i="1"/>
  <c r="V4510" i="1"/>
  <c r="P4518" i="1"/>
  <c r="AB4521" i="1"/>
  <c r="V4534" i="1"/>
  <c r="AB4535" i="1"/>
  <c r="P4542" i="1"/>
  <c r="AB4542" i="1" s="1"/>
  <c r="AB4545" i="1"/>
  <c r="V4558" i="1"/>
  <c r="AB4559" i="1"/>
  <c r="AB4569" i="1"/>
  <c r="AB4583" i="1"/>
  <c r="AB4609" i="1"/>
  <c r="AB4530" i="1"/>
  <c r="AB4554" i="1"/>
  <c r="AB4564" i="1"/>
  <c r="AB4578" i="1"/>
  <c r="AB4588" i="1"/>
  <c r="AB4594" i="1"/>
  <c r="P4492" i="1"/>
  <c r="V4496" i="1"/>
  <c r="AB4496" i="1" s="1"/>
  <c r="AB4498" i="1"/>
  <c r="M4500" i="1"/>
  <c r="AB4500" i="1" s="1"/>
  <c r="S4503" i="1"/>
  <c r="V4514" i="1"/>
  <c r="P4522" i="1"/>
  <c r="AB4522" i="1" s="1"/>
  <c r="V4538" i="1"/>
  <c r="P4546" i="1"/>
  <c r="AB4546" i="1" s="1"/>
  <c r="AB4563" i="1"/>
  <c r="AB4573" i="1"/>
  <c r="AB4587" i="1"/>
  <c r="AB4595" i="1"/>
  <c r="AB4601" i="1"/>
  <c r="AB4628" i="1"/>
  <c r="AB4534" i="1"/>
  <c r="AB4544" i="1"/>
  <c r="AB4558" i="1"/>
  <c r="AB4582" i="1"/>
  <c r="AB4665" i="1"/>
  <c r="AB4519" i="1"/>
  <c r="AB4543" i="1"/>
  <c r="AB4567" i="1"/>
  <c r="AB4577" i="1"/>
  <c r="AB4591" i="1"/>
  <c r="AB4593" i="1"/>
  <c r="AB4612" i="1"/>
  <c r="AB4617" i="1"/>
  <c r="S4491" i="1"/>
  <c r="AB4491" i="1" s="1"/>
  <c r="V4494" i="1"/>
  <c r="AB4494" i="1" s="1"/>
  <c r="AB4495" i="1"/>
  <c r="P4499" i="1"/>
  <c r="S4502" i="1"/>
  <c r="S4507" i="1"/>
  <c r="P4511" i="1"/>
  <c r="AB4511" i="1" s="1"/>
  <c r="V4513" i="1"/>
  <c r="M4515" i="1"/>
  <c r="AB4515" i="1" s="1"/>
  <c r="P4516" i="1"/>
  <c r="AB4516" i="1" s="1"/>
  <c r="S4517" i="1"/>
  <c r="AB4517" i="1" s="1"/>
  <c r="AB4524" i="1"/>
  <c r="M4525" i="1"/>
  <c r="AB4525" i="1" s="1"/>
  <c r="S4531" i="1"/>
  <c r="AB4531" i="1" s="1"/>
  <c r="V4532" i="1"/>
  <c r="AB4532" i="1" s="1"/>
  <c r="AB4538" i="1"/>
  <c r="M4539" i="1"/>
  <c r="AB4539" i="1" s="1"/>
  <c r="P4540" i="1"/>
  <c r="AB4540" i="1" s="1"/>
  <c r="AB4548" i="1"/>
  <c r="M4549" i="1"/>
  <c r="AB4549" i="1" s="1"/>
  <c r="S4555" i="1"/>
  <c r="AB4555" i="1" s="1"/>
  <c r="AB4562" i="1"/>
  <c r="AB4572" i="1"/>
  <c r="AB4586" i="1"/>
  <c r="AB4613" i="1"/>
  <c r="AB4640" i="1"/>
  <c r="AB4645" i="1"/>
  <c r="AB4598" i="1"/>
  <c r="AB4602" i="1"/>
  <c r="AB4606" i="1"/>
  <c r="AB4610" i="1"/>
  <c r="AB4614" i="1"/>
  <c r="AB4627" i="1"/>
  <c r="AB4646" i="1"/>
  <c r="AB4647" i="1"/>
  <c r="AB4656" i="1"/>
  <c r="AB4674" i="1"/>
  <c r="AB4690" i="1"/>
  <c r="AB4700" i="1"/>
  <c r="AB4714" i="1"/>
  <c r="AB4722" i="1"/>
  <c r="AB4599" i="1"/>
  <c r="AB4603" i="1"/>
  <c r="AB4607" i="1"/>
  <c r="AB4611" i="1"/>
  <c r="AB4615" i="1"/>
  <c r="AB4626" i="1"/>
  <c r="AB4636" i="1"/>
  <c r="AB4695" i="1"/>
  <c r="AB4709" i="1"/>
  <c r="AB4654" i="1"/>
  <c r="AB4655" i="1"/>
  <c r="AB4663" i="1"/>
  <c r="AB4668" i="1"/>
  <c r="AB4673" i="1"/>
  <c r="AB4679" i="1"/>
  <c r="AB4684" i="1"/>
  <c r="AB4689" i="1"/>
  <c r="AB4694" i="1"/>
  <c r="AB4704" i="1"/>
  <c r="AB4634" i="1"/>
  <c r="AB4644" i="1"/>
  <c r="AB4662" i="1"/>
  <c r="AB4678" i="1"/>
  <c r="AB4699" i="1"/>
  <c r="AB4713" i="1"/>
  <c r="AB4726" i="1"/>
  <c r="AB4624" i="1"/>
  <c r="AB4643" i="1"/>
  <c r="AB4698" i="1"/>
  <c r="AB4708" i="1"/>
  <c r="AB4623" i="1"/>
  <c r="AB4642" i="1"/>
  <c r="AB4652" i="1"/>
  <c r="AB4661" i="1"/>
  <c r="AB4667" i="1"/>
  <c r="AB4672" i="1"/>
  <c r="AB4677" i="1"/>
  <c r="AB4683" i="1"/>
  <c r="AB4688" i="1"/>
  <c r="AB4693" i="1"/>
  <c r="AB4703" i="1"/>
  <c r="AB4622" i="1"/>
  <c r="AB4632" i="1"/>
  <c r="AB4666" i="1"/>
  <c r="AB4682" i="1"/>
  <c r="AB4702" i="1"/>
  <c r="AB4712" i="1"/>
  <c r="AB4631" i="1"/>
  <c r="AB4650" i="1"/>
  <c r="AB4651" i="1"/>
  <c r="AB4697" i="1"/>
  <c r="AB4707" i="1"/>
  <c r="AB4676" i="1"/>
  <c r="AB4681" i="1"/>
  <c r="AB4692" i="1"/>
  <c r="AB4620" i="1"/>
  <c r="AB4670" i="1"/>
  <c r="AB4686" i="1"/>
  <c r="AB4701" i="1"/>
  <c r="AB4711" i="1"/>
  <c r="AB4716" i="1"/>
  <c r="AB4638" i="1"/>
  <c r="AB4639" i="1"/>
  <c r="AB4648" i="1"/>
  <c r="AB4658" i="1"/>
  <c r="AB4659" i="1"/>
  <c r="AB4696" i="1"/>
  <c r="AB4710" i="1"/>
  <c r="V4719" i="1"/>
  <c r="AB4719" i="1" s="1"/>
  <c r="S4732" i="1"/>
  <c r="AB4732" i="1" s="1"/>
  <c r="S4756" i="1"/>
  <c r="AB4770" i="1"/>
  <c r="M4718" i="1"/>
  <c r="AB4718" i="1" s="1"/>
  <c r="M4730" i="1"/>
  <c r="AB4730" i="1" s="1"/>
  <c r="P4745" i="1"/>
  <c r="AB4745" i="1" s="1"/>
  <c r="V4747" i="1"/>
  <c r="AB4748" i="1"/>
  <c r="M4754" i="1"/>
  <c r="AB4754" i="1" s="1"/>
  <c r="AB4777" i="1"/>
  <c r="AB4721" i="1"/>
  <c r="AB4743" i="1"/>
  <c r="AB4769" i="1"/>
  <c r="P4717" i="1"/>
  <c r="AB4717" i="1" s="1"/>
  <c r="V4723" i="1"/>
  <c r="M4734" i="1"/>
  <c r="AB4734" i="1" s="1"/>
  <c r="P4749" i="1"/>
  <c r="V4751" i="1"/>
  <c r="M4758" i="1"/>
  <c r="AB4758" i="1" s="1"/>
  <c r="AB4792" i="1"/>
  <c r="AB4723" i="1"/>
  <c r="AB4727" i="1"/>
  <c r="S4740" i="1"/>
  <c r="AB4747" i="1"/>
  <c r="S4764" i="1"/>
  <c r="S4771" i="1"/>
  <c r="S4779" i="1"/>
  <c r="AB4809" i="1"/>
  <c r="V4715" i="1"/>
  <c r="AB4715" i="1" s="1"/>
  <c r="P4729" i="1"/>
  <c r="AB4729" i="1" s="1"/>
  <c r="V4731" i="1"/>
  <c r="AB4731" i="1" s="1"/>
  <c r="M4738" i="1"/>
  <c r="AB4738" i="1" s="1"/>
  <c r="P4753" i="1"/>
  <c r="AB4753" i="1" s="1"/>
  <c r="V4755" i="1"/>
  <c r="AB4756" i="1"/>
  <c r="M4762" i="1"/>
  <c r="AB4762" i="1" s="1"/>
  <c r="AB4786" i="1"/>
  <c r="AB4798" i="1"/>
  <c r="AB4821" i="1"/>
  <c r="AB4741" i="1"/>
  <c r="AB4751" i="1"/>
  <c r="AB4765" i="1"/>
  <c r="P4733" i="1"/>
  <c r="AB4733" i="1" s="1"/>
  <c r="V4735" i="1"/>
  <c r="AB4736" i="1"/>
  <c r="M4742" i="1"/>
  <c r="AB4742" i="1" s="1"/>
  <c r="P4757" i="1"/>
  <c r="AB4757" i="1" s="1"/>
  <c r="V4759" i="1"/>
  <c r="AB4760" i="1"/>
  <c r="M4766" i="1"/>
  <c r="AB4766" i="1" s="1"/>
  <c r="AB4755" i="1"/>
  <c r="AB4771" i="1"/>
  <c r="P4725" i="1"/>
  <c r="AB4725" i="1" s="1"/>
  <c r="S4728" i="1"/>
  <c r="AB4728" i="1" s="1"/>
  <c r="P4737" i="1"/>
  <c r="AB4737" i="1" s="1"/>
  <c r="V4739" i="1"/>
  <c r="AB4739" i="1" s="1"/>
  <c r="AB4740" i="1"/>
  <c r="M4746" i="1"/>
  <c r="AB4746" i="1" s="1"/>
  <c r="AB4750" i="1"/>
  <c r="P4761" i="1"/>
  <c r="AB4761" i="1" s="1"/>
  <c r="V4763" i="1"/>
  <c r="AB4763" i="1" s="1"/>
  <c r="AB4764" i="1"/>
  <c r="AB4813" i="1"/>
  <c r="S4720" i="1"/>
  <c r="AB4720" i="1" s="1"/>
  <c r="AB4735" i="1"/>
  <c r="AB4749" i="1"/>
  <c r="S4752" i="1"/>
  <c r="AB4752" i="1" s="1"/>
  <c r="AB4759" i="1"/>
  <c r="AB4789" i="1"/>
  <c r="AB4772" i="1"/>
  <c r="V4778" i="1"/>
  <c r="AB4778" i="1" s="1"/>
  <c r="AB4779" i="1"/>
  <c r="M4781" i="1"/>
  <c r="AB4781" i="1" s="1"/>
  <c r="S4787" i="1"/>
  <c r="V4790" i="1"/>
  <c r="AB4790" i="1" s="1"/>
  <c r="M4793" i="1"/>
  <c r="AB4793" i="1" s="1"/>
  <c r="P4804" i="1"/>
  <c r="AB4804" i="1" s="1"/>
  <c r="S4807" i="1"/>
  <c r="AB4820" i="1"/>
  <c r="M4769" i="1"/>
  <c r="AB4776" i="1"/>
  <c r="Z4811" i="1"/>
  <c r="V4818" i="1"/>
  <c r="AB4818" i="1" s="1"/>
  <c r="M4821" i="1"/>
  <c r="AB4799" i="1"/>
  <c r="P4768" i="1"/>
  <c r="AB4768" i="1" s="1"/>
  <c r="P4780" i="1"/>
  <c r="Z4790" i="1"/>
  <c r="P4792" i="1"/>
  <c r="S4795" i="1"/>
  <c r="AB4819" i="1"/>
  <c r="Z4819" i="1"/>
  <c r="AB4844" i="1"/>
  <c r="AB4787" i="1"/>
  <c r="AB4807" i="1"/>
  <c r="AB4834" i="1"/>
  <c r="S4767" i="1"/>
  <c r="AB4767" i="1" s="1"/>
  <c r="P4800" i="1"/>
  <c r="AB4800" i="1" s="1"/>
  <c r="S4803" i="1"/>
  <c r="AB4816" i="1"/>
  <c r="AB4861" i="1"/>
  <c r="AB4784" i="1"/>
  <c r="P4788" i="1"/>
  <c r="AB4788" i="1" s="1"/>
  <c r="V4794" i="1"/>
  <c r="AB4794" i="1" s="1"/>
  <c r="AB4795" i="1"/>
  <c r="M4797" i="1"/>
  <c r="AB4797" i="1" s="1"/>
  <c r="Z4806" i="1"/>
  <c r="AB4806" i="1" s="1"/>
  <c r="P4808" i="1"/>
  <c r="AB4808" i="1" s="1"/>
  <c r="S4811" i="1"/>
  <c r="AB4811" i="1" s="1"/>
  <c r="AB4865" i="1"/>
  <c r="V4782" i="1"/>
  <c r="AB4782" i="1" s="1"/>
  <c r="M4785" i="1"/>
  <c r="AB4785" i="1" s="1"/>
  <c r="S4791" i="1"/>
  <c r="AB4791" i="1" s="1"/>
  <c r="Z4815" i="1"/>
  <c r="AB4815" i="1" s="1"/>
  <c r="AB4803" i="1"/>
  <c r="AB4848" i="1"/>
  <c r="S4775" i="1"/>
  <c r="AB4775" i="1" s="1"/>
  <c r="AB4780" i="1"/>
  <c r="Z4783" i="1"/>
  <c r="AB4783" i="1" s="1"/>
  <c r="P4796" i="1"/>
  <c r="AB4796" i="1" s="1"/>
  <c r="S4799" i="1"/>
  <c r="AB4812" i="1"/>
  <c r="V4825" i="1"/>
  <c r="V4822" i="1"/>
  <c r="P4828" i="1"/>
  <c r="S4830" i="1"/>
  <c r="M4836" i="1"/>
  <c r="AB4836" i="1" s="1"/>
  <c r="V4841" i="1"/>
  <c r="AB4841" i="1" s="1"/>
  <c r="AB4862" i="1"/>
  <c r="AB4863" i="1"/>
  <c r="AB4872" i="1"/>
  <c r="AB4823" i="1"/>
  <c r="M4825" i="1"/>
  <c r="AB4825" i="1" s="1"/>
  <c r="P4827" i="1"/>
  <c r="AB4827" i="1" s="1"/>
  <c r="AB4842" i="1"/>
  <c r="AB4843" i="1"/>
  <c r="AB4852" i="1"/>
  <c r="AB4870" i="1"/>
  <c r="AB4871" i="1"/>
  <c r="M4824" i="1"/>
  <c r="AB4824" i="1" s="1"/>
  <c r="S4827" i="1"/>
  <c r="V4829" i="1"/>
  <c r="AB4829" i="1" s="1"/>
  <c r="M4833" i="1"/>
  <c r="AB4833" i="1" s="1"/>
  <c r="P4835" i="1"/>
  <c r="AB4835" i="1" s="1"/>
  <c r="AB4850" i="1"/>
  <c r="AB4851" i="1"/>
  <c r="AB4860" i="1"/>
  <c r="AB4877" i="1"/>
  <c r="AB4830" i="1"/>
  <c r="P4824" i="1"/>
  <c r="S4826" i="1"/>
  <c r="AB4826" i="1" s="1"/>
  <c r="M4832" i="1"/>
  <c r="AB4832" i="1" s="1"/>
  <c r="S4835" i="1"/>
  <c r="V4837" i="1"/>
  <c r="AB4837" i="1" s="1"/>
  <c r="AB4858" i="1"/>
  <c r="AB4859" i="1"/>
  <c r="AB4868" i="1"/>
  <c r="P4822" i="1"/>
  <c r="AB4822" i="1" s="1"/>
  <c r="V4826" i="1"/>
  <c r="P4832" i="1"/>
  <c r="S4834" i="1"/>
  <c r="M4840" i="1"/>
  <c r="AB4840" i="1" s="1"/>
  <c r="AB4866" i="1"/>
  <c r="AB4867" i="1"/>
  <c r="AB4856" i="1"/>
  <c r="M4828" i="1"/>
  <c r="AB4828" i="1" s="1"/>
  <c r="S4831" i="1"/>
  <c r="AB4831" i="1" s="1"/>
  <c r="V4833" i="1"/>
  <c r="P4839" i="1"/>
  <c r="AB4839" i="1" s="1"/>
  <c r="AB4854" i="1"/>
  <c r="AB4855" i="1"/>
  <c r="AB4864" i="1"/>
  <c r="Z4873" i="1"/>
  <c r="AB4873" i="1" s="1"/>
  <c r="M4875" i="1"/>
  <c r="P4876" i="1"/>
  <c r="AB4876" i="1" s="1"/>
  <c r="S4878" i="1"/>
  <c r="AB4880" i="1"/>
  <c r="AB4887" i="1"/>
  <c r="P4888" i="1"/>
  <c r="AB4888" i="1" s="1"/>
  <c r="S4889" i="1"/>
  <c r="AB4889" i="1" s="1"/>
  <c r="P4894" i="1"/>
  <c r="AB4903" i="1"/>
  <c r="P4904" i="1"/>
  <c r="S4905" i="1"/>
  <c r="AB4905" i="1" s="1"/>
  <c r="P4910" i="1"/>
  <c r="AB4918" i="1"/>
  <c r="AB4919" i="1"/>
  <c r="AB4928" i="1"/>
  <c r="AB4890" i="1"/>
  <c r="AB4922" i="1"/>
  <c r="AB4923" i="1"/>
  <c r="AB4932" i="1"/>
  <c r="P4874" i="1"/>
  <c r="AB4874" i="1" s="1"/>
  <c r="S4875" i="1"/>
  <c r="AB4878" i="1"/>
  <c r="AB4884" i="1"/>
  <c r="M4885" i="1"/>
  <c r="M4891" i="1"/>
  <c r="AB4891" i="1" s="1"/>
  <c r="V4894" i="1"/>
  <c r="M4901" i="1"/>
  <c r="M4907" i="1"/>
  <c r="AB4907" i="1" s="1"/>
  <c r="V4910" i="1"/>
  <c r="AB4916" i="1"/>
  <c r="S4881" i="1"/>
  <c r="AB4881" i="1" s="1"/>
  <c r="P4886" i="1"/>
  <c r="AB4886" i="1" s="1"/>
  <c r="AB4894" i="1"/>
  <c r="AB4895" i="1"/>
  <c r="P4896" i="1"/>
  <c r="AB4896" i="1" s="1"/>
  <c r="S4897" i="1"/>
  <c r="AB4897" i="1" s="1"/>
  <c r="P4902" i="1"/>
  <c r="AB4902" i="1" s="1"/>
  <c r="AB4910" i="1"/>
  <c r="AB4911" i="1"/>
  <c r="P4912" i="1"/>
  <c r="AB4912" i="1" s="1"/>
  <c r="S4913" i="1"/>
  <c r="AB4913" i="1" s="1"/>
  <c r="AB4926" i="1"/>
  <c r="AB4927" i="1"/>
  <c r="AB4904" i="1"/>
  <c r="AB4920" i="1"/>
  <c r="AB4931" i="1"/>
  <c r="AB4875" i="1"/>
  <c r="S4879" i="1"/>
  <c r="AB4879" i="1" s="1"/>
  <c r="AB4882" i="1"/>
  <c r="P4884" i="1"/>
  <c r="S4885" i="1"/>
  <c r="P4890" i="1"/>
  <c r="AB4898" i="1"/>
  <c r="AB4899" i="1"/>
  <c r="P4900" i="1"/>
  <c r="AB4900" i="1" s="1"/>
  <c r="S4901" i="1"/>
  <c r="P4906" i="1"/>
  <c r="AB4906" i="1" s="1"/>
  <c r="AB4914" i="1"/>
  <c r="AB4915" i="1"/>
  <c r="AB4930" i="1"/>
  <c r="AB4948" i="1"/>
  <c r="M4954" i="1"/>
  <c r="AB4958" i="1"/>
  <c r="M4970" i="1"/>
  <c r="AB4974" i="1"/>
  <c r="AB4990" i="1"/>
  <c r="AB4937" i="1"/>
  <c r="M4938" i="1"/>
  <c r="S4940" i="1"/>
  <c r="P4965" i="1"/>
  <c r="AB4965" i="1" s="1"/>
  <c r="V4967" i="1"/>
  <c r="AB4947" i="1"/>
  <c r="AB4957" i="1"/>
  <c r="AB4963" i="1"/>
  <c r="AB4968" i="1"/>
  <c r="AB4973" i="1"/>
  <c r="AB4984" i="1"/>
  <c r="AB4989" i="1"/>
  <c r="AB4995" i="1"/>
  <c r="AB5000" i="1"/>
  <c r="AB4941" i="1"/>
  <c r="AB4962" i="1"/>
  <c r="AB4978" i="1"/>
  <c r="AB4994" i="1"/>
  <c r="AB4936" i="1"/>
  <c r="M4942" i="1"/>
  <c r="AB4942" i="1" s="1"/>
  <c r="S4944" i="1"/>
  <c r="AB4946" i="1"/>
  <c r="V4955" i="1"/>
  <c r="P4969" i="1"/>
  <c r="AB4969" i="1" s="1"/>
  <c r="V4971" i="1"/>
  <c r="V4939" i="1"/>
  <c r="AB4939" i="1" s="1"/>
  <c r="AB4951" i="1"/>
  <c r="P4953" i="1"/>
  <c r="AB4953" i="1" s="1"/>
  <c r="AB4956" i="1"/>
  <c r="AB4967" i="1"/>
  <c r="AB4972" i="1"/>
  <c r="AB4983" i="1"/>
  <c r="AB4988" i="1"/>
  <c r="AB4993" i="1"/>
  <c r="AB4999" i="1"/>
  <c r="AB4940" i="1"/>
  <c r="AB4945" i="1"/>
  <c r="AB4966" i="1"/>
  <c r="AB4982" i="1"/>
  <c r="AB4998" i="1"/>
  <c r="AB4955" i="1"/>
  <c r="AB4960" i="1"/>
  <c r="AB4971" i="1"/>
  <c r="AB4976" i="1"/>
  <c r="AB4981" i="1"/>
  <c r="AB4987" i="1"/>
  <c r="AB4992" i="1"/>
  <c r="AB4997" i="1"/>
  <c r="AB5002" i="1"/>
  <c r="AB4944" i="1"/>
  <c r="AB4949" i="1"/>
  <c r="AB4954" i="1"/>
  <c r="AB4970" i="1"/>
  <c r="AB4986" i="1"/>
  <c r="AB4938" i="1"/>
  <c r="M4950" i="1"/>
  <c r="AB4950" i="1" s="1"/>
  <c r="S4952" i="1"/>
  <c r="AB4952" i="1" s="1"/>
  <c r="P4961" i="1"/>
  <c r="AB4961" i="1" s="1"/>
  <c r="P4977" i="1"/>
  <c r="AB4977" i="1" s="1"/>
  <c r="V4979" i="1"/>
  <c r="AB4979" i="1" s="1"/>
  <c r="AB5001" i="1"/>
  <c r="AB4885" i="1" l="1"/>
  <c r="AB49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<sst xmlns="http://schemas.openxmlformats.org/spreadsheetml/2006/main" count="33" uniqueCount="20">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</sst>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4/10%20-%20OUTUBRO/13.2%20PCF%20em%20Excel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10/2024</v>
          </cell>
          <cell r="I12">
            <v>0</v>
          </cell>
          <cell r="J12">
            <v>143.85120000000001</v>
          </cell>
          <cell r="L12">
            <v>231.38</v>
          </cell>
          <cell r="M12">
            <v>28.87</v>
          </cell>
          <cell r="O12">
            <v>2.48</v>
          </cell>
          <cell r="R12">
            <v>368</v>
          </cell>
          <cell r="S12">
            <v>54</v>
          </cell>
          <cell r="V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10/2024</v>
          </cell>
          <cell r="I13">
            <v>0</v>
          </cell>
          <cell r="J13">
            <v>127.03360000000001</v>
          </cell>
          <cell r="L13">
            <v>231.38</v>
          </cell>
          <cell r="M13">
            <v>28.87</v>
          </cell>
          <cell r="O13">
            <v>2.48</v>
          </cell>
          <cell r="R13">
            <v>170.31</v>
          </cell>
          <cell r="S13">
            <v>86.61</v>
          </cell>
          <cell r="V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4110-10</v>
          </cell>
          <cell r="H14" t="str">
            <v>10/2024</v>
          </cell>
          <cell r="I14">
            <v>0</v>
          </cell>
          <cell r="J14">
            <v>0</v>
          </cell>
          <cell r="M14">
            <v>0</v>
          </cell>
          <cell r="O14">
            <v>2.48</v>
          </cell>
          <cell r="S14">
            <v>0</v>
          </cell>
          <cell r="V14">
            <v>0</v>
          </cell>
        </row>
        <row r="15">
          <cell r="C15" t="str">
            <v>UPA SÃO LOURENÇO DA MATA - C.G 006/2022</v>
          </cell>
          <cell r="E15" t="str">
            <v>ADRIANO FERREIRA DO NASCIMENTO</v>
          </cell>
          <cell r="F15" t="str">
            <v>3 - Administrativo</v>
          </cell>
          <cell r="G15" t="str">
            <v>5174-10</v>
          </cell>
          <cell r="H15" t="str">
            <v>10/2024</v>
          </cell>
          <cell r="I15">
            <v>0</v>
          </cell>
          <cell r="J15">
            <v>142.43119999999999</v>
          </cell>
          <cell r="L15">
            <v>231.38</v>
          </cell>
          <cell r="M15">
            <v>28.87</v>
          </cell>
          <cell r="O15">
            <v>2.48</v>
          </cell>
          <cell r="S15">
            <v>0</v>
          </cell>
          <cell r="V15">
            <v>0</v>
          </cell>
        </row>
        <row r="16">
          <cell r="C16" t="str">
            <v>UPA SÃO LOURENÇO DA MATA - C.G 006/2022</v>
          </cell>
          <cell r="E16" t="str">
            <v>ADRIANO PEREIRA XAVIER</v>
          </cell>
          <cell r="F16" t="str">
            <v>2 - Outros Profissionais da Saúde</v>
          </cell>
          <cell r="G16" t="str">
            <v>3222-05</v>
          </cell>
          <cell r="H16" t="str">
            <v>10/2024</v>
          </cell>
          <cell r="I16">
            <v>0</v>
          </cell>
          <cell r="J16">
            <v>135.55199999999999</v>
          </cell>
          <cell r="L16">
            <v>231.45</v>
          </cell>
          <cell r="M16">
            <v>28.24</v>
          </cell>
          <cell r="O16">
            <v>2.48</v>
          </cell>
          <cell r="S16">
            <v>0</v>
          </cell>
          <cell r="V16">
            <v>0</v>
          </cell>
        </row>
        <row r="17">
          <cell r="C17" t="str">
            <v>UPA SÃO LOURENÇO DA MATA - C.G 006/2022</v>
          </cell>
          <cell r="E17" t="str">
            <v>ALBA ELENA SOUSA PEREIRA</v>
          </cell>
          <cell r="F17" t="str">
            <v>1 - Médico</v>
          </cell>
          <cell r="G17" t="str">
            <v>2251-25</v>
          </cell>
          <cell r="H17" t="str">
            <v>10/2024</v>
          </cell>
          <cell r="I17">
            <v>0</v>
          </cell>
          <cell r="J17">
            <v>807.33280000000002</v>
          </cell>
          <cell r="M17">
            <v>0</v>
          </cell>
          <cell r="O17">
            <v>17.2</v>
          </cell>
          <cell r="S17">
            <v>0</v>
          </cell>
          <cell r="V17">
            <v>0</v>
          </cell>
        </row>
        <row r="18">
          <cell r="C18" t="str">
            <v>UPA SÃO LOURENÇO DA MATA - C.G 006/2022</v>
          </cell>
          <cell r="E18" t="str">
            <v>ALBENICE FERREIRA DE FARIAS TEIXEIRA</v>
          </cell>
          <cell r="F18" t="str">
            <v>2 - Outros Profissionais da Saúde</v>
          </cell>
          <cell r="G18" t="str">
            <v>3222-05</v>
          </cell>
          <cell r="H18" t="str">
            <v>10/2024</v>
          </cell>
          <cell r="I18">
            <v>0</v>
          </cell>
          <cell r="J18">
            <v>238.8176</v>
          </cell>
          <cell r="L18">
            <v>231.38</v>
          </cell>
          <cell r="M18">
            <v>28.24</v>
          </cell>
          <cell r="O18">
            <v>2.48</v>
          </cell>
          <cell r="S18">
            <v>0</v>
          </cell>
          <cell r="V18">
            <v>0</v>
          </cell>
        </row>
        <row r="19">
          <cell r="C19" t="str">
            <v>UPA SÃO LOURENÇO DA MATA - C.G 006/2022</v>
          </cell>
          <cell r="E19" t="str">
            <v>ALDENIR FRANCISCA DA SILVA</v>
          </cell>
          <cell r="F19" t="str">
            <v>3 - Administrativo</v>
          </cell>
          <cell r="G19" t="str">
            <v>5143-20</v>
          </cell>
          <cell r="H19" t="str">
            <v>10/2024</v>
          </cell>
          <cell r="I19">
            <v>0</v>
          </cell>
          <cell r="J19">
            <v>170.49359999999999</v>
          </cell>
          <cell r="L19">
            <v>231.38</v>
          </cell>
          <cell r="M19">
            <v>28.87</v>
          </cell>
          <cell r="O19">
            <v>2.48</v>
          </cell>
          <cell r="R19">
            <v>170.31</v>
          </cell>
          <cell r="S19">
            <v>84.29</v>
          </cell>
          <cell r="V19">
            <v>0</v>
          </cell>
        </row>
        <row r="20">
          <cell r="C20" t="str">
            <v>UPA SÃO LOURENÇO DA MATA - C.G 006/2022</v>
          </cell>
          <cell r="E20" t="str">
            <v>ALEF COSMO PEREIRA DA SILVA</v>
          </cell>
          <cell r="F20" t="str">
            <v>3 - Administrativo</v>
          </cell>
          <cell r="G20" t="str">
            <v>3172-10</v>
          </cell>
          <cell r="H20" t="str">
            <v>10/2024</v>
          </cell>
          <cell r="I20">
            <v>0</v>
          </cell>
          <cell r="J20">
            <v>189.93279999999999</v>
          </cell>
          <cell r="L20">
            <v>231.38</v>
          </cell>
          <cell r="M20">
            <v>44</v>
          </cell>
          <cell r="O20">
            <v>2.48</v>
          </cell>
          <cell r="R20">
            <v>204.31</v>
          </cell>
          <cell r="S20">
            <v>123</v>
          </cell>
          <cell r="V20">
            <v>0</v>
          </cell>
        </row>
        <row r="21">
          <cell r="C21" t="str">
            <v>UPA SÃO LOURENÇO DA MATA - C.G 006/2022</v>
          </cell>
          <cell r="E21" t="str">
            <v>ALEXANDRE LIRA ROMAO</v>
          </cell>
          <cell r="F21" t="str">
            <v>2 - Outros Profissionais da Saúde</v>
          </cell>
          <cell r="G21" t="str">
            <v>3241-15</v>
          </cell>
          <cell r="H21" t="str">
            <v>10/2024</v>
          </cell>
          <cell r="I21">
            <v>0</v>
          </cell>
          <cell r="J21">
            <v>407.13760000000002</v>
          </cell>
          <cell r="L21">
            <v>231.38</v>
          </cell>
          <cell r="M21">
            <v>19.28</v>
          </cell>
          <cell r="O21">
            <v>2.48</v>
          </cell>
          <cell r="S21">
            <v>0</v>
          </cell>
          <cell r="V21">
            <v>0</v>
          </cell>
        </row>
        <row r="22">
          <cell r="C22" t="str">
            <v>UPA SÃO LOURENÇO DA MATA - C.G 006/2022</v>
          </cell>
          <cell r="E22" t="str">
            <v>ALLAN VITORINO SOUZA DA SILVA</v>
          </cell>
          <cell r="F22" t="str">
            <v>2 - Outros Profissionais da Saúde</v>
          </cell>
          <cell r="G22" t="str">
            <v>5211-30</v>
          </cell>
          <cell r="H22" t="str">
            <v>10/2024</v>
          </cell>
          <cell r="I22">
            <v>0</v>
          </cell>
          <cell r="J22">
            <v>121.096</v>
          </cell>
          <cell r="L22">
            <v>231.38</v>
          </cell>
          <cell r="M22">
            <v>64.400000000000006</v>
          </cell>
          <cell r="O22">
            <v>2.48</v>
          </cell>
          <cell r="S22">
            <v>0</v>
          </cell>
          <cell r="V22">
            <v>0</v>
          </cell>
        </row>
        <row r="23">
          <cell r="C23" t="str">
            <v>UPA SÃO LOURENÇO DA MATA - C.G 006/2022</v>
          </cell>
          <cell r="E23" t="str">
            <v>ALLYSON ARAGAO CABRAL</v>
          </cell>
          <cell r="F23" t="str">
            <v>2 - Outros Profissionais da Saúde</v>
          </cell>
          <cell r="G23" t="str">
            <v>3222-05</v>
          </cell>
          <cell r="H23" t="str">
            <v>10/2024</v>
          </cell>
          <cell r="I23">
            <v>0</v>
          </cell>
          <cell r="J23">
            <v>294.43759999999997</v>
          </cell>
          <cell r="L23">
            <v>231.38</v>
          </cell>
          <cell r="M23">
            <v>28.24</v>
          </cell>
          <cell r="O23">
            <v>2.48</v>
          </cell>
          <cell r="S23">
            <v>0</v>
          </cell>
          <cell r="V23">
            <v>0</v>
          </cell>
        </row>
        <row r="24">
          <cell r="C24" t="str">
            <v>UPA SÃO LOURENÇO DA MATA - C.G 006/2022</v>
          </cell>
          <cell r="E24" t="str">
            <v>AMANDA BEATRIZ DA SILVA ARAUJO</v>
          </cell>
          <cell r="F24" t="str">
            <v>3 - Administrativo</v>
          </cell>
          <cell r="G24" t="str">
            <v>4110-10</v>
          </cell>
          <cell r="H24" t="str">
            <v>10/2024</v>
          </cell>
          <cell r="I24">
            <v>0</v>
          </cell>
          <cell r="J24">
            <v>14.12</v>
          </cell>
          <cell r="M24">
            <v>0</v>
          </cell>
          <cell r="O24">
            <v>2.48</v>
          </cell>
          <cell r="R24">
            <v>193.87</v>
          </cell>
          <cell r="S24">
            <v>42.36</v>
          </cell>
          <cell r="V24">
            <v>0</v>
          </cell>
        </row>
        <row r="25">
          <cell r="C25" t="str">
            <v>UPA SÃO LOURENÇO DA MATA - C.G 006/2022</v>
          </cell>
          <cell r="E25" t="str">
            <v>AMANNDA STEPPLE DE AQUINO</v>
          </cell>
          <cell r="F25" t="str">
            <v>2 - Outros Profissionais da Saúde</v>
          </cell>
          <cell r="G25" t="str">
            <v>2235-05</v>
          </cell>
          <cell r="H25" t="str">
            <v>10/2024</v>
          </cell>
          <cell r="I25">
            <v>0</v>
          </cell>
          <cell r="J25">
            <v>521.53840000000002</v>
          </cell>
          <cell r="M25">
            <v>0</v>
          </cell>
          <cell r="O25">
            <v>2.48</v>
          </cell>
          <cell r="S25">
            <v>0</v>
          </cell>
          <cell r="V25">
            <v>0</v>
          </cell>
        </row>
        <row r="26">
          <cell r="C26" t="str">
            <v>UPA SÃO LOURENÇO DA MATA - C.G 006/2022</v>
          </cell>
          <cell r="E26" t="str">
            <v>ANA CATARINA DE CARVALHO MANGHI DINIZ</v>
          </cell>
          <cell r="F26" t="str">
            <v>2 - Outros Profissionais da Saúde</v>
          </cell>
          <cell r="G26" t="str">
            <v>2235-05</v>
          </cell>
          <cell r="H26" t="str">
            <v>10/2024</v>
          </cell>
          <cell r="I26">
            <v>0</v>
          </cell>
          <cell r="J26">
            <v>0</v>
          </cell>
          <cell r="M26">
            <v>0</v>
          </cell>
          <cell r="O26">
            <v>2.48</v>
          </cell>
          <cell r="S26">
            <v>0</v>
          </cell>
          <cell r="V26">
            <v>0</v>
          </cell>
        </row>
        <row r="27">
          <cell r="C27" t="str">
            <v>UPA SÃO LOURENÇO DA MATA - C.G 006/2022</v>
          </cell>
          <cell r="E27" t="str">
            <v>ANA CECILIA CARVALHO TORRES</v>
          </cell>
          <cell r="F27" t="str">
            <v>1 - Médico</v>
          </cell>
          <cell r="G27" t="str">
            <v>2251-25</v>
          </cell>
          <cell r="H27" t="str">
            <v>10/2024</v>
          </cell>
          <cell r="I27">
            <v>0</v>
          </cell>
          <cell r="J27">
            <v>351.1</v>
          </cell>
          <cell r="L27">
            <v>231.38</v>
          </cell>
          <cell r="M27">
            <v>7.92</v>
          </cell>
          <cell r="O27">
            <v>17.2</v>
          </cell>
          <cell r="S27">
            <v>0</v>
          </cell>
          <cell r="V27">
            <v>0</v>
          </cell>
        </row>
        <row r="28">
          <cell r="C28" t="str">
            <v>UPA SÃO LOURENÇO DA MATA - C.G 006/2022</v>
          </cell>
          <cell r="E28" t="str">
            <v>ANA CRISTINA DOS SANTOS</v>
          </cell>
          <cell r="F28" t="str">
            <v>3 - Administrativo</v>
          </cell>
          <cell r="G28" t="str">
            <v>4110-10</v>
          </cell>
          <cell r="H28" t="str">
            <v>10/2024</v>
          </cell>
          <cell r="I28">
            <v>0</v>
          </cell>
          <cell r="J28">
            <v>127.03360000000001</v>
          </cell>
          <cell r="M28">
            <v>0</v>
          </cell>
          <cell r="O28">
            <v>2.48</v>
          </cell>
          <cell r="S28">
            <v>0</v>
          </cell>
          <cell r="V28">
            <v>0</v>
          </cell>
        </row>
        <row r="29">
          <cell r="C29" t="str">
            <v>UPA SÃO LOURENÇO DA MATA - C.G 006/2022</v>
          </cell>
          <cell r="E29" t="str">
            <v>ANA ELISABETE MUNIZ DE FRANCA SILVA</v>
          </cell>
          <cell r="F29" t="str">
            <v>2 - Outros Profissionais da Saúde</v>
          </cell>
          <cell r="G29" t="str">
            <v>3222-05</v>
          </cell>
          <cell r="H29" t="str">
            <v>10/2024</v>
          </cell>
          <cell r="I29">
            <v>0</v>
          </cell>
          <cell r="J29">
            <v>302.24560000000002</v>
          </cell>
          <cell r="L29">
            <v>231.38</v>
          </cell>
          <cell r="M29">
            <v>28.24</v>
          </cell>
          <cell r="O29">
            <v>2.48</v>
          </cell>
          <cell r="R29">
            <v>170.62</v>
          </cell>
          <cell r="S29">
            <v>84.72</v>
          </cell>
          <cell r="V29">
            <v>0</v>
          </cell>
        </row>
        <row r="30">
          <cell r="C30" t="str">
            <v>UPA SÃO LOURENÇO DA MATA - C.G 006/2022</v>
          </cell>
          <cell r="E30" t="str">
            <v>ANA KARINE ALBERTINO DOS SANTOS LUNA</v>
          </cell>
          <cell r="F30" t="str">
            <v>3 - Administrativo</v>
          </cell>
          <cell r="G30" t="str">
            <v>4131-10</v>
          </cell>
          <cell r="H30" t="str">
            <v>10/2024</v>
          </cell>
          <cell r="I30">
            <v>0</v>
          </cell>
          <cell r="J30">
            <v>212.916</v>
          </cell>
          <cell r="L30">
            <v>231.38</v>
          </cell>
          <cell r="M30">
            <v>44</v>
          </cell>
          <cell r="O30">
            <v>2.48</v>
          </cell>
          <cell r="R30">
            <v>170.31</v>
          </cell>
          <cell r="S30">
            <v>145.16999999999999</v>
          </cell>
          <cell r="V30">
            <v>0</v>
          </cell>
        </row>
        <row r="31">
          <cell r="C31" t="str">
            <v>UPA SÃO LOURENÇO DA MATA - C.G 006/2022</v>
          </cell>
          <cell r="E31" t="str">
            <v>ANA PATRICIA PEREIRA DA SILVA</v>
          </cell>
          <cell r="F31" t="str">
            <v>3 - Administrativo</v>
          </cell>
          <cell r="G31" t="str">
            <v>1312-10</v>
          </cell>
          <cell r="H31" t="str">
            <v>10/2024</v>
          </cell>
          <cell r="I31">
            <v>0</v>
          </cell>
          <cell r="J31">
            <v>989.94</v>
          </cell>
          <cell r="L31">
            <v>231.38</v>
          </cell>
          <cell r="M31">
            <v>18.14</v>
          </cell>
          <cell r="O31">
            <v>2.48</v>
          </cell>
          <cell r="S31">
            <v>0</v>
          </cell>
          <cell r="V31">
            <v>0</v>
          </cell>
        </row>
        <row r="32">
          <cell r="C32" t="str">
            <v>UPA SÃO LOURENÇO DA MATA - C.G 006/2022</v>
          </cell>
          <cell r="E32" t="str">
            <v>ANA PAULA DE OLIVEIRA SILVA</v>
          </cell>
          <cell r="F32" t="str">
            <v>2 - Outros Profissionais da Saúde</v>
          </cell>
          <cell r="G32" t="str">
            <v>5152-05</v>
          </cell>
          <cell r="H32" t="str">
            <v>10/2024</v>
          </cell>
          <cell r="I32">
            <v>0</v>
          </cell>
          <cell r="J32">
            <v>138.88640000000001</v>
          </cell>
          <cell r="L32">
            <v>231.38</v>
          </cell>
          <cell r="M32">
            <v>29.07</v>
          </cell>
          <cell r="O32">
            <v>2.48</v>
          </cell>
          <cell r="S32">
            <v>0</v>
          </cell>
          <cell r="V32">
            <v>0</v>
          </cell>
        </row>
        <row r="33">
          <cell r="C33" t="str">
            <v>UPA SÃO LOURENÇO DA MATA - C.G 006/2022</v>
          </cell>
          <cell r="E33" t="str">
            <v>ANALICE SANTOS DA SILVA</v>
          </cell>
          <cell r="F33" t="str">
            <v>2 - Outros Profissionais da Saúde</v>
          </cell>
          <cell r="G33" t="str">
            <v>3222-05</v>
          </cell>
          <cell r="H33" t="str">
            <v>10/2024</v>
          </cell>
          <cell r="I33">
            <v>0</v>
          </cell>
          <cell r="J33">
            <v>279.24720000000002</v>
          </cell>
          <cell r="L33">
            <v>231.38</v>
          </cell>
          <cell r="M33">
            <v>28.24</v>
          </cell>
          <cell r="O33">
            <v>2.48</v>
          </cell>
          <cell r="S33">
            <v>0</v>
          </cell>
          <cell r="V33">
            <v>0</v>
          </cell>
        </row>
        <row r="34">
          <cell r="C34" t="str">
            <v>UPA SÃO LOURENÇO DA MATA - C.G 006/2022</v>
          </cell>
          <cell r="E34" t="str">
            <v>ANDERSON DE LIMA SANT ANNA</v>
          </cell>
          <cell r="F34" t="str">
            <v>3 - Administrativo</v>
          </cell>
          <cell r="G34" t="str">
            <v>5174-10</v>
          </cell>
          <cell r="H34" t="str">
            <v>10/2024</v>
          </cell>
          <cell r="I34">
            <v>0</v>
          </cell>
          <cell r="J34">
            <v>135.22319999999999</v>
          </cell>
          <cell r="M34">
            <v>0</v>
          </cell>
          <cell r="O34">
            <v>2.48</v>
          </cell>
          <cell r="S34">
            <v>0</v>
          </cell>
          <cell r="V34">
            <v>0</v>
          </cell>
        </row>
        <row r="35">
          <cell r="C35" t="str">
            <v>UPA SÃO LOURENÇO DA MATA - C.G 006/2022</v>
          </cell>
          <cell r="E35" t="str">
            <v>ANDERSON TAVARES DOS SANTOS</v>
          </cell>
          <cell r="F35" t="str">
            <v>3 - Administrativo</v>
          </cell>
          <cell r="G35" t="str">
            <v>5174-10</v>
          </cell>
          <cell r="H35" t="str">
            <v>10/2024</v>
          </cell>
          <cell r="I35">
            <v>0</v>
          </cell>
          <cell r="J35">
            <v>162.32079999999999</v>
          </cell>
          <cell r="L35">
            <v>231.45</v>
          </cell>
          <cell r="M35">
            <v>28.87</v>
          </cell>
          <cell r="O35">
            <v>2.48</v>
          </cell>
          <cell r="S35">
            <v>0</v>
          </cell>
          <cell r="V35">
            <v>0</v>
          </cell>
        </row>
        <row r="36">
          <cell r="C36" t="str">
            <v>UPA SÃO LOURENÇO DA MATA - C.G 006/2022</v>
          </cell>
          <cell r="E36" t="str">
            <v>ANDRE DAMIAO DA SILVA</v>
          </cell>
          <cell r="F36" t="str">
            <v>2 - Outros Profissionais da Saúde</v>
          </cell>
          <cell r="G36" t="str">
            <v>7664-20</v>
          </cell>
          <cell r="H36" t="str">
            <v>10/2024</v>
          </cell>
          <cell r="I36">
            <v>0</v>
          </cell>
          <cell r="J36">
            <v>175.3896</v>
          </cell>
          <cell r="L36">
            <v>231.38</v>
          </cell>
          <cell r="M36">
            <v>19.28</v>
          </cell>
          <cell r="O36">
            <v>2.48</v>
          </cell>
          <cell r="S36">
            <v>0</v>
          </cell>
          <cell r="V36">
            <v>0</v>
          </cell>
        </row>
        <row r="37">
          <cell r="C37" t="str">
            <v>UPA SÃO LOURENÇO DA MATA - C.G 006/2022</v>
          </cell>
          <cell r="E37" t="str">
            <v>ANDRE LUIZ ADOLFO MOREIRA DA SILVA</v>
          </cell>
          <cell r="F37" t="str">
            <v>1 - Médico</v>
          </cell>
          <cell r="G37" t="str">
            <v xml:space="preserve">22527-0 </v>
          </cell>
          <cell r="H37" t="str">
            <v>10/2024</v>
          </cell>
          <cell r="I37">
            <v>0</v>
          </cell>
          <cell r="J37">
            <v>867.26559999999995</v>
          </cell>
          <cell r="L37">
            <v>231.38</v>
          </cell>
          <cell r="M37">
            <v>42.77</v>
          </cell>
          <cell r="O37">
            <v>17.2</v>
          </cell>
          <cell r="S37">
            <v>0</v>
          </cell>
          <cell r="V37">
            <v>0</v>
          </cell>
        </row>
        <row r="38">
          <cell r="C38" t="str">
            <v>UPA SÃO LOURENÇO DA MATA - C.G 006/2022</v>
          </cell>
          <cell r="E38" t="str">
            <v>ANDRE RICARDO ALVES DA SILVA</v>
          </cell>
          <cell r="F38" t="str">
            <v>3 - Administrativo</v>
          </cell>
          <cell r="G38" t="str">
            <v>5143-10</v>
          </cell>
          <cell r="H38" t="str">
            <v>10/2024</v>
          </cell>
          <cell r="I38">
            <v>0</v>
          </cell>
          <cell r="J38">
            <v>160.6688</v>
          </cell>
          <cell r="L38">
            <v>231.45</v>
          </cell>
          <cell r="M38">
            <v>28.87</v>
          </cell>
          <cell r="O38">
            <v>2.48</v>
          </cell>
          <cell r="R38">
            <v>170.31</v>
          </cell>
          <cell r="S38">
            <v>86.61</v>
          </cell>
          <cell r="V38">
            <v>0</v>
          </cell>
        </row>
        <row r="39">
          <cell r="C39" t="str">
            <v>UPA SÃO LOURENÇO DA MATA - C.G 006/2022</v>
          </cell>
          <cell r="E39" t="str">
            <v>ANDRE VITOR ISIDIO BARRETO</v>
          </cell>
          <cell r="F39" t="str">
            <v>3 - Administrativo</v>
          </cell>
          <cell r="G39" t="str">
            <v>5143-10</v>
          </cell>
          <cell r="H39" t="str">
            <v>10/2024</v>
          </cell>
          <cell r="I39">
            <v>0</v>
          </cell>
          <cell r="J39">
            <v>199.3168</v>
          </cell>
          <cell r="L39">
            <v>231.38</v>
          </cell>
          <cell r="M39">
            <v>28.87</v>
          </cell>
          <cell r="O39">
            <v>2.48</v>
          </cell>
          <cell r="R39">
            <v>170.31</v>
          </cell>
          <cell r="S39">
            <v>81.34</v>
          </cell>
          <cell r="V39">
            <v>0</v>
          </cell>
        </row>
        <row r="40">
          <cell r="C40" t="str">
            <v>UPA SÃO LOURENÇO DA MATA - C.G 006/2022</v>
          </cell>
          <cell r="E40" t="str">
            <v>ANDREA RAMOS CAMPOS GALVAO</v>
          </cell>
          <cell r="F40" t="str">
            <v>2 - Outros Profissionais da Saúde</v>
          </cell>
          <cell r="G40" t="str">
            <v>2516-05</v>
          </cell>
          <cell r="H40" t="str">
            <v>10/2024</v>
          </cell>
          <cell r="I40">
            <v>0</v>
          </cell>
          <cell r="J40">
            <v>297.49200000000002</v>
          </cell>
          <cell r="L40">
            <v>231.38</v>
          </cell>
          <cell r="M40">
            <v>44</v>
          </cell>
          <cell r="O40">
            <v>2.48</v>
          </cell>
          <cell r="S40">
            <v>0</v>
          </cell>
          <cell r="V40">
            <v>0</v>
          </cell>
        </row>
        <row r="41">
          <cell r="C41" t="str">
            <v>UPA SÃO LOURENÇO DA MATA - C.G 006/2022</v>
          </cell>
          <cell r="E41" t="str">
            <v>ANDRELINA DO NASCIMENTO SANTOS</v>
          </cell>
          <cell r="F41" t="str">
            <v>2 - Outros Profissionais da Saúde</v>
          </cell>
          <cell r="G41" t="str">
            <v>3222-05</v>
          </cell>
          <cell r="H41" t="str">
            <v>10/2024</v>
          </cell>
          <cell r="I41">
            <v>0</v>
          </cell>
          <cell r="J41">
            <v>279.12639999999999</v>
          </cell>
          <cell r="L41">
            <v>231.38</v>
          </cell>
          <cell r="M41">
            <v>28.24</v>
          </cell>
          <cell r="O41">
            <v>2.48</v>
          </cell>
          <cell r="R41">
            <v>288</v>
          </cell>
          <cell r="S41">
            <v>61.2</v>
          </cell>
          <cell r="U41">
            <v>81.02</v>
          </cell>
        </row>
        <row r="42">
          <cell r="C42" t="str">
            <v>UPA SÃO LOURENÇO DA MATA - C.G 006/2022</v>
          </cell>
          <cell r="E42" t="str">
            <v>ANDREZA ROSE DE MIRANDA COSTA</v>
          </cell>
          <cell r="F42" t="str">
            <v>2 - Outros Profissionais da Saúde</v>
          </cell>
          <cell r="G42" t="str">
            <v>2516-05</v>
          </cell>
          <cell r="H42" t="str">
            <v>10/2024</v>
          </cell>
          <cell r="I42">
            <v>0</v>
          </cell>
          <cell r="J42">
            <v>263.58319999999998</v>
          </cell>
          <cell r="L42">
            <v>231.38</v>
          </cell>
          <cell r="M42">
            <v>44</v>
          </cell>
          <cell r="O42">
            <v>2.48</v>
          </cell>
          <cell r="S42">
            <v>0</v>
          </cell>
          <cell r="V42">
            <v>0</v>
          </cell>
        </row>
        <row r="43">
          <cell r="C43" t="str">
            <v>UPA SÃO LOURENÇO DA MATA - C.G 006/2022</v>
          </cell>
          <cell r="E43" t="str">
            <v>ANTONIO CARLOS BARBOSA SILVA</v>
          </cell>
          <cell r="F43" t="str">
            <v>3 - Administrativo</v>
          </cell>
          <cell r="G43" t="str">
            <v>5174-10</v>
          </cell>
          <cell r="H43" t="str">
            <v>10/2024</v>
          </cell>
          <cell r="I43">
            <v>0</v>
          </cell>
          <cell r="J43">
            <v>124.724</v>
          </cell>
          <cell r="L43">
            <v>231.38</v>
          </cell>
          <cell r="M43">
            <v>28.87</v>
          </cell>
          <cell r="O43">
            <v>2.48</v>
          </cell>
          <cell r="R43">
            <v>170.31</v>
          </cell>
          <cell r="S43">
            <v>80.84</v>
          </cell>
          <cell r="V43">
            <v>0</v>
          </cell>
        </row>
        <row r="44">
          <cell r="C44" t="str">
            <v>UPA SÃO LOURENÇO DA MATA - C.G 006/2022</v>
          </cell>
          <cell r="E44" t="str">
            <v>ANTONIO QUIRINO DA COSTA SOBRINHO</v>
          </cell>
          <cell r="F44" t="str">
            <v>2 - Outros Profissionais da Saúde</v>
          </cell>
          <cell r="G44" t="str">
            <v>3241-15</v>
          </cell>
          <cell r="H44" t="str">
            <v>10/2024</v>
          </cell>
          <cell r="I44">
            <v>0</v>
          </cell>
          <cell r="J44">
            <v>449.78480000000002</v>
          </cell>
          <cell r="L44">
            <v>231.38</v>
          </cell>
          <cell r="M44">
            <v>19.28</v>
          </cell>
          <cell r="O44">
            <v>2.48</v>
          </cell>
          <cell r="S44">
            <v>0</v>
          </cell>
          <cell r="V44">
            <v>0</v>
          </cell>
        </row>
        <row r="45">
          <cell r="C45" t="str">
            <v>UPA SÃO LOURENÇO DA MATA - C.G 006/2022</v>
          </cell>
          <cell r="E45" t="str">
            <v>APARECIDO LEONARDE DO CARMO GONZAGA</v>
          </cell>
          <cell r="F45" t="str">
            <v>2 - Outros Profissionais da Saúde</v>
          </cell>
          <cell r="G45" t="str">
            <v>3222-05</v>
          </cell>
          <cell r="H45" t="str">
            <v>10/2024</v>
          </cell>
          <cell r="I45">
            <v>0</v>
          </cell>
          <cell r="J45">
            <v>277.2552</v>
          </cell>
          <cell r="L45">
            <v>231.38</v>
          </cell>
          <cell r="M45">
            <v>28.24</v>
          </cell>
          <cell r="O45">
            <v>2.48</v>
          </cell>
          <cell r="R45">
            <v>170.31</v>
          </cell>
          <cell r="S45">
            <v>75.680000000000007</v>
          </cell>
          <cell r="V45">
            <v>0</v>
          </cell>
        </row>
        <row r="46">
          <cell r="C46" t="str">
            <v>UPA SÃO LOURENÇO DA MATA - C.G 006/2022</v>
          </cell>
          <cell r="E46" t="str">
            <v>ARALI DA COSTA GOMES</v>
          </cell>
          <cell r="F46" t="str">
            <v>2 - Outros Profissionais da Saúde</v>
          </cell>
          <cell r="G46" t="str">
            <v>2237-10</v>
          </cell>
          <cell r="H46" t="str">
            <v>10/2024</v>
          </cell>
          <cell r="I46">
            <v>0</v>
          </cell>
          <cell r="J46">
            <v>357.44959999999998</v>
          </cell>
          <cell r="M46">
            <v>0</v>
          </cell>
          <cell r="O46">
            <v>2.48</v>
          </cell>
          <cell r="R46">
            <v>170.31</v>
          </cell>
          <cell r="S46">
            <v>123</v>
          </cell>
          <cell r="V46">
            <v>0</v>
          </cell>
        </row>
        <row r="47">
          <cell r="C47" t="str">
            <v>UPA SÃO LOURENÇO DA MATA - C.G 006/2022</v>
          </cell>
          <cell r="E47" t="str">
            <v>ARGEMIRO BENTO DA SILVA</v>
          </cell>
          <cell r="F47" t="str">
            <v>2 - Outros Profissionais da Saúde</v>
          </cell>
          <cell r="G47" t="str">
            <v>3222-05</v>
          </cell>
          <cell r="H47" t="str">
            <v>10/2024</v>
          </cell>
          <cell r="I47">
            <v>0</v>
          </cell>
          <cell r="J47">
            <v>0</v>
          </cell>
          <cell r="K47">
            <v>2441.1</v>
          </cell>
          <cell r="L47">
            <v>231.38</v>
          </cell>
          <cell r="M47">
            <v>28.24</v>
          </cell>
          <cell r="O47">
            <v>2.48</v>
          </cell>
          <cell r="S47">
            <v>0</v>
          </cell>
          <cell r="V47">
            <v>0</v>
          </cell>
        </row>
        <row r="48">
          <cell r="C48" t="str">
            <v>UPA SÃO LOURENÇO DA MATA - C.G 006/2022</v>
          </cell>
          <cell r="E48" t="str">
            <v>ARISTOTELES FRANCISCO DA SILVA</v>
          </cell>
          <cell r="F48" t="str">
            <v>2 - Outros Profissionais da Saúde</v>
          </cell>
          <cell r="G48" t="str">
            <v>3222-05</v>
          </cell>
          <cell r="H48" t="str">
            <v>10/2024</v>
          </cell>
          <cell r="I48">
            <v>0</v>
          </cell>
          <cell r="J48">
            <v>171.9152</v>
          </cell>
          <cell r="L48">
            <v>231.38</v>
          </cell>
          <cell r="M48">
            <v>2.12</v>
          </cell>
          <cell r="O48">
            <v>2.48</v>
          </cell>
          <cell r="R48">
            <v>170.31</v>
          </cell>
          <cell r="S48">
            <v>84.72</v>
          </cell>
          <cell r="V48">
            <v>0</v>
          </cell>
        </row>
        <row r="49">
          <cell r="C49" t="str">
            <v>UPA SÃO LOURENÇO DA MATA - C.G 006/2022</v>
          </cell>
          <cell r="E49" t="str">
            <v>BRUNO LEONARDO MARCOS DO NASCIMENTO</v>
          </cell>
          <cell r="F49" t="str">
            <v>2 - Outros Profissionais da Saúde</v>
          </cell>
          <cell r="G49" t="str">
            <v>3226-05</v>
          </cell>
          <cell r="H49" t="str">
            <v>10/2024</v>
          </cell>
          <cell r="I49">
            <v>0</v>
          </cell>
          <cell r="J49">
            <v>143.41120000000001</v>
          </cell>
          <cell r="L49">
            <v>231.38</v>
          </cell>
          <cell r="M49">
            <v>28.87</v>
          </cell>
          <cell r="O49">
            <v>2.48</v>
          </cell>
          <cell r="R49">
            <v>170.31</v>
          </cell>
          <cell r="S49">
            <v>58.21</v>
          </cell>
          <cell r="V49">
            <v>0</v>
          </cell>
        </row>
        <row r="50">
          <cell r="C50" t="str">
            <v>UPA SÃO LOURENÇO DA MATA - C.G 006/2022</v>
          </cell>
          <cell r="E50" t="str">
            <v>BRUNO PEREIRA BARROS</v>
          </cell>
          <cell r="F50" t="str">
            <v>1 - Médico</v>
          </cell>
          <cell r="G50" t="str">
            <v>2251-25</v>
          </cell>
          <cell r="H50" t="str">
            <v>10/2024</v>
          </cell>
          <cell r="I50">
            <v>0</v>
          </cell>
          <cell r="J50">
            <v>716.33600000000013</v>
          </cell>
          <cell r="L50">
            <v>231.38</v>
          </cell>
          <cell r="M50">
            <v>28.51</v>
          </cell>
          <cell r="O50">
            <v>17.2</v>
          </cell>
          <cell r="S50">
            <v>0</v>
          </cell>
          <cell r="V50">
            <v>0</v>
          </cell>
        </row>
        <row r="51">
          <cell r="C51" t="str">
            <v>UPA SÃO LOURENÇO DA MATA - C.G 006/2022</v>
          </cell>
          <cell r="E51" t="str">
            <v>CARLOS MATEUS DO NASCIMENTO LARANJEIRA</v>
          </cell>
          <cell r="F51" t="str">
            <v>1 - Médico</v>
          </cell>
          <cell r="G51" t="str">
            <v>2251-25</v>
          </cell>
          <cell r="H51" t="str">
            <v>10/2024</v>
          </cell>
          <cell r="I51">
            <v>0</v>
          </cell>
          <cell r="J51">
            <v>396.88080000000002</v>
          </cell>
          <cell r="L51">
            <v>231.38</v>
          </cell>
          <cell r="M51">
            <v>7.92</v>
          </cell>
          <cell r="O51">
            <v>17.2</v>
          </cell>
          <cell r="S51">
            <v>0</v>
          </cell>
          <cell r="V51">
            <v>0</v>
          </cell>
        </row>
        <row r="52">
          <cell r="C52" t="str">
            <v>UPA SÃO LOURENÇO DA MATA - C.G 006/2022</v>
          </cell>
          <cell r="E52" t="str">
            <v>CAROLINA MACHADO TRAJANO DA SILVA</v>
          </cell>
          <cell r="F52" t="str">
            <v>2 - Outros Profissionais da Saúde</v>
          </cell>
          <cell r="G52" t="str">
            <v>2236-05</v>
          </cell>
          <cell r="H52" t="str">
            <v>10/2024</v>
          </cell>
          <cell r="I52">
            <v>0</v>
          </cell>
          <cell r="J52">
            <v>354.94799999999998</v>
          </cell>
          <cell r="L52">
            <v>231.45</v>
          </cell>
          <cell r="M52">
            <v>3.68</v>
          </cell>
          <cell r="O52">
            <v>2.48</v>
          </cell>
          <cell r="S52">
            <v>0</v>
          </cell>
          <cell r="V52">
            <v>0</v>
          </cell>
        </row>
        <row r="53">
          <cell r="C53" t="str">
            <v>UPA SÃO LOURENÇO DA MATA - C.G 006/2022</v>
          </cell>
          <cell r="E53" t="str">
            <v>CELCINA MAGDA FIALHO DE ALMEIDA SILVA</v>
          </cell>
          <cell r="F53" t="str">
            <v>2 - Outros Profissionais da Saúde</v>
          </cell>
          <cell r="G53" t="str">
            <v>3241-15</v>
          </cell>
          <cell r="H53" t="str">
            <v>10/2024</v>
          </cell>
          <cell r="I53">
            <v>0</v>
          </cell>
          <cell r="J53">
            <v>301.09120000000001</v>
          </cell>
          <cell r="L53">
            <v>231.38</v>
          </cell>
          <cell r="M53">
            <v>19.28</v>
          </cell>
          <cell r="O53">
            <v>2.48</v>
          </cell>
          <cell r="S53">
            <v>0</v>
          </cell>
          <cell r="V53">
            <v>0</v>
          </cell>
        </row>
        <row r="54">
          <cell r="C54" t="str">
            <v>UPA SÃO LOURENÇO DA MATA - C.G 006/2022</v>
          </cell>
          <cell r="E54" t="str">
            <v>CLAUDIA RIBEIRO DE MELO FRANCA</v>
          </cell>
          <cell r="F54" t="str">
            <v>2 - Outros Profissionais da Saúde</v>
          </cell>
          <cell r="G54" t="str">
            <v>3222-05</v>
          </cell>
          <cell r="H54" t="str">
            <v>10/2024</v>
          </cell>
          <cell r="I54">
            <v>0</v>
          </cell>
          <cell r="J54">
            <v>273.47840000000002</v>
          </cell>
          <cell r="L54">
            <v>231.38</v>
          </cell>
          <cell r="M54">
            <v>28.24</v>
          </cell>
          <cell r="O54">
            <v>2.48</v>
          </cell>
          <cell r="S54">
            <v>0</v>
          </cell>
          <cell r="V54">
            <v>0</v>
          </cell>
        </row>
        <row r="55">
          <cell r="C55" t="str">
            <v>UPA SÃO LOURENÇO DA MATA - C.G 006/2022</v>
          </cell>
          <cell r="E55" t="str">
            <v>CRISTIANE DA SILVA PONTES</v>
          </cell>
          <cell r="F55" t="str">
            <v>3 - Administrativo</v>
          </cell>
          <cell r="G55" t="str">
            <v>4110-10</v>
          </cell>
          <cell r="H55" t="str">
            <v>10/2024</v>
          </cell>
          <cell r="I55">
            <v>0</v>
          </cell>
          <cell r="J55">
            <v>178.2808</v>
          </cell>
          <cell r="M55">
            <v>0</v>
          </cell>
          <cell r="O55">
            <v>2.48</v>
          </cell>
          <cell r="S55">
            <v>0</v>
          </cell>
          <cell r="V55">
            <v>0</v>
          </cell>
        </row>
        <row r="56">
          <cell r="C56" t="str">
            <v>UPA SÃO LOURENÇO DA MATA - C.G 006/2022</v>
          </cell>
          <cell r="E56" t="str">
            <v>DAIANE SUSAM NOBREGA CAMPOS ALVINO</v>
          </cell>
          <cell r="F56" t="str">
            <v>2 - Outros Profissionais da Saúde</v>
          </cell>
          <cell r="G56" t="str">
            <v>2235-05</v>
          </cell>
          <cell r="H56" t="str">
            <v>10/2024</v>
          </cell>
          <cell r="I56">
            <v>0</v>
          </cell>
          <cell r="J56">
            <v>479.37519999999989</v>
          </cell>
          <cell r="L56">
            <v>231.38</v>
          </cell>
          <cell r="M56">
            <v>3.59</v>
          </cell>
          <cell r="O56">
            <v>2.48</v>
          </cell>
          <cell r="S56">
            <v>0</v>
          </cell>
          <cell r="V56">
            <v>0</v>
          </cell>
        </row>
        <row r="57">
          <cell r="C57" t="str">
            <v>UPA SÃO LOURENÇO DA MATA - C.G 006/2022</v>
          </cell>
          <cell r="E57" t="str">
            <v>DANIELI LINS DA SILVA</v>
          </cell>
          <cell r="F57" t="str">
            <v>2 - Outros Profissionais da Saúde</v>
          </cell>
          <cell r="G57" t="str">
            <v>3222-05</v>
          </cell>
          <cell r="H57" t="str">
            <v>10/2024</v>
          </cell>
          <cell r="I57">
            <v>0</v>
          </cell>
          <cell r="J57">
            <v>274.61040000000003</v>
          </cell>
          <cell r="L57">
            <v>231.38</v>
          </cell>
          <cell r="M57">
            <v>28.24</v>
          </cell>
          <cell r="O57">
            <v>2.48</v>
          </cell>
          <cell r="S57">
            <v>0</v>
          </cell>
          <cell r="V57">
            <v>0</v>
          </cell>
        </row>
        <row r="58">
          <cell r="C58" t="str">
            <v>UPA SÃO LOURENÇO DA MATA - C.G 006/2022</v>
          </cell>
          <cell r="E58" t="str">
            <v>DEISE BEZERRA DE ARRUDA</v>
          </cell>
          <cell r="F58" t="str">
            <v>3 - Administrativo</v>
          </cell>
          <cell r="G58" t="str">
            <v>5143-20</v>
          </cell>
          <cell r="H58" t="str">
            <v>10/2024</v>
          </cell>
          <cell r="I58">
            <v>0</v>
          </cell>
          <cell r="J58">
            <v>156.28880000000001</v>
          </cell>
          <cell r="L58">
            <v>231.38</v>
          </cell>
          <cell r="M58">
            <v>39.07</v>
          </cell>
          <cell r="O58">
            <v>2.48</v>
          </cell>
          <cell r="S58">
            <v>0</v>
          </cell>
          <cell r="V58">
            <v>0</v>
          </cell>
        </row>
        <row r="59">
          <cell r="C59" t="str">
            <v>UPA SÃO LOURENÇO DA MATA - C.G 006/2022</v>
          </cell>
          <cell r="E59" t="str">
            <v>DEYSE HELLEN DA SILVA FREITAS BARROS</v>
          </cell>
          <cell r="F59" t="str">
            <v>3 - Administrativo</v>
          </cell>
          <cell r="G59" t="str">
            <v>4131-10</v>
          </cell>
          <cell r="H59" t="str">
            <v>10/2024</v>
          </cell>
          <cell r="I59">
            <v>0</v>
          </cell>
          <cell r="J59">
            <v>172.27440000000001</v>
          </cell>
          <cell r="L59">
            <v>231.38</v>
          </cell>
          <cell r="M59">
            <v>43.07</v>
          </cell>
          <cell r="O59">
            <v>2.48</v>
          </cell>
          <cell r="R59">
            <v>204.31</v>
          </cell>
          <cell r="S59">
            <v>0</v>
          </cell>
          <cell r="V59">
            <v>0</v>
          </cell>
        </row>
        <row r="60">
          <cell r="C60" t="str">
            <v>UPA SÃO LOURENÇO DA MATA - C.G 006/2022</v>
          </cell>
          <cell r="E60" t="str">
            <v>DRAYTON JEAN FERREIRA DA SILVA</v>
          </cell>
          <cell r="F60" t="str">
            <v>3 - Administrativo</v>
          </cell>
          <cell r="G60" t="str">
            <v>2526-05</v>
          </cell>
          <cell r="H60" t="str">
            <v>10/2024</v>
          </cell>
          <cell r="I60">
            <v>0</v>
          </cell>
          <cell r="J60">
            <v>193.56</v>
          </cell>
          <cell r="L60">
            <v>231.38</v>
          </cell>
          <cell r="M60">
            <v>44</v>
          </cell>
          <cell r="O60">
            <v>2.48</v>
          </cell>
          <cell r="S60">
            <v>0</v>
          </cell>
          <cell r="V60">
            <v>0</v>
          </cell>
        </row>
        <row r="61">
          <cell r="C61" t="str">
            <v>UPA SÃO LOURENÇO DA MATA - C.G 006/2022</v>
          </cell>
          <cell r="E61" t="str">
            <v>EDER PEREIRA DE LIMA</v>
          </cell>
          <cell r="F61" t="str">
            <v>2 - Outros Profissionais da Saúde</v>
          </cell>
          <cell r="G61" t="str">
            <v>3222-05</v>
          </cell>
          <cell r="H61" t="str">
            <v>10/2024</v>
          </cell>
          <cell r="I61">
            <v>0</v>
          </cell>
          <cell r="J61">
            <v>459.55599999999998</v>
          </cell>
          <cell r="M61">
            <v>0</v>
          </cell>
          <cell r="O61">
            <v>2.48</v>
          </cell>
          <cell r="S61">
            <v>0</v>
          </cell>
          <cell r="V61">
            <v>0</v>
          </cell>
        </row>
        <row r="62">
          <cell r="C62" t="str">
            <v>UPA SÃO LOURENÇO DA MATA - C.G 006/2022</v>
          </cell>
          <cell r="E62" t="str">
            <v>EDINALDO PEREIRA DA SILVA</v>
          </cell>
          <cell r="F62" t="str">
            <v>2 - Outros Profissionais da Saúde</v>
          </cell>
          <cell r="G62" t="str">
            <v>5151-10</v>
          </cell>
          <cell r="H62" t="str">
            <v>10/2024</v>
          </cell>
          <cell r="I62">
            <v>0</v>
          </cell>
          <cell r="J62">
            <v>138.07679999999999</v>
          </cell>
          <cell r="L62">
            <v>231.38</v>
          </cell>
          <cell r="M62">
            <v>28.87</v>
          </cell>
          <cell r="O62">
            <v>2.48</v>
          </cell>
          <cell r="R62">
            <v>170.31</v>
          </cell>
          <cell r="S62">
            <v>86.61</v>
          </cell>
          <cell r="V62">
            <v>0</v>
          </cell>
        </row>
        <row r="63">
          <cell r="C63" t="str">
            <v>UPA SÃO LOURENÇO DA MATA - C.G 006/2022</v>
          </cell>
          <cell r="E63" t="str">
            <v>EDINWILSA SILVA DE MELO</v>
          </cell>
          <cell r="F63" t="str">
            <v>2 - Outros Profissionais da Saúde</v>
          </cell>
          <cell r="G63" t="str">
            <v>3222-05</v>
          </cell>
          <cell r="H63" t="str">
            <v>10/2024</v>
          </cell>
          <cell r="I63">
            <v>0</v>
          </cell>
          <cell r="J63">
            <v>294.13839999999999</v>
          </cell>
          <cell r="L63">
            <v>231.38</v>
          </cell>
          <cell r="M63">
            <v>28.24</v>
          </cell>
          <cell r="O63">
            <v>2.48</v>
          </cell>
          <cell r="S63">
            <v>0</v>
          </cell>
          <cell r="V63">
            <v>0</v>
          </cell>
        </row>
        <row r="64">
          <cell r="C64" t="str">
            <v>UPA SÃO LOURENÇO DA MATA - C.G 006/2022</v>
          </cell>
          <cell r="E64" t="str">
            <v>EDNA MARIA DE MELO LIMA</v>
          </cell>
          <cell r="F64" t="str">
            <v>2 - Outros Profissionais da Saúde</v>
          </cell>
          <cell r="G64" t="str">
            <v>5211-30</v>
          </cell>
          <cell r="H64" t="str">
            <v>10/2024</v>
          </cell>
          <cell r="I64">
            <v>0</v>
          </cell>
          <cell r="J64">
            <v>0</v>
          </cell>
          <cell r="M64">
            <v>0</v>
          </cell>
          <cell r="O64">
            <v>2.48</v>
          </cell>
          <cell r="S64">
            <v>0</v>
          </cell>
          <cell r="V64">
            <v>0</v>
          </cell>
        </row>
        <row r="65">
          <cell r="C65" t="str">
            <v>UPA SÃO LOURENÇO DA MATA - C.G 006/2022</v>
          </cell>
          <cell r="E65" t="str">
            <v>EDSON BATISTA BARBOSA</v>
          </cell>
          <cell r="F65" t="str">
            <v>3 - Administrativo</v>
          </cell>
          <cell r="G65" t="str">
            <v>5174-10</v>
          </cell>
          <cell r="H65" t="str">
            <v>10/2024</v>
          </cell>
          <cell r="I65">
            <v>0</v>
          </cell>
          <cell r="J65">
            <v>142.136</v>
          </cell>
          <cell r="L65">
            <v>231.38</v>
          </cell>
          <cell r="M65">
            <v>28.87</v>
          </cell>
          <cell r="O65">
            <v>2.48</v>
          </cell>
          <cell r="R65">
            <v>170.31</v>
          </cell>
          <cell r="S65">
            <v>86.61</v>
          </cell>
          <cell r="V65">
            <v>0</v>
          </cell>
        </row>
        <row r="66">
          <cell r="C66" t="str">
            <v>UPA SÃO LOURENÇO DA MATA - C.G 006/2022</v>
          </cell>
          <cell r="E66" t="str">
            <v>EDSON JOSE DA SILVA</v>
          </cell>
          <cell r="F66" t="str">
            <v>2 - Outros Profissionais da Saúde</v>
          </cell>
          <cell r="G66" t="str">
            <v>7664-20</v>
          </cell>
          <cell r="H66" t="str">
            <v>10/2024</v>
          </cell>
          <cell r="I66">
            <v>0</v>
          </cell>
          <cell r="J66">
            <v>169.44</v>
          </cell>
          <cell r="L66">
            <v>231.37</v>
          </cell>
          <cell r="M66">
            <v>19.28</v>
          </cell>
          <cell r="O66">
            <v>2.48</v>
          </cell>
          <cell r="S66">
            <v>0</v>
          </cell>
          <cell r="V66">
            <v>0</v>
          </cell>
        </row>
        <row r="67">
          <cell r="C67" t="str">
            <v>UPA SÃO LOURENÇO DA MATA - C.G 006/2022</v>
          </cell>
          <cell r="E67" t="str">
            <v>EDSON PEREIRA DA SILVA</v>
          </cell>
          <cell r="F67" t="str">
            <v>2 - Outros Profissionais da Saúde</v>
          </cell>
          <cell r="G67" t="str">
            <v>2236-05</v>
          </cell>
          <cell r="H67" t="str">
            <v>10/2024</v>
          </cell>
          <cell r="I67">
            <v>0</v>
          </cell>
          <cell r="J67">
            <v>318.56880000000001</v>
          </cell>
          <cell r="L67">
            <v>231.38</v>
          </cell>
          <cell r="M67">
            <v>3.68</v>
          </cell>
          <cell r="O67">
            <v>2.48</v>
          </cell>
          <cell r="S67">
            <v>0</v>
          </cell>
          <cell r="V67">
            <v>0</v>
          </cell>
        </row>
        <row r="68">
          <cell r="C68" t="str">
            <v>UPA SÃO LOURENÇO DA MATA - C.G 006/2022</v>
          </cell>
          <cell r="E68" t="str">
            <v>EDUARDO CABRAL DA SILVA</v>
          </cell>
          <cell r="F68" t="str">
            <v>3 - Administrativo</v>
          </cell>
          <cell r="G68" t="str">
            <v>5143-10</v>
          </cell>
          <cell r="H68" t="str">
            <v>10/2024</v>
          </cell>
          <cell r="I68">
            <v>0</v>
          </cell>
          <cell r="J68">
            <v>192.66640000000001</v>
          </cell>
          <cell r="L68">
            <v>231.38</v>
          </cell>
          <cell r="M68">
            <v>28.87</v>
          </cell>
          <cell r="O68">
            <v>2.48</v>
          </cell>
          <cell r="R68">
            <v>170.31</v>
          </cell>
          <cell r="S68">
            <v>86.61</v>
          </cell>
          <cell r="V68">
            <v>0</v>
          </cell>
        </row>
        <row r="69">
          <cell r="C69" t="str">
            <v>UPA SÃO LOURENÇO DA MATA - C.G 006/2022</v>
          </cell>
          <cell r="E69" t="str">
            <v>ELAINE CRISTINA ALBERTINA DE LIMA</v>
          </cell>
          <cell r="F69" t="str">
            <v>3 - Administrativo</v>
          </cell>
          <cell r="G69" t="str">
            <v>4110-10</v>
          </cell>
          <cell r="H69" t="str">
            <v>10/2024</v>
          </cell>
          <cell r="I69">
            <v>0</v>
          </cell>
          <cell r="J69">
            <v>174.54</v>
          </cell>
          <cell r="M69">
            <v>0</v>
          </cell>
          <cell r="O69">
            <v>2.48</v>
          </cell>
          <cell r="S69">
            <v>0</v>
          </cell>
          <cell r="V69">
            <v>0</v>
          </cell>
        </row>
        <row r="70">
          <cell r="C70" t="str">
            <v>UPA SÃO LOURENÇO DA MATA - C.G 006/2022</v>
          </cell>
          <cell r="E70" t="str">
            <v>ELI GONCALVES DE SANTANA</v>
          </cell>
          <cell r="F70" t="str">
            <v>2 - Outros Profissionais da Saúde</v>
          </cell>
          <cell r="G70" t="str">
            <v>3241-15</v>
          </cell>
          <cell r="H70" t="str">
            <v>10/2024</v>
          </cell>
          <cell r="I70">
            <v>0</v>
          </cell>
          <cell r="J70">
            <v>349.66320000000002</v>
          </cell>
          <cell r="L70">
            <v>231.38</v>
          </cell>
          <cell r="M70">
            <v>19.28</v>
          </cell>
          <cell r="O70">
            <v>2.48</v>
          </cell>
          <cell r="S70">
            <v>0</v>
          </cell>
          <cell r="V70">
            <v>0</v>
          </cell>
        </row>
        <row r="71">
          <cell r="C71" t="str">
            <v>UPA SÃO LOURENÇO DA MATA - C.G 006/2022</v>
          </cell>
          <cell r="E71" t="str">
            <v>ELIEL IDELFONSO ARAUJO</v>
          </cell>
          <cell r="F71" t="str">
            <v>3 - Administrativo</v>
          </cell>
          <cell r="G71" t="str">
            <v>5174-10</v>
          </cell>
          <cell r="H71" t="str">
            <v>10/2024</v>
          </cell>
          <cell r="I71">
            <v>0</v>
          </cell>
          <cell r="J71">
            <v>115.48480000000001</v>
          </cell>
          <cell r="L71">
            <v>231.38</v>
          </cell>
          <cell r="M71">
            <v>28.87</v>
          </cell>
          <cell r="O71">
            <v>2.48</v>
          </cell>
          <cell r="S71">
            <v>0</v>
          </cell>
          <cell r="V71">
            <v>0</v>
          </cell>
        </row>
        <row r="72">
          <cell r="C72" t="str">
            <v>UPA SÃO LOURENÇO DA MATA - C.G 006/2022</v>
          </cell>
          <cell r="E72" t="str">
            <v>ELIETE FELIX DA SILVA</v>
          </cell>
          <cell r="F72" t="str">
            <v>2 - Outros Profissionais da Saúde</v>
          </cell>
          <cell r="G72" t="str">
            <v>3222-05</v>
          </cell>
          <cell r="H72" t="str">
            <v>10/2024</v>
          </cell>
          <cell r="I72">
            <v>0</v>
          </cell>
          <cell r="J72">
            <v>310.99279999999999</v>
          </cell>
          <cell r="L72">
            <v>231.38</v>
          </cell>
          <cell r="M72">
            <v>28.24</v>
          </cell>
          <cell r="O72">
            <v>2.48</v>
          </cell>
          <cell r="S72">
            <v>0</v>
          </cell>
          <cell r="V72">
            <v>0</v>
          </cell>
        </row>
        <row r="73">
          <cell r="C73" t="str">
            <v>UPA SÃO LOURENÇO DA MATA - C.G 006/2022</v>
          </cell>
          <cell r="E73" t="str">
            <v>ELISANDRA HELENA DA SILVA LIMA</v>
          </cell>
          <cell r="F73" t="str">
            <v>2 - Outros Profissionais da Saúde</v>
          </cell>
          <cell r="G73" t="str">
            <v>2237-05</v>
          </cell>
          <cell r="H73" t="str">
            <v>10/2024</v>
          </cell>
          <cell r="I73">
            <v>0</v>
          </cell>
          <cell r="J73">
            <v>140.41919999999999</v>
          </cell>
          <cell r="L73">
            <v>231.38</v>
          </cell>
          <cell r="M73">
            <v>57.74</v>
          </cell>
          <cell r="O73">
            <v>2.48</v>
          </cell>
          <cell r="R73">
            <v>204.31</v>
          </cell>
          <cell r="S73">
            <v>78.53</v>
          </cell>
          <cell r="V73">
            <v>0</v>
          </cell>
        </row>
        <row r="74">
          <cell r="C74" t="str">
            <v>UPA SÃO LOURENÇO DA MATA - C.G 006/2022</v>
          </cell>
          <cell r="E74" t="str">
            <v>ELIZA CELESTINO DOS SANTOS BARROS</v>
          </cell>
          <cell r="F74" t="str">
            <v>2 - Outros Profissionais da Saúde</v>
          </cell>
          <cell r="G74" t="str">
            <v>2235-05</v>
          </cell>
          <cell r="H74" t="str">
            <v>10/2024</v>
          </cell>
          <cell r="I74">
            <v>0</v>
          </cell>
          <cell r="J74">
            <v>454.33519999999999</v>
          </cell>
          <cell r="L74">
            <v>231.38</v>
          </cell>
          <cell r="M74">
            <v>3.59</v>
          </cell>
          <cell r="O74">
            <v>2.48</v>
          </cell>
          <cell r="S74">
            <v>0</v>
          </cell>
          <cell r="V74">
            <v>0</v>
          </cell>
        </row>
        <row r="75">
          <cell r="C75" t="str">
            <v>UPA SÃO LOURENÇO DA MATA - C.G 006/2022</v>
          </cell>
          <cell r="E75" t="str">
            <v>ELIZABETE DE SOUZA DIAS</v>
          </cell>
          <cell r="F75" t="str">
            <v>2 - Outros Profissionais da Saúde</v>
          </cell>
          <cell r="G75" t="str">
            <v>2516-05</v>
          </cell>
          <cell r="H75" t="str">
            <v>10/2024</v>
          </cell>
          <cell r="I75">
            <v>0</v>
          </cell>
          <cell r="J75">
            <v>283.40159999999997</v>
          </cell>
          <cell r="L75">
            <v>231.38</v>
          </cell>
          <cell r="M75">
            <v>44</v>
          </cell>
          <cell r="O75">
            <v>2.48</v>
          </cell>
          <cell r="S75">
            <v>0</v>
          </cell>
          <cell r="V75">
            <v>0</v>
          </cell>
        </row>
        <row r="76">
          <cell r="C76" t="str">
            <v>UPA SÃO LOURENÇO DA MATA - C.G 006/2022</v>
          </cell>
          <cell r="E76" t="str">
            <v>ELIZABETH MARQUES MONTEIRO DE ARAUJO MARINHO</v>
          </cell>
          <cell r="F76" t="str">
            <v>2 - Outros Profissionais da Saúde</v>
          </cell>
          <cell r="G76" t="str">
            <v>2235-05</v>
          </cell>
          <cell r="H76" t="str">
            <v>10/2024</v>
          </cell>
          <cell r="I76">
            <v>0</v>
          </cell>
          <cell r="J76">
            <v>227.42320000000001</v>
          </cell>
          <cell r="L76">
            <v>231.38</v>
          </cell>
          <cell r="M76">
            <v>2.79</v>
          </cell>
          <cell r="O76">
            <v>2.48</v>
          </cell>
          <cell r="S76">
            <v>0</v>
          </cell>
          <cell r="V76">
            <v>0</v>
          </cell>
        </row>
        <row r="77">
          <cell r="C77" t="str">
            <v>UPA SÃO LOURENÇO DA MATA - C.G 006/2022</v>
          </cell>
          <cell r="E77" t="str">
            <v>EMANUEL ANTONIO DE OLIVEIRA</v>
          </cell>
          <cell r="F77" t="str">
            <v>3 - Administrativo</v>
          </cell>
          <cell r="G77" t="str">
            <v>5174-10</v>
          </cell>
          <cell r="H77" t="str">
            <v>10/2024</v>
          </cell>
          <cell r="I77">
            <v>0</v>
          </cell>
          <cell r="J77">
            <v>126.5528</v>
          </cell>
          <cell r="L77">
            <v>231.38</v>
          </cell>
          <cell r="M77">
            <v>28.87</v>
          </cell>
          <cell r="O77">
            <v>2.48</v>
          </cell>
          <cell r="R77">
            <v>170.31</v>
          </cell>
          <cell r="S77">
            <v>86.61</v>
          </cell>
          <cell r="V77">
            <v>0</v>
          </cell>
        </row>
        <row r="78">
          <cell r="C78" t="str">
            <v>UPA SÃO LOURENÇO DA MATA - C.G 006/2022</v>
          </cell>
          <cell r="E78" t="str">
            <v>EMANUELL VICTOR OLIVEIRA DA SILVA</v>
          </cell>
          <cell r="F78" t="str">
            <v>2 - Outros Profissionais da Saúde</v>
          </cell>
          <cell r="G78" t="str">
            <v>3222-05</v>
          </cell>
          <cell r="H78" t="str">
            <v>10/2024</v>
          </cell>
          <cell r="I78">
            <v>0</v>
          </cell>
          <cell r="J78">
            <v>349.44720000000001</v>
          </cell>
          <cell r="L78">
            <v>231.38</v>
          </cell>
          <cell r="M78">
            <v>28.24</v>
          </cell>
          <cell r="O78">
            <v>2.48</v>
          </cell>
          <cell r="R78">
            <v>405</v>
          </cell>
          <cell r="S78">
            <v>84.72</v>
          </cell>
          <cell r="V78">
            <v>0</v>
          </cell>
        </row>
        <row r="79">
          <cell r="C79" t="str">
            <v>UPA SÃO LOURENÇO DA MATA - C.G 006/2022</v>
          </cell>
          <cell r="E79" t="str">
            <v>EMANUELLA FERNANDES VIEIRA</v>
          </cell>
          <cell r="F79" t="str">
            <v>2 - Outros Profissionais da Saúde</v>
          </cell>
          <cell r="G79" t="str">
            <v>3222-05</v>
          </cell>
          <cell r="H79" t="str">
            <v>10/2024</v>
          </cell>
          <cell r="I79">
            <v>0</v>
          </cell>
          <cell r="J79">
            <v>332.73200000000003</v>
          </cell>
          <cell r="L79">
            <v>231.38</v>
          </cell>
          <cell r="M79">
            <v>28.24</v>
          </cell>
          <cell r="O79">
            <v>2.48</v>
          </cell>
          <cell r="R79">
            <v>270</v>
          </cell>
          <cell r="S79">
            <v>76.25</v>
          </cell>
          <cell r="V79">
            <v>0</v>
          </cell>
        </row>
        <row r="80">
          <cell r="C80" t="str">
            <v>UPA SÃO LOURENÇO DA MATA - C.G 006/2022</v>
          </cell>
          <cell r="E80" t="str">
            <v>EMERLAINE FERREIRA GOMES</v>
          </cell>
          <cell r="F80" t="str">
            <v>2 - Outros Profissionais da Saúde</v>
          </cell>
          <cell r="G80" t="str">
            <v>2235-05</v>
          </cell>
          <cell r="H80" t="str">
            <v>10/2024</v>
          </cell>
          <cell r="I80">
            <v>0</v>
          </cell>
          <cell r="J80">
            <v>416.31760000000003</v>
          </cell>
          <cell r="L80">
            <v>231.38</v>
          </cell>
          <cell r="M80">
            <v>2.79</v>
          </cell>
          <cell r="O80">
            <v>2.48</v>
          </cell>
          <cell r="R80">
            <v>170.31</v>
          </cell>
          <cell r="S80">
            <v>111.54</v>
          </cell>
          <cell r="V80">
            <v>0</v>
          </cell>
        </row>
        <row r="81">
          <cell r="C81" t="str">
            <v>UPA SÃO LOURENÇO DA MATA - C.G 006/2022</v>
          </cell>
          <cell r="E81" t="str">
            <v>ERICA JANAINA DE ARAUJO</v>
          </cell>
          <cell r="F81" t="str">
            <v>2 - Outros Profissionais da Saúde</v>
          </cell>
          <cell r="G81" t="str">
            <v>2235-05</v>
          </cell>
          <cell r="H81" t="str">
            <v>10/2024</v>
          </cell>
          <cell r="I81">
            <v>0</v>
          </cell>
          <cell r="J81">
            <v>479.46800000000002</v>
          </cell>
          <cell r="L81">
            <v>231.38</v>
          </cell>
          <cell r="M81">
            <v>3.59</v>
          </cell>
          <cell r="O81">
            <v>2.48</v>
          </cell>
          <cell r="S81">
            <v>0</v>
          </cell>
          <cell r="V81">
            <v>0</v>
          </cell>
        </row>
        <row r="82">
          <cell r="C82" t="str">
            <v>UPA SÃO LOURENÇO DA MATA - C.G 006/2022</v>
          </cell>
          <cell r="E82" t="str">
            <v>ERICKA DE LIMA SILVA</v>
          </cell>
          <cell r="F82" t="str">
            <v>3 - Administrativo</v>
          </cell>
          <cell r="G82" t="str">
            <v>5143-20</v>
          </cell>
          <cell r="H82" t="str">
            <v>10/2024</v>
          </cell>
          <cell r="I82">
            <v>0</v>
          </cell>
          <cell r="J82">
            <v>170.7304</v>
          </cell>
          <cell r="L82">
            <v>231.38</v>
          </cell>
          <cell r="M82">
            <v>28.87</v>
          </cell>
          <cell r="O82">
            <v>2.48</v>
          </cell>
          <cell r="R82">
            <v>170.31</v>
          </cell>
          <cell r="S82">
            <v>86.61</v>
          </cell>
          <cell r="V82">
            <v>0</v>
          </cell>
        </row>
        <row r="83">
          <cell r="C83" t="str">
            <v>UPA SÃO LOURENÇO DA MATA - C.G 006/2022</v>
          </cell>
          <cell r="E83" t="str">
            <v>ERIKA MARIA DA SILVA</v>
          </cell>
          <cell r="F83" t="str">
            <v>2 - Outros Profissionais da Saúde</v>
          </cell>
          <cell r="G83" t="str">
            <v>3222-05</v>
          </cell>
          <cell r="H83" t="str">
            <v>10/2024</v>
          </cell>
          <cell r="I83">
            <v>0</v>
          </cell>
          <cell r="J83">
            <v>272.25439999999998</v>
          </cell>
          <cell r="L83">
            <v>231.38</v>
          </cell>
          <cell r="M83">
            <v>28.24</v>
          </cell>
          <cell r="O83">
            <v>2.48</v>
          </cell>
          <cell r="S83">
            <v>0</v>
          </cell>
          <cell r="V83">
            <v>0</v>
          </cell>
        </row>
        <row r="84">
          <cell r="C84" t="str">
            <v>UPA SÃO LOURENÇO DA MATA - C.G 006/2022</v>
          </cell>
          <cell r="E84" t="str">
            <v>ERINALDO JOSE DA SILVA</v>
          </cell>
          <cell r="F84" t="str">
            <v>3 - Administrativo</v>
          </cell>
          <cell r="G84" t="str">
            <v>5143-20</v>
          </cell>
          <cell r="H84" t="str">
            <v>10/2024</v>
          </cell>
          <cell r="I84">
            <v>0</v>
          </cell>
          <cell r="J84">
            <v>170.3184</v>
          </cell>
          <cell r="L84">
            <v>231.38</v>
          </cell>
          <cell r="M84">
            <v>28.87</v>
          </cell>
          <cell r="O84">
            <v>2.48</v>
          </cell>
          <cell r="R84">
            <v>170.31</v>
          </cell>
          <cell r="S84">
            <v>86.61</v>
          </cell>
          <cell r="V84">
            <v>0</v>
          </cell>
        </row>
        <row r="85">
          <cell r="C85" t="str">
            <v>UPA SÃO LOURENÇO DA MATA - C.G 006/2022</v>
          </cell>
          <cell r="E85" t="str">
            <v>ERISSON SILVA DO NASCIMENTO</v>
          </cell>
          <cell r="F85" t="str">
            <v>2 - Outros Profissionais da Saúde</v>
          </cell>
          <cell r="G85" t="str">
            <v>5151-10</v>
          </cell>
          <cell r="H85" t="str">
            <v>10/2024</v>
          </cell>
          <cell r="I85">
            <v>0</v>
          </cell>
          <cell r="J85">
            <v>194.22880000000001</v>
          </cell>
          <cell r="L85">
            <v>231.38</v>
          </cell>
          <cell r="M85">
            <v>28.87</v>
          </cell>
          <cell r="O85">
            <v>2.48</v>
          </cell>
          <cell r="S85">
            <v>0</v>
          </cell>
          <cell r="V85">
            <v>0</v>
          </cell>
        </row>
        <row r="86">
          <cell r="C86" t="str">
            <v>UPA SÃO LOURENÇO DA MATA - C.G 006/2022</v>
          </cell>
          <cell r="E86" t="str">
            <v>ERNANDO AGEMIRO DA SILVA</v>
          </cell>
          <cell r="F86" t="str">
            <v>2 - Outros Profissionais da Saúde</v>
          </cell>
          <cell r="G86" t="str">
            <v>3222-05</v>
          </cell>
          <cell r="H86" t="str">
            <v>10/2024</v>
          </cell>
          <cell r="I86">
            <v>0</v>
          </cell>
          <cell r="J86">
            <v>126.51519999999999</v>
          </cell>
          <cell r="L86">
            <v>231.38</v>
          </cell>
          <cell r="M86">
            <v>28.24</v>
          </cell>
          <cell r="O86">
            <v>2.48</v>
          </cell>
          <cell r="S86">
            <v>0</v>
          </cell>
          <cell r="V86">
            <v>0</v>
          </cell>
        </row>
        <row r="87">
          <cell r="C87" t="str">
            <v>UPA SÃO LOURENÇO DA MATA - C.G 006/2022</v>
          </cell>
          <cell r="E87" t="str">
            <v>FABIANA CRISTINA ALVES DE OLIVEIRA</v>
          </cell>
          <cell r="F87" t="str">
            <v>3 - Administrativo</v>
          </cell>
          <cell r="G87" t="str">
            <v>4110-10</v>
          </cell>
          <cell r="H87" t="str">
            <v>10/2024</v>
          </cell>
          <cell r="I87">
            <v>0</v>
          </cell>
          <cell r="J87">
            <v>134.9776</v>
          </cell>
          <cell r="M87">
            <v>0</v>
          </cell>
          <cell r="O87">
            <v>2.48</v>
          </cell>
          <cell r="R87">
            <v>204.31</v>
          </cell>
          <cell r="S87">
            <v>86.61</v>
          </cell>
          <cell r="V87">
            <v>0</v>
          </cell>
        </row>
        <row r="88">
          <cell r="C88" t="str">
            <v>UPA SÃO LOURENÇO DA MATA - C.G 006/2022</v>
          </cell>
          <cell r="E88" t="str">
            <v>FABIANA MARIA DE SOUZA</v>
          </cell>
          <cell r="F88" t="str">
            <v>2 - Outros Profissionais da Saúde</v>
          </cell>
          <cell r="G88" t="str">
            <v>3222-05</v>
          </cell>
          <cell r="H88" t="str">
            <v>10/2024</v>
          </cell>
          <cell r="I88">
            <v>0</v>
          </cell>
          <cell r="J88">
            <v>302.76159999999999</v>
          </cell>
          <cell r="L88">
            <v>231.38</v>
          </cell>
          <cell r="M88">
            <v>28.24</v>
          </cell>
          <cell r="O88">
            <v>2.48</v>
          </cell>
          <cell r="R88">
            <v>170.31</v>
          </cell>
          <cell r="S88">
            <v>84.72</v>
          </cell>
          <cell r="V88">
            <v>0</v>
          </cell>
        </row>
        <row r="89">
          <cell r="C89" t="str">
            <v>UPA SÃO LOURENÇO DA MATA - C.G 006/2022</v>
          </cell>
          <cell r="E89" t="str">
            <v>FELIPE WELISON PEREIRA SALES</v>
          </cell>
          <cell r="F89" t="str">
            <v>2 - Outros Profissionais da Saúde</v>
          </cell>
          <cell r="G89" t="str">
            <v>3222-05</v>
          </cell>
          <cell r="H89" t="str">
            <v>10/2024</v>
          </cell>
          <cell r="I89">
            <v>0</v>
          </cell>
          <cell r="J89">
            <v>0</v>
          </cell>
          <cell r="M89">
            <v>0</v>
          </cell>
          <cell r="O89">
            <v>2.48</v>
          </cell>
          <cell r="S89">
            <v>0</v>
          </cell>
          <cell r="V89">
            <v>0</v>
          </cell>
        </row>
        <row r="90">
          <cell r="C90" t="str">
            <v>UPA SÃO LOURENÇO DA MATA - C.G 006/2022</v>
          </cell>
          <cell r="E90" t="str">
            <v>FELIX RODRIGO RAMOS ANDRADE</v>
          </cell>
          <cell r="F90" t="str">
            <v>3 - Administrativo</v>
          </cell>
          <cell r="G90" t="str">
            <v>5174-10</v>
          </cell>
          <cell r="H90" t="str">
            <v>10/2024</v>
          </cell>
          <cell r="I90">
            <v>0</v>
          </cell>
          <cell r="J90">
            <v>129.32239999999999</v>
          </cell>
          <cell r="L90">
            <v>231.38</v>
          </cell>
          <cell r="M90">
            <v>28.87</v>
          </cell>
          <cell r="O90">
            <v>2.48</v>
          </cell>
          <cell r="S90">
            <v>0</v>
          </cell>
          <cell r="V90">
            <v>0</v>
          </cell>
        </row>
        <row r="91">
          <cell r="C91" t="str">
            <v>UPA SÃO LOURENÇO DA MATA - C.G 006/2022</v>
          </cell>
          <cell r="E91" t="str">
            <v>FLAVIA GABRIELA MACEDO DA SILVA</v>
          </cell>
          <cell r="F91" t="str">
            <v>2 - Outros Profissionais da Saúde</v>
          </cell>
          <cell r="G91" t="str">
            <v>5211-30</v>
          </cell>
          <cell r="H91" t="str">
            <v>10/2024</v>
          </cell>
          <cell r="I91">
            <v>0</v>
          </cell>
          <cell r="J91">
            <v>146.2808</v>
          </cell>
          <cell r="L91">
            <v>231.38</v>
          </cell>
          <cell r="M91">
            <v>32.200000000000003</v>
          </cell>
          <cell r="O91">
            <v>2.48</v>
          </cell>
          <cell r="S91">
            <v>0</v>
          </cell>
          <cell r="V91">
            <v>0</v>
          </cell>
        </row>
        <row r="92">
          <cell r="C92" t="str">
            <v>UPA SÃO LOURENÇO DA MATA - C.G 006/2022</v>
          </cell>
          <cell r="E92" t="str">
            <v>GEREDES BARBOSA GOMES</v>
          </cell>
          <cell r="F92" t="str">
            <v>3 - Administrativo</v>
          </cell>
          <cell r="G92" t="str">
            <v>4110-10</v>
          </cell>
          <cell r="H92" t="str">
            <v>10/2024</v>
          </cell>
          <cell r="I92">
            <v>0</v>
          </cell>
          <cell r="J92">
            <v>115.48480000000001</v>
          </cell>
          <cell r="L92">
            <v>231.38</v>
          </cell>
          <cell r="M92">
            <v>28.87</v>
          </cell>
          <cell r="O92">
            <v>2.48</v>
          </cell>
          <cell r="S92">
            <v>0</v>
          </cell>
          <cell r="V92">
            <v>0</v>
          </cell>
        </row>
        <row r="93">
          <cell r="C93" t="str">
            <v>UPA SÃO LOURENÇO DA MATA - C.G 006/2022</v>
          </cell>
          <cell r="E93" t="str">
            <v>GERMANA SOARES TENORIO SANTOS</v>
          </cell>
          <cell r="F93" t="str">
            <v>2 - Outros Profissionais da Saúde</v>
          </cell>
          <cell r="G93" t="str">
            <v>2235-05</v>
          </cell>
          <cell r="H93" t="str">
            <v>10/2024</v>
          </cell>
          <cell r="I93">
            <v>0</v>
          </cell>
          <cell r="J93">
            <v>227.42320000000001</v>
          </cell>
          <cell r="L93">
            <v>231.38</v>
          </cell>
          <cell r="M93">
            <v>2.79</v>
          </cell>
          <cell r="O93">
            <v>2.48</v>
          </cell>
          <cell r="S93">
            <v>0</v>
          </cell>
          <cell r="V93">
            <v>0</v>
          </cell>
        </row>
        <row r="94">
          <cell r="C94" t="str">
            <v>UPA SÃO LOURENÇO DA MATA - C.G 006/2022</v>
          </cell>
          <cell r="E94" t="str">
            <v>GLAUCIA KELLY MOURA DA SILVA</v>
          </cell>
          <cell r="F94" t="str">
            <v>2 - Outros Profissionais da Saúde</v>
          </cell>
          <cell r="G94" t="str">
            <v>5152-05</v>
          </cell>
          <cell r="H94" t="str">
            <v>10/2024</v>
          </cell>
          <cell r="I94">
            <v>0</v>
          </cell>
          <cell r="J94">
            <v>253.47280000000001</v>
          </cell>
          <cell r="M94">
            <v>0</v>
          </cell>
          <cell r="O94">
            <v>2.48</v>
          </cell>
          <cell r="S94">
            <v>0</v>
          </cell>
          <cell r="V94">
            <v>0</v>
          </cell>
        </row>
        <row r="95">
          <cell r="C95" t="str">
            <v>UPA SÃO LOURENÇO DA MATA - C.G 006/2022</v>
          </cell>
          <cell r="E95" t="str">
            <v>GLEYCE KELLY DA SILVA VIANA</v>
          </cell>
          <cell r="F95" t="str">
            <v>3 - Administrativo</v>
          </cell>
          <cell r="G95" t="str">
            <v>4110-10</v>
          </cell>
          <cell r="H95" t="str">
            <v>10/2024</v>
          </cell>
          <cell r="I95">
            <v>0</v>
          </cell>
          <cell r="J95">
            <v>127.03360000000001</v>
          </cell>
          <cell r="L95">
            <v>231.38</v>
          </cell>
          <cell r="M95">
            <v>28.87</v>
          </cell>
          <cell r="O95">
            <v>2.48</v>
          </cell>
          <cell r="S95">
            <v>0</v>
          </cell>
          <cell r="V95">
            <v>0</v>
          </cell>
        </row>
        <row r="96">
          <cell r="C96" t="str">
            <v>UPA SÃO LOURENÇO DA MATA - C.G 006/2022</v>
          </cell>
          <cell r="E96" t="str">
            <v>GRACIELLEY MARIA DO MONTE</v>
          </cell>
          <cell r="F96" t="str">
            <v>2 - Outros Profissionais da Saúde</v>
          </cell>
          <cell r="G96" t="str">
            <v>2235-05</v>
          </cell>
          <cell r="H96" t="str">
            <v>10/2024</v>
          </cell>
          <cell r="I96">
            <v>0</v>
          </cell>
          <cell r="J96">
            <v>510.43520000000001</v>
          </cell>
          <cell r="L96">
            <v>231.38</v>
          </cell>
          <cell r="M96">
            <v>3.59</v>
          </cell>
          <cell r="O96">
            <v>2.48</v>
          </cell>
          <cell r="S96">
            <v>0</v>
          </cell>
          <cell r="V96">
            <v>0</v>
          </cell>
        </row>
        <row r="97">
          <cell r="C97" t="str">
            <v>UPA SÃO LOURENÇO DA MATA - C.G 006/2022</v>
          </cell>
          <cell r="E97" t="str">
            <v>GUSTAVO NOBREGA SILVA</v>
          </cell>
          <cell r="F97" t="str">
            <v>3 - Administrativo</v>
          </cell>
          <cell r="G97" t="str">
            <v>5174-10</v>
          </cell>
          <cell r="H97" t="str">
            <v>10/2024</v>
          </cell>
          <cell r="I97">
            <v>0</v>
          </cell>
          <cell r="J97">
            <v>111.0984</v>
          </cell>
          <cell r="L97">
            <v>231.38</v>
          </cell>
          <cell r="M97">
            <v>28.87</v>
          </cell>
          <cell r="O97">
            <v>2.48</v>
          </cell>
          <cell r="S97">
            <v>0</v>
          </cell>
          <cell r="V97">
            <v>0</v>
          </cell>
        </row>
        <row r="98">
          <cell r="C98" t="str">
            <v>UPA SÃO LOURENÇO DA MATA - C.G 006/2022</v>
          </cell>
          <cell r="E98" t="str">
            <v>HAYANNY FERNANDA DE LIMA ABREU</v>
          </cell>
          <cell r="F98" t="str">
            <v>2 - Outros Profissionais da Saúde</v>
          </cell>
          <cell r="G98" t="str">
            <v>2235-05</v>
          </cell>
          <cell r="H98" t="str">
            <v>10/2024</v>
          </cell>
          <cell r="I98">
            <v>0</v>
          </cell>
          <cell r="J98">
            <v>409.27440000000001</v>
          </cell>
          <cell r="L98">
            <v>231.38</v>
          </cell>
          <cell r="M98">
            <v>3.33</v>
          </cell>
          <cell r="O98">
            <v>2.48</v>
          </cell>
          <cell r="S98">
            <v>0</v>
          </cell>
          <cell r="V98">
            <v>0</v>
          </cell>
        </row>
        <row r="99">
          <cell r="C99" t="str">
            <v>UPA SÃO LOURENÇO DA MATA - C.G 006/2022</v>
          </cell>
          <cell r="E99" t="str">
            <v>HONORIO DE QUEIROZ SANTOS</v>
          </cell>
          <cell r="F99" t="str">
            <v>3 - Administrativo</v>
          </cell>
          <cell r="G99" t="str">
            <v>5174-10</v>
          </cell>
          <cell r="H99" t="str">
            <v>10/2024</v>
          </cell>
          <cell r="I99">
            <v>0</v>
          </cell>
          <cell r="J99">
            <v>123.236</v>
          </cell>
          <cell r="L99">
            <v>231.38</v>
          </cell>
          <cell r="M99">
            <v>28.87</v>
          </cell>
          <cell r="O99">
            <v>2.48</v>
          </cell>
          <cell r="S99">
            <v>0</v>
          </cell>
          <cell r="V99">
            <v>0</v>
          </cell>
        </row>
        <row r="100">
          <cell r="C100" t="str">
            <v>UPA SÃO LOURENÇO DA MATA - C.G 006/2022</v>
          </cell>
          <cell r="E100" t="str">
            <v>ILKA VIRGINIA DA SILVA SOUZA</v>
          </cell>
          <cell r="F100" t="str">
            <v>2 - Outros Profissionais da Saúde</v>
          </cell>
          <cell r="G100" t="str">
            <v>3222-05</v>
          </cell>
          <cell r="H100" t="str">
            <v>10/2024</v>
          </cell>
          <cell r="I100">
            <v>0</v>
          </cell>
          <cell r="J100">
            <v>307.8032</v>
          </cell>
          <cell r="M100">
            <v>0</v>
          </cell>
          <cell r="O100">
            <v>2.48</v>
          </cell>
          <cell r="S100">
            <v>0</v>
          </cell>
          <cell r="V100">
            <v>0</v>
          </cell>
        </row>
        <row r="101">
          <cell r="C101" t="str">
            <v>UPA SÃO LOURENÇO DA MATA - C.G 006/2022</v>
          </cell>
          <cell r="E101" t="str">
            <v>INGRIDY GABRIELLE CRUZ DE ALBUQUERQUE</v>
          </cell>
          <cell r="F101" t="str">
            <v>3 - Administrativo</v>
          </cell>
          <cell r="G101" t="str">
            <v>4110-10</v>
          </cell>
          <cell r="H101" t="str">
            <v>10/2024</v>
          </cell>
          <cell r="I101">
            <v>0</v>
          </cell>
          <cell r="J101">
            <v>121.4864</v>
          </cell>
          <cell r="L101">
            <v>231.38</v>
          </cell>
          <cell r="M101">
            <v>28.87</v>
          </cell>
          <cell r="O101">
            <v>2.48</v>
          </cell>
          <cell r="S101">
            <v>0</v>
          </cell>
          <cell r="V101">
            <v>0</v>
          </cell>
        </row>
        <row r="102">
          <cell r="C102" t="str">
            <v>UPA SÃO LOURENÇO DA MATA - C.G 006/2022</v>
          </cell>
          <cell r="E102" t="str">
            <v>ISABEL CRISTINA NASCIMENTO DA SILVA</v>
          </cell>
          <cell r="F102" t="str">
            <v>3 - Administrativo</v>
          </cell>
          <cell r="G102" t="str">
            <v>4110-10</v>
          </cell>
          <cell r="H102" t="str">
            <v>10/2024</v>
          </cell>
          <cell r="I102">
            <v>0</v>
          </cell>
          <cell r="J102">
            <v>141.732</v>
          </cell>
          <cell r="L102">
            <v>231.38</v>
          </cell>
          <cell r="M102">
            <v>28.87</v>
          </cell>
          <cell r="O102">
            <v>2.48</v>
          </cell>
          <cell r="R102">
            <v>170.31</v>
          </cell>
          <cell r="S102">
            <v>86.61</v>
          </cell>
          <cell r="V102">
            <v>0</v>
          </cell>
        </row>
        <row r="103">
          <cell r="C103" t="str">
            <v>UPA SÃO LOURENÇO DA MATA - C.G 006/2022</v>
          </cell>
          <cell r="E103" t="str">
            <v>ISABEL TEREZA ALBERTIM DO REGO</v>
          </cell>
          <cell r="F103" t="str">
            <v>2 - Outros Profissionais da Saúde</v>
          </cell>
          <cell r="G103" t="str">
            <v>2516-05</v>
          </cell>
          <cell r="H103" t="str">
            <v>10/2024</v>
          </cell>
          <cell r="I103">
            <v>0</v>
          </cell>
          <cell r="J103">
            <v>378.22399999999999</v>
          </cell>
          <cell r="M103">
            <v>0</v>
          </cell>
          <cell r="O103">
            <v>2.48</v>
          </cell>
          <cell r="S103">
            <v>0</v>
          </cell>
          <cell r="V103">
            <v>0</v>
          </cell>
        </row>
        <row r="104">
          <cell r="C104" t="str">
            <v>UPA SÃO LOURENÇO DA MATA - C.G 006/2022</v>
          </cell>
          <cell r="E104" t="str">
            <v>ISABELLA PINHEIRO LITVIN</v>
          </cell>
          <cell r="F104" t="str">
            <v>3 - Administrativo</v>
          </cell>
          <cell r="G104" t="str">
            <v>1312-05</v>
          </cell>
          <cell r="H104" t="str">
            <v>10/2024</v>
          </cell>
          <cell r="I104">
            <v>0</v>
          </cell>
          <cell r="J104">
            <v>950.64960000000008</v>
          </cell>
          <cell r="L104">
            <v>231.38</v>
          </cell>
          <cell r="M104">
            <v>44</v>
          </cell>
          <cell r="O104">
            <v>2.48</v>
          </cell>
          <cell r="S104">
            <v>0</v>
          </cell>
          <cell r="V104">
            <v>0</v>
          </cell>
        </row>
        <row r="105">
          <cell r="C105" t="str">
            <v>UPA SÃO LOURENÇO DA MATA - C.G 006/2022</v>
          </cell>
          <cell r="E105" t="str">
            <v>ISAIAS PIRES SAMPAIO ARAUJO</v>
          </cell>
          <cell r="F105" t="str">
            <v>2 - Outros Profissionais da Saúde</v>
          </cell>
          <cell r="G105" t="str">
            <v>5152-05</v>
          </cell>
          <cell r="H105" t="str">
            <v>10/2024</v>
          </cell>
          <cell r="I105">
            <v>0</v>
          </cell>
          <cell r="J105">
            <v>139.51679999999999</v>
          </cell>
          <cell r="L105">
            <v>231.38</v>
          </cell>
          <cell r="M105">
            <v>29.07</v>
          </cell>
          <cell r="O105">
            <v>2.48</v>
          </cell>
          <cell r="S105">
            <v>0</v>
          </cell>
          <cell r="V105">
            <v>0</v>
          </cell>
        </row>
        <row r="106">
          <cell r="C106" t="str">
            <v>UPA SÃO LOURENÇO DA MATA - C.G 006/2022</v>
          </cell>
          <cell r="E106" t="str">
            <v>ITALA PAULA FEITOSA PRAZERES DOS SANTOS</v>
          </cell>
          <cell r="F106" t="str">
            <v>1 - Médico</v>
          </cell>
          <cell r="G106" t="str">
            <v>2251-25</v>
          </cell>
          <cell r="H106" t="str">
            <v>10/2024</v>
          </cell>
          <cell r="I106">
            <v>0</v>
          </cell>
          <cell r="J106">
            <v>500.10239999999999</v>
          </cell>
          <cell r="M106">
            <v>0</v>
          </cell>
          <cell r="O106">
            <v>17.2</v>
          </cell>
          <cell r="S106">
            <v>0</v>
          </cell>
          <cell r="V106">
            <v>0</v>
          </cell>
        </row>
        <row r="107">
          <cell r="C107" t="str">
            <v>UPA SÃO LOURENÇO DA MATA - C.G 006/2022</v>
          </cell>
          <cell r="E107" t="str">
            <v>ITAPUAN MARQUES DA LUZ</v>
          </cell>
          <cell r="F107" t="str">
            <v>2 - Outros Profissionais da Saúde</v>
          </cell>
          <cell r="G107" t="str">
            <v>3226-05</v>
          </cell>
          <cell r="H107" t="str">
            <v>10/2024</v>
          </cell>
          <cell r="I107">
            <v>0</v>
          </cell>
          <cell r="J107">
            <v>156.75200000000001</v>
          </cell>
          <cell r="L107">
            <v>231.38</v>
          </cell>
          <cell r="M107">
            <v>28.87</v>
          </cell>
          <cell r="O107">
            <v>2.48</v>
          </cell>
          <cell r="R107">
            <v>170.31</v>
          </cell>
          <cell r="S107">
            <v>171.33</v>
          </cell>
          <cell r="V107">
            <v>0</v>
          </cell>
        </row>
        <row r="108">
          <cell r="C108" t="str">
            <v>UPA SÃO LOURENÇO DA MATA - C.G 006/2022</v>
          </cell>
          <cell r="E108" t="str">
            <v>JADILANNE QUEILA PIMENTEL LEITE DE OLIVEIRA</v>
          </cell>
          <cell r="F108" t="str">
            <v>1 - Médico</v>
          </cell>
          <cell r="G108" t="str">
            <v>2251-25</v>
          </cell>
          <cell r="H108" t="str">
            <v>10/2024</v>
          </cell>
          <cell r="I108">
            <v>0</v>
          </cell>
          <cell r="J108">
            <v>420.76</v>
          </cell>
          <cell r="L108">
            <v>231.38</v>
          </cell>
          <cell r="M108">
            <v>7.92</v>
          </cell>
          <cell r="O108">
            <v>17.2</v>
          </cell>
          <cell r="S108">
            <v>0</v>
          </cell>
          <cell r="V108">
            <v>0</v>
          </cell>
        </row>
        <row r="109">
          <cell r="C109" t="str">
            <v>UPA SÃO LOURENÇO DA MATA - C.G 006/2022</v>
          </cell>
          <cell r="E109" t="str">
            <v>JANAINA MARIA DA SILVA</v>
          </cell>
          <cell r="F109" t="str">
            <v>2 - Outros Profissionais da Saúde</v>
          </cell>
          <cell r="G109" t="str">
            <v>3222-05</v>
          </cell>
          <cell r="H109" t="str">
            <v>10/2024</v>
          </cell>
          <cell r="I109">
            <v>0</v>
          </cell>
          <cell r="J109">
            <v>279.12639999999999</v>
          </cell>
          <cell r="L109">
            <v>231.38</v>
          </cell>
          <cell r="M109">
            <v>28.24</v>
          </cell>
          <cell r="O109">
            <v>2.48</v>
          </cell>
          <cell r="S109">
            <v>8.1999999999999993</v>
          </cell>
          <cell r="V109">
            <v>0</v>
          </cell>
        </row>
        <row r="110">
          <cell r="C110" t="str">
            <v>UPA SÃO LOURENÇO DA MATA - C.G 006/2022</v>
          </cell>
          <cell r="E110" t="str">
            <v>JENNIFER BRENDA GOMES FRANCISCO</v>
          </cell>
          <cell r="F110" t="str">
            <v>2 - Outros Profissionais da Saúde</v>
          </cell>
          <cell r="G110" t="str">
            <v>3222-05</v>
          </cell>
          <cell r="H110" t="str">
            <v>10/2024</v>
          </cell>
          <cell r="I110">
            <v>0</v>
          </cell>
          <cell r="J110">
            <v>274.01760000000002</v>
          </cell>
          <cell r="L110">
            <v>231.38</v>
          </cell>
          <cell r="M110">
            <v>28.24</v>
          </cell>
          <cell r="O110">
            <v>2.48</v>
          </cell>
          <cell r="S110">
            <v>0</v>
          </cell>
          <cell r="V110">
            <v>0</v>
          </cell>
        </row>
        <row r="111">
          <cell r="C111" t="str">
            <v>UPA SÃO LOURENÇO DA MATA - C.G 006/2022</v>
          </cell>
          <cell r="E111" t="str">
            <v>JESSYCA CAVALCANTI CARVALHO</v>
          </cell>
          <cell r="F111" t="str">
            <v>1 - Médico</v>
          </cell>
          <cell r="G111" t="str">
            <v>2251-25</v>
          </cell>
          <cell r="H111" t="str">
            <v>10/2024</v>
          </cell>
          <cell r="I111">
            <v>0</v>
          </cell>
          <cell r="J111">
            <v>381.79520000000002</v>
          </cell>
          <cell r="L111">
            <v>231.38</v>
          </cell>
          <cell r="M111">
            <v>6.34</v>
          </cell>
          <cell r="O111">
            <v>17.2</v>
          </cell>
          <cell r="S111">
            <v>0</v>
          </cell>
          <cell r="V111">
            <v>0</v>
          </cell>
        </row>
        <row r="112">
          <cell r="C112" t="str">
            <v>UPA SÃO LOURENÇO DA MATA - C.G 006/2022</v>
          </cell>
          <cell r="E112" t="str">
            <v>JOANA PAULA DO NASCIMENTO</v>
          </cell>
          <cell r="F112" t="str">
            <v>3 - Administrativo</v>
          </cell>
          <cell r="G112" t="str">
            <v>5134-30</v>
          </cell>
          <cell r="H112" t="str">
            <v>10/2024</v>
          </cell>
          <cell r="I112">
            <v>0</v>
          </cell>
          <cell r="J112">
            <v>135.44479999999999</v>
          </cell>
          <cell r="L112">
            <v>231.38</v>
          </cell>
          <cell r="M112">
            <v>28.87</v>
          </cell>
          <cell r="O112">
            <v>2.48</v>
          </cell>
          <cell r="R112">
            <v>170.31</v>
          </cell>
          <cell r="S112">
            <v>78.39</v>
          </cell>
          <cell r="V112">
            <v>0</v>
          </cell>
        </row>
        <row r="113">
          <cell r="C113" t="str">
            <v>UPA SÃO LOURENÇO DA MATA - C.G 006/2022</v>
          </cell>
          <cell r="E113" t="str">
            <v>JOAO CARLOS DE LUCENA FILHO</v>
          </cell>
          <cell r="F113" t="str">
            <v>2 - Outros Profissionais da Saúde</v>
          </cell>
          <cell r="G113" t="str">
            <v>5151-10</v>
          </cell>
          <cell r="H113" t="str">
            <v>10/2024</v>
          </cell>
          <cell r="I113">
            <v>0</v>
          </cell>
          <cell r="J113">
            <v>159.08160000000001</v>
          </cell>
          <cell r="L113">
            <v>231.38</v>
          </cell>
          <cell r="M113">
            <v>28.87</v>
          </cell>
          <cell r="O113">
            <v>2.48</v>
          </cell>
          <cell r="R113">
            <v>180</v>
          </cell>
          <cell r="S113">
            <v>86.61</v>
          </cell>
          <cell r="V113">
            <v>0</v>
          </cell>
        </row>
        <row r="114">
          <cell r="C114" t="str">
            <v>UPA SÃO LOURENÇO DA MATA - C.G 006/2022</v>
          </cell>
          <cell r="E114" t="str">
            <v>JOAO CARLOS LIRA DA SILVA</v>
          </cell>
          <cell r="F114" t="str">
            <v>2 - Outros Profissionais da Saúde</v>
          </cell>
          <cell r="G114" t="str">
            <v>2234-05</v>
          </cell>
          <cell r="H114" t="str">
            <v>10/2024</v>
          </cell>
          <cell r="I114">
            <v>0</v>
          </cell>
          <cell r="J114">
            <v>282.00560000000002</v>
          </cell>
          <cell r="L114">
            <v>231.38</v>
          </cell>
          <cell r="M114">
            <v>17.63</v>
          </cell>
          <cell r="O114">
            <v>2.48</v>
          </cell>
          <cell r="S114">
            <v>0</v>
          </cell>
          <cell r="V114">
            <v>0</v>
          </cell>
        </row>
        <row r="115">
          <cell r="C115" t="str">
            <v>UPA SÃO LOURENÇO DA MATA - C.G 006/2022</v>
          </cell>
          <cell r="E115" t="str">
            <v>JOCINEIDE LINS DE ALBUQUERQUE</v>
          </cell>
          <cell r="F115" t="str">
            <v>2 - Outros Profissionais da Saúde</v>
          </cell>
          <cell r="G115" t="str">
            <v>2235-05</v>
          </cell>
          <cell r="H115" t="str">
            <v>10/2024</v>
          </cell>
          <cell r="I115">
            <v>0</v>
          </cell>
          <cell r="J115">
            <v>0</v>
          </cell>
          <cell r="K115">
            <v>6874.26</v>
          </cell>
          <cell r="L115">
            <v>231.38</v>
          </cell>
          <cell r="M115">
            <v>3.59</v>
          </cell>
          <cell r="O115">
            <v>2.48</v>
          </cell>
          <cell r="S115">
            <v>0</v>
          </cell>
          <cell r="V115">
            <v>0</v>
          </cell>
        </row>
        <row r="116">
          <cell r="C116" t="str">
            <v>UPA SÃO LOURENÇO DA MATA - C.G 006/2022</v>
          </cell>
          <cell r="E116" t="str">
            <v>JONATHAN HENRIQUE BISPO DA SILVA</v>
          </cell>
          <cell r="F116" t="str">
            <v>3 - Administrativo</v>
          </cell>
          <cell r="G116" t="str">
            <v>3172-10</v>
          </cell>
          <cell r="H116" t="str">
            <v>10/2024</v>
          </cell>
          <cell r="I116">
            <v>0</v>
          </cell>
          <cell r="J116">
            <v>43.068800000000003</v>
          </cell>
          <cell r="L116">
            <v>231.38</v>
          </cell>
          <cell r="M116">
            <v>45.22</v>
          </cell>
          <cell r="O116">
            <v>2.48</v>
          </cell>
          <cell r="S116">
            <v>0</v>
          </cell>
          <cell r="V116">
            <v>0</v>
          </cell>
        </row>
        <row r="117">
          <cell r="C117" t="str">
            <v>UPA SÃO LOURENÇO DA MATA - C.G 006/2022</v>
          </cell>
          <cell r="E117" t="str">
            <v>JOSE RICARDO BARACHO DOS SANTOS</v>
          </cell>
          <cell r="F117" t="str">
            <v>1 - Médico</v>
          </cell>
          <cell r="G117" t="str">
            <v>2251-25</v>
          </cell>
          <cell r="H117" t="str">
            <v>10/2024</v>
          </cell>
          <cell r="I117">
            <v>0</v>
          </cell>
          <cell r="J117">
            <v>1095.46</v>
          </cell>
          <cell r="M117">
            <v>0</v>
          </cell>
          <cell r="O117">
            <v>17.2</v>
          </cell>
          <cell r="S117">
            <v>0</v>
          </cell>
          <cell r="V117">
            <v>0</v>
          </cell>
        </row>
        <row r="118">
          <cell r="C118" t="str">
            <v>UPA SÃO LOURENÇO DA MATA - C.G 006/2022</v>
          </cell>
          <cell r="E118" t="str">
            <v>JOSE ROBERTO DA SILVA SANTIAGO</v>
          </cell>
          <cell r="F118" t="str">
            <v>2 - Outros Profissionais da Saúde</v>
          </cell>
          <cell r="G118" t="str">
            <v>3241-15</v>
          </cell>
          <cell r="H118" t="str">
            <v>10/2024</v>
          </cell>
          <cell r="I118">
            <v>0</v>
          </cell>
          <cell r="J118">
            <v>498.91520000000003</v>
          </cell>
          <cell r="L118">
            <v>231.38</v>
          </cell>
          <cell r="M118">
            <v>19.28</v>
          </cell>
          <cell r="O118">
            <v>2.48</v>
          </cell>
          <cell r="S118">
            <v>0</v>
          </cell>
          <cell r="V118">
            <v>0</v>
          </cell>
        </row>
        <row r="119">
          <cell r="C119" t="str">
            <v>UPA SÃO LOURENÇO DA MATA - C.G 006/2022</v>
          </cell>
          <cell r="E119" t="str">
            <v>JOSE UBIRANI SILVA CAVALCANTE DOS SANTOS</v>
          </cell>
          <cell r="F119" t="str">
            <v>2 - Outros Profissionais da Saúde</v>
          </cell>
          <cell r="G119" t="str">
            <v>2234-05</v>
          </cell>
          <cell r="H119" t="str">
            <v>10/2024</v>
          </cell>
          <cell r="I119">
            <v>0</v>
          </cell>
          <cell r="J119">
            <v>436.1352</v>
          </cell>
          <cell r="L119">
            <v>231.38</v>
          </cell>
          <cell r="M119">
            <v>17.63</v>
          </cell>
          <cell r="O119">
            <v>2.48</v>
          </cell>
          <cell r="S119">
            <v>0</v>
          </cell>
          <cell r="V119">
            <v>0</v>
          </cell>
        </row>
        <row r="120">
          <cell r="C120" t="str">
            <v>UPA SÃO LOURENÇO DA MATA - C.G 006/2022</v>
          </cell>
          <cell r="E120" t="str">
            <v>JOSEANE MARIA MENDES</v>
          </cell>
          <cell r="F120" t="str">
            <v>3 - Administrativo</v>
          </cell>
          <cell r="G120" t="str">
            <v>5134-30</v>
          </cell>
          <cell r="H120" t="str">
            <v>10/2024</v>
          </cell>
          <cell r="I120">
            <v>0</v>
          </cell>
          <cell r="J120">
            <v>141.8544</v>
          </cell>
          <cell r="M120">
            <v>0</v>
          </cell>
          <cell r="O120">
            <v>2.48</v>
          </cell>
          <cell r="S120">
            <v>0</v>
          </cell>
          <cell r="V120">
            <v>0</v>
          </cell>
        </row>
        <row r="121">
          <cell r="C121" t="str">
            <v>UPA SÃO LOURENÇO DA MATA - C.G 006/2022</v>
          </cell>
          <cell r="E121" t="str">
            <v>JOSUE LUIS DE LIRA</v>
          </cell>
          <cell r="F121" t="str">
            <v>3 - Administrativo</v>
          </cell>
          <cell r="G121" t="str">
            <v>3131-05</v>
          </cell>
          <cell r="H121" t="str">
            <v>10/2024</v>
          </cell>
          <cell r="I121">
            <v>0</v>
          </cell>
          <cell r="J121">
            <v>288.73840000000001</v>
          </cell>
          <cell r="M121">
            <v>0</v>
          </cell>
          <cell r="O121">
            <v>2.48</v>
          </cell>
          <cell r="S121">
            <v>0</v>
          </cell>
          <cell r="V121">
            <v>0</v>
          </cell>
        </row>
        <row r="122">
          <cell r="C122" t="str">
            <v>UPA SÃO LOURENÇO DA MATA - C.G 006/2022</v>
          </cell>
          <cell r="E122" t="str">
            <v>JOYCEANE GOMES DE SOUZA</v>
          </cell>
          <cell r="F122" t="str">
            <v>2 - Outros Profissionais da Saúde</v>
          </cell>
          <cell r="G122" t="str">
            <v>5152-05</v>
          </cell>
          <cell r="H122" t="str">
            <v>10/2024</v>
          </cell>
          <cell r="I122">
            <v>0</v>
          </cell>
          <cell r="J122">
            <v>159.36080000000001</v>
          </cell>
          <cell r="L122">
            <v>231.38</v>
          </cell>
          <cell r="M122">
            <v>29.07</v>
          </cell>
          <cell r="O122">
            <v>2.48</v>
          </cell>
          <cell r="S122">
            <v>0</v>
          </cell>
          <cell r="V122">
            <v>0</v>
          </cell>
        </row>
        <row r="123">
          <cell r="C123" t="str">
            <v>UPA SÃO LOURENÇO DA MATA - C.G 006/2022</v>
          </cell>
          <cell r="E123" t="str">
            <v>JOZENILDO MANOEL DA SILVA</v>
          </cell>
          <cell r="F123" t="str">
            <v>3 - Administrativo</v>
          </cell>
          <cell r="G123" t="str">
            <v>5143-20</v>
          </cell>
          <cell r="H123" t="str">
            <v>10/2024</v>
          </cell>
          <cell r="I123">
            <v>0</v>
          </cell>
          <cell r="J123">
            <v>152.63759999999999</v>
          </cell>
          <cell r="L123">
            <v>231.38</v>
          </cell>
          <cell r="M123">
            <v>28.87</v>
          </cell>
          <cell r="O123">
            <v>2.48</v>
          </cell>
          <cell r="R123">
            <v>170.31</v>
          </cell>
          <cell r="S123">
            <v>75</v>
          </cell>
          <cell r="V123">
            <v>0</v>
          </cell>
        </row>
        <row r="124">
          <cell r="C124" t="str">
            <v>UPA SÃO LOURENÇO DA MATA - C.G 006/2022</v>
          </cell>
          <cell r="E124" t="str">
            <v>JULIANE LUCENA TORREAO</v>
          </cell>
          <cell r="F124" t="str">
            <v>2 - Outros Profissionais da Saúde</v>
          </cell>
          <cell r="G124" t="str">
            <v>2236-05</v>
          </cell>
          <cell r="H124" t="str">
            <v>10/2024</v>
          </cell>
          <cell r="I124">
            <v>0</v>
          </cell>
          <cell r="J124">
            <v>311.1696</v>
          </cell>
          <cell r="M124">
            <v>0</v>
          </cell>
          <cell r="O124">
            <v>2.48</v>
          </cell>
          <cell r="S124">
            <v>0</v>
          </cell>
          <cell r="V124">
            <v>0</v>
          </cell>
        </row>
        <row r="125">
          <cell r="C125" t="str">
            <v>UPA SÃO LOURENÇO DA MATA - C.G 006/2022</v>
          </cell>
          <cell r="E125" t="str">
            <v>JULIO CESAR GOMES DA SILVA</v>
          </cell>
          <cell r="F125" t="str">
            <v>3 - Administrativo</v>
          </cell>
          <cell r="G125" t="str">
            <v>4141-05</v>
          </cell>
          <cell r="H125" t="str">
            <v>10/2024</v>
          </cell>
          <cell r="I125">
            <v>0</v>
          </cell>
          <cell r="J125">
            <v>138.2568</v>
          </cell>
          <cell r="L125">
            <v>231.38</v>
          </cell>
          <cell r="M125">
            <v>34.56</v>
          </cell>
          <cell r="O125">
            <v>2.48</v>
          </cell>
          <cell r="R125">
            <v>170.31</v>
          </cell>
          <cell r="S125">
            <v>103.69</v>
          </cell>
          <cell r="V125">
            <v>0</v>
          </cell>
        </row>
        <row r="126">
          <cell r="C126" t="str">
            <v>UPA SÃO LOURENÇO DA MATA - C.G 006/2022</v>
          </cell>
          <cell r="E126" t="str">
            <v>KAROLINE MARQUES CABRAL</v>
          </cell>
          <cell r="F126" t="str">
            <v>1 - Médico</v>
          </cell>
          <cell r="G126" t="str">
            <v>2251-25</v>
          </cell>
          <cell r="H126" t="str">
            <v>10/2024</v>
          </cell>
          <cell r="I126">
            <v>0</v>
          </cell>
          <cell r="J126">
            <v>754.524</v>
          </cell>
          <cell r="L126">
            <v>231.38</v>
          </cell>
          <cell r="M126">
            <v>28.51</v>
          </cell>
          <cell r="O126">
            <v>17.2</v>
          </cell>
          <cell r="S126">
            <v>0</v>
          </cell>
          <cell r="V126">
            <v>0</v>
          </cell>
        </row>
        <row r="127">
          <cell r="C127" t="str">
            <v>UPA SÃO LOURENÇO DA MATA - C.G 006/2022</v>
          </cell>
          <cell r="E127" t="str">
            <v>LADEILDO JOSE BARRETO</v>
          </cell>
          <cell r="F127" t="str">
            <v>3 - Administrativo</v>
          </cell>
          <cell r="G127" t="str">
            <v>5174-10</v>
          </cell>
          <cell r="H127" t="str">
            <v>10/2024</v>
          </cell>
          <cell r="I127">
            <v>0</v>
          </cell>
          <cell r="J127">
            <v>127.03360000000001</v>
          </cell>
          <cell r="L127">
            <v>231.38</v>
          </cell>
          <cell r="M127">
            <v>28.87</v>
          </cell>
          <cell r="O127">
            <v>2.48</v>
          </cell>
          <cell r="S127">
            <v>0</v>
          </cell>
          <cell r="V127">
            <v>0</v>
          </cell>
        </row>
        <row r="128">
          <cell r="C128" t="str">
            <v>UPA SÃO LOURENÇO DA MATA - C.G 006/2022</v>
          </cell>
          <cell r="E128" t="str">
            <v>LAYANE CARLA LACERDA DA CRUZ</v>
          </cell>
          <cell r="F128" t="str">
            <v>2 - Outros Profissionais da Saúde</v>
          </cell>
          <cell r="G128" t="str">
            <v>2237-10</v>
          </cell>
          <cell r="H128" t="str">
            <v>10/2024</v>
          </cell>
          <cell r="I128">
            <v>0</v>
          </cell>
          <cell r="J128">
            <v>360.32319999999999</v>
          </cell>
          <cell r="M128">
            <v>0</v>
          </cell>
          <cell r="O128">
            <v>2.48</v>
          </cell>
          <cell r="R128">
            <v>192</v>
          </cell>
          <cell r="S128">
            <v>61.2</v>
          </cell>
          <cell r="V128">
            <v>0</v>
          </cell>
        </row>
        <row r="129">
          <cell r="C129" t="str">
            <v>UPA SÃO LOURENÇO DA MATA - C.G 006/2022</v>
          </cell>
          <cell r="E129" t="str">
            <v>LEANDRO CARLOS ALBINO XAVIER</v>
          </cell>
          <cell r="F129" t="str">
            <v>2 - Outros Profissionais da Saúde</v>
          </cell>
          <cell r="G129" t="str">
            <v>5211-30</v>
          </cell>
          <cell r="H129" t="str">
            <v>10/2024</v>
          </cell>
          <cell r="I129">
            <v>0</v>
          </cell>
          <cell r="J129">
            <v>128.61920000000001</v>
          </cell>
          <cell r="L129">
            <v>231.38</v>
          </cell>
          <cell r="M129">
            <v>64.400000000000006</v>
          </cell>
          <cell r="O129">
            <v>2.48</v>
          </cell>
          <cell r="S129">
            <v>0</v>
          </cell>
          <cell r="V129">
            <v>0</v>
          </cell>
        </row>
        <row r="130">
          <cell r="C130" t="str">
            <v>UPA SÃO LOURENÇO DA MATA - C.G 006/2022</v>
          </cell>
          <cell r="E130" t="str">
            <v>LEOCILANE GOMES DE LIMA</v>
          </cell>
          <cell r="F130" t="str">
            <v>3 - Administrativo</v>
          </cell>
          <cell r="G130" t="str">
            <v>4110-10</v>
          </cell>
          <cell r="H130" t="str">
            <v>10/2024</v>
          </cell>
          <cell r="I130">
            <v>0</v>
          </cell>
          <cell r="J130">
            <v>204.10079999999999</v>
          </cell>
          <cell r="M130">
            <v>0</v>
          </cell>
          <cell r="O130">
            <v>2.48</v>
          </cell>
          <cell r="S130">
            <v>0</v>
          </cell>
          <cell r="V130">
            <v>0</v>
          </cell>
        </row>
        <row r="131">
          <cell r="C131" t="str">
            <v>UPA SÃO LOURENÇO DA MATA - C.G 006/2022</v>
          </cell>
          <cell r="E131" t="str">
            <v>LEONARDO MACLINIO DO NASCIMENTO</v>
          </cell>
          <cell r="F131" t="str">
            <v>3 - Administrativo</v>
          </cell>
          <cell r="G131" t="str">
            <v>5143-20</v>
          </cell>
          <cell r="H131" t="str">
            <v>10/2024</v>
          </cell>
          <cell r="I131">
            <v>0</v>
          </cell>
          <cell r="J131">
            <v>156.8896</v>
          </cell>
          <cell r="L131">
            <v>231.38</v>
          </cell>
          <cell r="M131">
            <v>28.87</v>
          </cell>
          <cell r="O131">
            <v>2.48</v>
          </cell>
          <cell r="R131">
            <v>204.31</v>
          </cell>
          <cell r="S131">
            <v>86.61</v>
          </cell>
          <cell r="V131">
            <v>0</v>
          </cell>
        </row>
        <row r="132">
          <cell r="C132" t="str">
            <v>UPA SÃO LOURENÇO DA MATA - C.G 006/2022</v>
          </cell>
          <cell r="E132" t="str">
            <v>LIDIANE ROSALY DE LIRA LIMA</v>
          </cell>
          <cell r="F132" t="str">
            <v>1 - Médico</v>
          </cell>
          <cell r="G132" t="str">
            <v>2251-25</v>
          </cell>
          <cell r="H132" t="str">
            <v>10/2024</v>
          </cell>
          <cell r="I132">
            <v>0</v>
          </cell>
          <cell r="J132">
            <v>536.25599999999997</v>
          </cell>
          <cell r="M132">
            <v>0</v>
          </cell>
          <cell r="O132">
            <v>17.2</v>
          </cell>
          <cell r="S132">
            <v>0</v>
          </cell>
          <cell r="V132">
            <v>0</v>
          </cell>
        </row>
        <row r="133">
          <cell r="C133" t="str">
            <v>UPA SÃO LOURENÇO DA MATA - C.G 006/2022</v>
          </cell>
          <cell r="E133" t="str">
            <v>LINDALVA MARIA DA SILVA DOS SANTOS</v>
          </cell>
          <cell r="F133" t="str">
            <v>3 - Administrativo</v>
          </cell>
          <cell r="G133" t="str">
            <v>5143-20</v>
          </cell>
          <cell r="H133" t="str">
            <v>10/2024</v>
          </cell>
          <cell r="I133">
            <v>0</v>
          </cell>
          <cell r="J133">
            <v>154.89680000000001</v>
          </cell>
          <cell r="L133">
            <v>231.38</v>
          </cell>
          <cell r="M133">
            <v>28.87</v>
          </cell>
          <cell r="O133">
            <v>2.48</v>
          </cell>
          <cell r="R133">
            <v>170.31</v>
          </cell>
          <cell r="S133">
            <v>86.61</v>
          </cell>
          <cell r="V133">
            <v>0</v>
          </cell>
        </row>
        <row r="134">
          <cell r="C134" t="str">
            <v>UPA SÃO LOURENÇO DA MATA - C.G 006/2022</v>
          </cell>
          <cell r="E134" t="str">
            <v>LUANA DOS SANTOS VIEIRA</v>
          </cell>
          <cell r="F134" t="str">
            <v>2 - Outros Profissionais da Saúde</v>
          </cell>
          <cell r="G134" t="str">
            <v>2235-05</v>
          </cell>
          <cell r="H134" t="str">
            <v>10/2024</v>
          </cell>
          <cell r="I134">
            <v>0</v>
          </cell>
          <cell r="J134">
            <v>652.42960000000005</v>
          </cell>
          <cell r="M134">
            <v>0</v>
          </cell>
          <cell r="O134">
            <v>2.48</v>
          </cell>
          <cell r="S134">
            <v>0</v>
          </cell>
          <cell r="V134">
            <v>0</v>
          </cell>
        </row>
        <row r="135">
          <cell r="C135" t="str">
            <v>UPA SÃO LOURENÇO DA MATA - C.G 006/2022</v>
          </cell>
          <cell r="E135" t="str">
            <v>LUCAS HENRYQUE DE SOUZA MELO</v>
          </cell>
          <cell r="F135" t="str">
            <v>3 - Administrativo</v>
          </cell>
          <cell r="G135" t="str">
            <v>4110-10</v>
          </cell>
          <cell r="H135" t="str">
            <v>10/2024</v>
          </cell>
          <cell r="I135">
            <v>0</v>
          </cell>
          <cell r="J135">
            <v>115.48480000000001</v>
          </cell>
          <cell r="L135">
            <v>231.38</v>
          </cell>
          <cell r="M135">
            <v>28.87</v>
          </cell>
          <cell r="O135">
            <v>2.48</v>
          </cell>
          <cell r="R135">
            <v>170.31</v>
          </cell>
          <cell r="S135">
            <v>86.61</v>
          </cell>
          <cell r="V135">
            <v>0</v>
          </cell>
        </row>
        <row r="136">
          <cell r="C136" t="str">
            <v>UPA SÃO LOURENÇO DA MATA - C.G 006/2022</v>
          </cell>
          <cell r="E136" t="str">
            <v>LUCILENE OLIVEIRA DA SILVA</v>
          </cell>
          <cell r="F136" t="str">
            <v>2 - Outros Profissionais da Saúde</v>
          </cell>
          <cell r="G136" t="str">
            <v>3222-05</v>
          </cell>
          <cell r="H136" t="str">
            <v>10/2024</v>
          </cell>
          <cell r="I136">
            <v>0</v>
          </cell>
          <cell r="J136">
            <v>335.98719999999997</v>
          </cell>
          <cell r="L136">
            <v>231.38</v>
          </cell>
          <cell r="M136">
            <v>28.24</v>
          </cell>
          <cell r="O136">
            <v>2.48</v>
          </cell>
          <cell r="S136">
            <v>0</v>
          </cell>
          <cell r="V136">
            <v>0</v>
          </cell>
        </row>
        <row r="137">
          <cell r="C137" t="str">
            <v>UPA SÃO LOURENÇO DA MATA - C.G 006/2022</v>
          </cell>
          <cell r="E137" t="str">
            <v>LUIZ TEIXEIRA DE OLIVEIRA NETO</v>
          </cell>
          <cell r="F137" t="str">
            <v>1 - Médico</v>
          </cell>
          <cell r="G137" t="str">
            <v xml:space="preserve">22527-0 </v>
          </cell>
          <cell r="H137" t="str">
            <v>10/2024</v>
          </cell>
          <cell r="I137">
            <v>0</v>
          </cell>
          <cell r="J137">
            <v>402.35919999999999</v>
          </cell>
          <cell r="L137">
            <v>231.38</v>
          </cell>
          <cell r="M137">
            <v>7.92</v>
          </cell>
          <cell r="O137">
            <v>17.2</v>
          </cell>
          <cell r="S137">
            <v>0</v>
          </cell>
          <cell r="V137">
            <v>0</v>
          </cell>
        </row>
        <row r="138">
          <cell r="C138" t="str">
            <v>UPA SÃO LOURENÇO DA MATA - C.G 006/2022</v>
          </cell>
          <cell r="E138" t="str">
            <v>LUYZA VICTORIA DA SILVA</v>
          </cell>
          <cell r="F138" t="str">
            <v>3 - Administrativo</v>
          </cell>
          <cell r="G138" t="str">
            <v>4110-10</v>
          </cell>
          <cell r="H138" t="str">
            <v>10/2024</v>
          </cell>
          <cell r="I138">
            <v>0</v>
          </cell>
          <cell r="J138">
            <v>14.12</v>
          </cell>
          <cell r="M138">
            <v>0</v>
          </cell>
          <cell r="O138">
            <v>2.48</v>
          </cell>
          <cell r="R138">
            <v>193.86</v>
          </cell>
          <cell r="S138">
            <v>42.36</v>
          </cell>
          <cell r="V138">
            <v>0</v>
          </cell>
        </row>
        <row r="139">
          <cell r="C139" t="str">
            <v>UPA SÃO LOURENÇO DA MATA - C.G 006/2022</v>
          </cell>
          <cell r="E139" t="str">
            <v>LYSIANE PRISCILLA OLEGARIA SANTOS DA SILVEIRA</v>
          </cell>
          <cell r="F139" t="str">
            <v>1 - Médico</v>
          </cell>
          <cell r="G139" t="str">
            <v>2251-25</v>
          </cell>
          <cell r="H139" t="str">
            <v>10/2024</v>
          </cell>
          <cell r="I139">
            <v>0</v>
          </cell>
          <cell r="J139">
            <v>359.3528</v>
          </cell>
          <cell r="L139">
            <v>231.38</v>
          </cell>
          <cell r="M139">
            <v>6.34</v>
          </cell>
          <cell r="O139">
            <v>17.2</v>
          </cell>
          <cell r="S139">
            <v>0</v>
          </cell>
          <cell r="V139">
            <v>0</v>
          </cell>
        </row>
        <row r="140">
          <cell r="C140" t="str">
            <v>UPA SÃO LOURENÇO DA MATA - C.G 006/2022</v>
          </cell>
          <cell r="E140" t="str">
            <v>MANOELA FERNANDES FERREIRA</v>
          </cell>
          <cell r="F140" t="str">
            <v>1 - Médico</v>
          </cell>
          <cell r="G140" t="str">
            <v>2251-25</v>
          </cell>
          <cell r="H140" t="str">
            <v>10/2024</v>
          </cell>
          <cell r="I140">
            <v>0</v>
          </cell>
          <cell r="J140">
            <v>382.87759999999997</v>
          </cell>
          <cell r="M140">
            <v>0</v>
          </cell>
          <cell r="O140">
            <v>17.2</v>
          </cell>
          <cell r="S140">
            <v>0</v>
          </cell>
          <cell r="V140">
            <v>0</v>
          </cell>
        </row>
        <row r="141">
          <cell r="C141" t="str">
            <v>UPA SÃO LOURENÇO DA MATA - C.G 006/2022</v>
          </cell>
          <cell r="E141" t="str">
            <v>MANOELLA CAVALCANTI DE BARROS</v>
          </cell>
          <cell r="F141" t="str">
            <v>3 - Administrativo</v>
          </cell>
          <cell r="G141" t="str">
            <v>1422-05</v>
          </cell>
          <cell r="H141" t="str">
            <v>10/2024</v>
          </cell>
          <cell r="I141">
            <v>0</v>
          </cell>
          <cell r="J141">
            <v>323.10239999999999</v>
          </cell>
          <cell r="L141">
            <v>231.38</v>
          </cell>
          <cell r="M141">
            <v>44</v>
          </cell>
          <cell r="O141">
            <v>2.48</v>
          </cell>
          <cell r="S141">
            <v>0</v>
          </cell>
          <cell r="V141">
            <v>0</v>
          </cell>
        </row>
        <row r="142">
          <cell r="C142" t="str">
            <v>UPA SÃO LOURENÇO DA MATA - C.G 006/2022</v>
          </cell>
          <cell r="E142" t="str">
            <v>MARCELA PAULA DO NASCIMENTO DA SILVA</v>
          </cell>
          <cell r="F142" t="str">
            <v>2 - Outros Profissionais da Saúde</v>
          </cell>
          <cell r="G142" t="str">
            <v>3222-05</v>
          </cell>
          <cell r="H142" t="str">
            <v>10/2024</v>
          </cell>
          <cell r="I142">
            <v>0</v>
          </cell>
          <cell r="J142">
            <v>302.39999999999998</v>
          </cell>
          <cell r="L142">
            <v>231.38</v>
          </cell>
          <cell r="M142">
            <v>28.24</v>
          </cell>
          <cell r="O142">
            <v>2.48</v>
          </cell>
          <cell r="S142">
            <v>0</v>
          </cell>
          <cell r="V142">
            <v>0</v>
          </cell>
        </row>
        <row r="143">
          <cell r="C143" t="str">
            <v>UPA SÃO LOURENÇO DA MATA - C.G 006/2022</v>
          </cell>
          <cell r="E143" t="str">
            <v>MARCELLA DA MOTA PEREIRA</v>
          </cell>
          <cell r="F143" t="str">
            <v>2 - Outros Profissionais da Saúde</v>
          </cell>
          <cell r="G143" t="str">
            <v>2235-05</v>
          </cell>
          <cell r="H143" t="str">
            <v>10/2024</v>
          </cell>
          <cell r="I143">
            <v>0</v>
          </cell>
          <cell r="J143">
            <v>511.43200000000002</v>
          </cell>
          <cell r="L143">
            <v>231.38</v>
          </cell>
          <cell r="M143">
            <v>3.59</v>
          </cell>
          <cell r="O143">
            <v>2.48</v>
          </cell>
          <cell r="S143">
            <v>0</v>
          </cell>
          <cell r="V143">
            <v>0</v>
          </cell>
        </row>
        <row r="144">
          <cell r="C144" t="str">
            <v>UPA SÃO LOURENÇO DA MATA - C.G 006/2022</v>
          </cell>
          <cell r="E144" t="str">
            <v>MARCELO SEVERINO RAMOS</v>
          </cell>
          <cell r="F144" t="str">
            <v>3 - Administrativo</v>
          </cell>
          <cell r="G144" t="str">
            <v>5174-10</v>
          </cell>
          <cell r="H144" t="str">
            <v>10/2024</v>
          </cell>
          <cell r="I144">
            <v>0</v>
          </cell>
          <cell r="J144">
            <v>139.21199999999999</v>
          </cell>
          <cell r="L144">
            <v>231.38</v>
          </cell>
          <cell r="M144">
            <v>28.87</v>
          </cell>
          <cell r="O144">
            <v>2.48</v>
          </cell>
          <cell r="S144">
            <v>0</v>
          </cell>
          <cell r="V144">
            <v>0</v>
          </cell>
        </row>
        <row r="145">
          <cell r="C145" t="str">
            <v>UPA SÃO LOURENÇO DA MATA - C.G 006/2022</v>
          </cell>
          <cell r="E145" t="str">
            <v>MARCONI DO NASCIMENTO</v>
          </cell>
          <cell r="F145" t="str">
            <v>2 - Outros Profissionais da Saúde</v>
          </cell>
          <cell r="G145" t="str">
            <v>7664-20</v>
          </cell>
          <cell r="H145" t="str">
            <v>10/2024</v>
          </cell>
          <cell r="I145">
            <v>0</v>
          </cell>
          <cell r="J145">
            <v>169.44</v>
          </cell>
          <cell r="M145">
            <v>0</v>
          </cell>
          <cell r="O145">
            <v>2.48</v>
          </cell>
          <cell r="S145">
            <v>0</v>
          </cell>
          <cell r="V145">
            <v>0</v>
          </cell>
        </row>
        <row r="146">
          <cell r="C146" t="str">
            <v>UPA SÃO LOURENÇO DA MATA - C.G 006/2022</v>
          </cell>
          <cell r="E146" t="str">
            <v>MARCONI MARCIONILO DE SANTANA</v>
          </cell>
          <cell r="F146" t="str">
            <v>2 - Outros Profissionais da Saúde</v>
          </cell>
          <cell r="G146" t="str">
            <v>3241-15</v>
          </cell>
          <cell r="H146" t="str">
            <v>10/2024</v>
          </cell>
          <cell r="I146">
            <v>0</v>
          </cell>
          <cell r="J146">
            <v>417.04399999999998</v>
          </cell>
          <cell r="L146">
            <v>231.38</v>
          </cell>
          <cell r="M146">
            <v>19.28</v>
          </cell>
          <cell r="O146">
            <v>2.48</v>
          </cell>
          <cell r="S146">
            <v>0</v>
          </cell>
          <cell r="V146">
            <v>0</v>
          </cell>
        </row>
        <row r="147">
          <cell r="C147" t="str">
            <v>UPA SÃO LOURENÇO DA MATA - C.G 006/2022</v>
          </cell>
          <cell r="E147" t="str">
            <v>MARIA ADRIANA ALVES CAVALCANTI</v>
          </cell>
          <cell r="F147" t="str">
            <v>2 - Outros Profissionais da Saúde</v>
          </cell>
          <cell r="G147" t="str">
            <v>2235-05</v>
          </cell>
          <cell r="H147" t="str">
            <v>10/2024</v>
          </cell>
          <cell r="I147">
            <v>0</v>
          </cell>
          <cell r="J147">
            <v>215.2784</v>
          </cell>
          <cell r="L147">
            <v>231.38</v>
          </cell>
          <cell r="M147">
            <v>2.79</v>
          </cell>
          <cell r="O147">
            <v>2.48</v>
          </cell>
          <cell r="S147">
            <v>0</v>
          </cell>
          <cell r="V147">
            <v>0</v>
          </cell>
        </row>
        <row r="148">
          <cell r="C148" t="str">
            <v>UPA SÃO LOURENÇO DA MATA - C.G 006/2022</v>
          </cell>
          <cell r="E148" t="str">
            <v>MARIA APARECIDA RODRIGUES LAURIANO DE LIRA</v>
          </cell>
          <cell r="F148" t="str">
            <v>1 - Médico</v>
          </cell>
          <cell r="G148" t="str">
            <v xml:space="preserve">22527-0 </v>
          </cell>
          <cell r="H148" t="str">
            <v>10/2024</v>
          </cell>
          <cell r="I148">
            <v>0</v>
          </cell>
          <cell r="J148">
            <v>486.60800000000012</v>
          </cell>
          <cell r="L148">
            <v>231.38</v>
          </cell>
          <cell r="M148">
            <v>7.92</v>
          </cell>
          <cell r="O148">
            <v>17.2</v>
          </cell>
          <cell r="S148">
            <v>0</v>
          </cell>
          <cell r="V148">
            <v>0</v>
          </cell>
        </row>
        <row r="149">
          <cell r="C149" t="str">
            <v>UPA SÃO LOURENÇO DA MATA - C.G 006/2022</v>
          </cell>
          <cell r="E149" t="str">
            <v>MARIA DA CONCEIÇÃO DE PONTES SILVA</v>
          </cell>
          <cell r="F149" t="str">
            <v>3 - Administrativo</v>
          </cell>
          <cell r="G149" t="str">
            <v>5143-20</v>
          </cell>
          <cell r="H149" t="str">
            <v>10/2024</v>
          </cell>
          <cell r="I149">
            <v>0</v>
          </cell>
          <cell r="J149">
            <v>138.07679999999999</v>
          </cell>
          <cell r="L149">
            <v>231.38</v>
          </cell>
          <cell r="M149">
            <v>28.87</v>
          </cell>
          <cell r="O149">
            <v>2.48</v>
          </cell>
          <cell r="R149">
            <v>170.31</v>
          </cell>
          <cell r="S149">
            <v>86.61</v>
          </cell>
          <cell r="V149">
            <v>0</v>
          </cell>
        </row>
        <row r="150">
          <cell r="C150" t="str">
            <v>UPA SÃO LOURENÇO DA MATA - C.G 006/2022</v>
          </cell>
          <cell r="E150" t="str">
            <v>MARIA DE FATIMA SILVA DE ANDRADE</v>
          </cell>
          <cell r="F150" t="str">
            <v>2 - Outros Profissionais da Saúde</v>
          </cell>
          <cell r="G150" t="str">
            <v>2235-05</v>
          </cell>
          <cell r="H150" t="str">
            <v>10/2024</v>
          </cell>
          <cell r="I150">
            <v>0</v>
          </cell>
          <cell r="J150">
            <v>456.596</v>
          </cell>
          <cell r="L150">
            <v>231.38</v>
          </cell>
          <cell r="M150">
            <v>3.59</v>
          </cell>
          <cell r="O150">
            <v>2.48</v>
          </cell>
          <cell r="S150">
            <v>0</v>
          </cell>
          <cell r="V150">
            <v>0</v>
          </cell>
        </row>
        <row r="151">
          <cell r="C151" t="str">
            <v>UPA SÃO LOURENÇO DA MATA - C.G 006/2022</v>
          </cell>
          <cell r="E151" t="str">
            <v>MARIA DO CARMO SANTOS FERREIRA</v>
          </cell>
          <cell r="F151" t="str">
            <v>2 - Outros Profissionais da Saúde</v>
          </cell>
          <cell r="G151" t="str">
            <v>2235-05</v>
          </cell>
          <cell r="H151" t="str">
            <v>10/2024</v>
          </cell>
          <cell r="I151">
            <v>0</v>
          </cell>
          <cell r="J151">
            <v>225.87360000000001</v>
          </cell>
          <cell r="L151">
            <v>231.38</v>
          </cell>
          <cell r="M151">
            <v>2.79</v>
          </cell>
          <cell r="O151">
            <v>2.48</v>
          </cell>
          <cell r="S151">
            <v>0</v>
          </cell>
          <cell r="V151">
            <v>0</v>
          </cell>
        </row>
        <row r="152">
          <cell r="C152" t="str">
            <v>UPA SÃO LOURENÇO DA MATA - C.G 006/2022</v>
          </cell>
          <cell r="E152" t="str">
            <v>MARIA EDUARDA ARAUJO DA SILVA</v>
          </cell>
          <cell r="F152" t="str">
            <v>2 - Outros Profissionais da Saúde</v>
          </cell>
          <cell r="G152" t="str">
            <v>3222-05</v>
          </cell>
          <cell r="H152" t="str">
            <v>10/2024</v>
          </cell>
          <cell r="I152">
            <v>0</v>
          </cell>
          <cell r="J152">
            <v>273.29360000000003</v>
          </cell>
          <cell r="L152">
            <v>231.38</v>
          </cell>
          <cell r="M152">
            <v>28.24</v>
          </cell>
          <cell r="O152">
            <v>2.48</v>
          </cell>
          <cell r="S152">
            <v>0</v>
          </cell>
          <cell r="V152">
            <v>0</v>
          </cell>
        </row>
        <row r="153">
          <cell r="C153" t="str">
            <v>UPA SÃO LOURENÇO DA MATA - C.G 006/2022</v>
          </cell>
          <cell r="E153" t="str">
            <v>MARIA EDUARDA BARBOSA DA SILVA</v>
          </cell>
          <cell r="F153" t="str">
            <v>3 - Administrativo</v>
          </cell>
          <cell r="G153" t="str">
            <v>1423-25</v>
          </cell>
          <cell r="H153" t="str">
            <v>10/2024</v>
          </cell>
          <cell r="I153">
            <v>0</v>
          </cell>
          <cell r="J153">
            <v>350.73520000000002</v>
          </cell>
          <cell r="L153">
            <v>231.38</v>
          </cell>
          <cell r="M153">
            <v>44</v>
          </cell>
          <cell r="O153">
            <v>2.48</v>
          </cell>
          <cell r="S153">
            <v>0</v>
          </cell>
          <cell r="V153">
            <v>0</v>
          </cell>
        </row>
        <row r="154">
          <cell r="C154" t="str">
            <v>UPA SÃO LOURENÇO DA MATA - C.G 006/2022</v>
          </cell>
          <cell r="E154" t="str">
            <v>MARIA EDUARDA LIMA ROCHA</v>
          </cell>
          <cell r="F154" t="str">
            <v>3 - Administrativo</v>
          </cell>
          <cell r="G154" t="str">
            <v>4110-10</v>
          </cell>
          <cell r="H154" t="str">
            <v>10/2024</v>
          </cell>
          <cell r="I154">
            <v>0</v>
          </cell>
          <cell r="J154">
            <v>161.4984</v>
          </cell>
          <cell r="L154">
            <v>231.38</v>
          </cell>
          <cell r="M154">
            <v>39.07</v>
          </cell>
          <cell r="O154">
            <v>2.48</v>
          </cell>
          <cell r="R154">
            <v>170.31</v>
          </cell>
          <cell r="S154">
            <v>93.77</v>
          </cell>
          <cell r="V154">
            <v>0</v>
          </cell>
        </row>
        <row r="155">
          <cell r="C155" t="str">
            <v>UPA SÃO LOURENÇO DA MATA - C.G 006/2022</v>
          </cell>
          <cell r="E155" t="str">
            <v>MARIA JOSE GOMES DA SILVA</v>
          </cell>
          <cell r="F155" t="str">
            <v>2 - Outros Profissionais da Saúde</v>
          </cell>
          <cell r="G155" t="str">
            <v>3222-05</v>
          </cell>
          <cell r="H155" t="str">
            <v>10/2024</v>
          </cell>
          <cell r="I155">
            <v>0</v>
          </cell>
          <cell r="J155">
            <v>273.47840000000002</v>
          </cell>
          <cell r="L155">
            <v>231.38</v>
          </cell>
          <cell r="M155">
            <v>28.24</v>
          </cell>
          <cell r="O155">
            <v>2.48</v>
          </cell>
          <cell r="R155">
            <v>170.31</v>
          </cell>
          <cell r="S155">
            <v>84.72</v>
          </cell>
          <cell r="V155">
            <v>0</v>
          </cell>
        </row>
        <row r="156">
          <cell r="C156" t="str">
            <v>UPA SÃO LOURENÇO DA MATA - C.G 006/2022</v>
          </cell>
          <cell r="E156" t="str">
            <v>MARIA LUANA SILVA DE LIMA SANTOS</v>
          </cell>
          <cell r="F156" t="str">
            <v>3 - Administrativo</v>
          </cell>
          <cell r="G156" t="str">
            <v>4110-10</v>
          </cell>
          <cell r="H156" t="str">
            <v>10/2024</v>
          </cell>
          <cell r="I156">
            <v>0</v>
          </cell>
          <cell r="J156">
            <v>0</v>
          </cell>
          <cell r="L156">
            <v>231.38</v>
          </cell>
          <cell r="M156">
            <v>0.02</v>
          </cell>
          <cell r="O156">
            <v>2.48</v>
          </cell>
          <cell r="S156">
            <v>0</v>
          </cell>
          <cell r="V156">
            <v>0</v>
          </cell>
        </row>
        <row r="157">
          <cell r="C157" t="str">
            <v>UPA SÃO LOURENÇO DA MATA - C.G 006/2022</v>
          </cell>
          <cell r="E157" t="str">
            <v>MARIA LUANA SILVA DE LIMA SANTOS</v>
          </cell>
          <cell r="F157" t="str">
            <v>2 - Outros Profissionais da Saúde</v>
          </cell>
          <cell r="G157" t="str">
            <v>5211-30</v>
          </cell>
          <cell r="H157" t="str">
            <v>10/2024</v>
          </cell>
          <cell r="I157">
            <v>0</v>
          </cell>
          <cell r="J157">
            <v>144.84559999999999</v>
          </cell>
          <cell r="L157">
            <v>231.38</v>
          </cell>
          <cell r="M157">
            <v>64.400000000000006</v>
          </cell>
          <cell r="O157">
            <v>2.48</v>
          </cell>
          <cell r="R157">
            <v>170.31</v>
          </cell>
          <cell r="S157">
            <v>96.6</v>
          </cell>
          <cell r="V157">
            <v>0</v>
          </cell>
        </row>
        <row r="158">
          <cell r="C158" t="str">
            <v>UPA SÃO LOURENÇO DA MATA - C.G 006/2022</v>
          </cell>
          <cell r="E158" t="str">
            <v>MARIA MADALENA SOUZA PEREIRA</v>
          </cell>
          <cell r="F158" t="str">
            <v>2 - Outros Profissionais da Saúde</v>
          </cell>
          <cell r="G158" t="str">
            <v>3222-05</v>
          </cell>
          <cell r="H158" t="str">
            <v>10/2024</v>
          </cell>
          <cell r="I158">
            <v>0</v>
          </cell>
          <cell r="J158">
            <v>286.95839999999998</v>
          </cell>
          <cell r="L158">
            <v>231.38</v>
          </cell>
          <cell r="M158">
            <v>28.24</v>
          </cell>
          <cell r="O158">
            <v>2.48</v>
          </cell>
          <cell r="S158">
            <v>0</v>
          </cell>
          <cell r="V158">
            <v>0</v>
          </cell>
        </row>
        <row r="159">
          <cell r="C159" t="str">
            <v>UPA SÃO LOURENÇO DA MATA - C.G 006/2022</v>
          </cell>
          <cell r="E159" t="str">
            <v>MARIANA CRISTINA FERREIRA DE JESUS</v>
          </cell>
          <cell r="F159" t="str">
            <v>2 - Outros Profissionais da Saúde</v>
          </cell>
          <cell r="G159" t="str">
            <v>3222-05</v>
          </cell>
          <cell r="H159" t="str">
            <v>10/2024</v>
          </cell>
          <cell r="I159">
            <v>0</v>
          </cell>
          <cell r="J159">
            <v>413.58319999999998</v>
          </cell>
          <cell r="M159">
            <v>0</v>
          </cell>
          <cell r="O159">
            <v>2.48</v>
          </cell>
          <cell r="R159">
            <v>170.31</v>
          </cell>
          <cell r="S159">
            <v>0</v>
          </cell>
          <cell r="V159">
            <v>0</v>
          </cell>
        </row>
        <row r="160">
          <cell r="C160" t="str">
            <v>UPA SÃO LOURENÇO DA MATA - C.G 006/2022</v>
          </cell>
          <cell r="E160" t="str">
            <v>MARIANA DE BARROS MELO</v>
          </cell>
          <cell r="F160" t="str">
            <v>1 - Médico</v>
          </cell>
          <cell r="G160" t="str">
            <v>2251-25</v>
          </cell>
          <cell r="H160" t="str">
            <v>10/2024</v>
          </cell>
          <cell r="I160">
            <v>0</v>
          </cell>
          <cell r="J160">
            <v>653.2056</v>
          </cell>
          <cell r="L160">
            <v>231.38</v>
          </cell>
          <cell r="M160">
            <v>31.68</v>
          </cell>
          <cell r="O160">
            <v>17.2</v>
          </cell>
          <cell r="S160">
            <v>0</v>
          </cell>
          <cell r="V160">
            <v>0</v>
          </cell>
        </row>
        <row r="161">
          <cell r="C161" t="str">
            <v>UPA SÃO LOURENÇO DA MATA - C.G 006/2022</v>
          </cell>
          <cell r="E161" t="str">
            <v>MARIANA DE TASSIA ALBUQUERQUE LOPES</v>
          </cell>
          <cell r="F161" t="str">
            <v>2 - Outros Profissionais da Saúde</v>
          </cell>
          <cell r="G161" t="str">
            <v>2235-05</v>
          </cell>
          <cell r="H161" t="str">
            <v>10/2024</v>
          </cell>
          <cell r="I161">
            <v>0</v>
          </cell>
          <cell r="J161">
            <v>459.3664</v>
          </cell>
          <cell r="L161">
            <v>231.38</v>
          </cell>
          <cell r="M161">
            <v>3.59</v>
          </cell>
          <cell r="O161">
            <v>2.48</v>
          </cell>
          <cell r="S161">
            <v>0</v>
          </cell>
          <cell r="V161">
            <v>0</v>
          </cell>
        </row>
        <row r="162">
          <cell r="C162" t="str">
            <v>UPA SÃO LOURENÇO DA MATA - C.G 006/2022</v>
          </cell>
          <cell r="E162" t="str">
            <v>MARINA LEITE CAMELLO</v>
          </cell>
          <cell r="F162" t="str">
            <v>2 - Outros Profissionais da Saúde</v>
          </cell>
          <cell r="G162" t="str">
            <v>2235-05</v>
          </cell>
          <cell r="H162" t="str">
            <v>10/2024</v>
          </cell>
          <cell r="I162">
            <v>0</v>
          </cell>
          <cell r="J162">
            <v>408.33440000000002</v>
          </cell>
          <cell r="L162">
            <v>231.38</v>
          </cell>
          <cell r="M162">
            <v>3.05</v>
          </cell>
          <cell r="O162">
            <v>2.48</v>
          </cell>
          <cell r="S162">
            <v>0</v>
          </cell>
          <cell r="V162">
            <v>0</v>
          </cell>
        </row>
        <row r="163">
          <cell r="C163" t="str">
            <v>UPA SÃO LOURENÇO DA MATA - C.G 006/2022</v>
          </cell>
          <cell r="E163" t="str">
            <v>MARINALVA MARIA DA SILVA</v>
          </cell>
          <cell r="F163" t="str">
            <v>2 - Outros Profissionais da Saúde</v>
          </cell>
          <cell r="G163" t="str">
            <v>3222-05</v>
          </cell>
          <cell r="H163" t="str">
            <v>10/2024</v>
          </cell>
          <cell r="I163">
            <v>0</v>
          </cell>
          <cell r="J163">
            <v>291.5104</v>
          </cell>
          <cell r="M163">
            <v>0</v>
          </cell>
          <cell r="O163">
            <v>2.48</v>
          </cell>
          <cell r="S163">
            <v>0</v>
          </cell>
          <cell r="V163">
            <v>0</v>
          </cell>
        </row>
        <row r="164">
          <cell r="C164" t="str">
            <v>UPA SÃO LOURENÇO DA MATA - C.G 006/2022</v>
          </cell>
          <cell r="E164" t="str">
            <v>MARISTELA FARIAS LOUREIRO AMORIM</v>
          </cell>
          <cell r="F164" t="str">
            <v>3 - Administrativo</v>
          </cell>
          <cell r="G164" t="str">
            <v>1421-05</v>
          </cell>
          <cell r="H164" t="str">
            <v>10/2024</v>
          </cell>
          <cell r="I164">
            <v>0</v>
          </cell>
          <cell r="J164">
            <v>1051.6296</v>
          </cell>
          <cell r="L164">
            <v>231.38</v>
          </cell>
          <cell r="M164">
            <v>44</v>
          </cell>
          <cell r="O164">
            <v>2.48</v>
          </cell>
          <cell r="S164">
            <v>0</v>
          </cell>
          <cell r="V164">
            <v>0</v>
          </cell>
        </row>
        <row r="165">
          <cell r="C165" t="str">
            <v>UPA SÃO LOURENÇO DA MATA - C.G 006/2022</v>
          </cell>
          <cell r="E165" t="str">
            <v>MARLI VIEIRA PRAZO</v>
          </cell>
          <cell r="F165" t="str">
            <v>2 - Outros Profissionais da Saúde</v>
          </cell>
          <cell r="G165" t="str">
            <v>3222-05</v>
          </cell>
          <cell r="H165" t="str">
            <v>10/2024</v>
          </cell>
          <cell r="I165">
            <v>0</v>
          </cell>
          <cell r="J165">
            <v>348.6832</v>
          </cell>
          <cell r="L165">
            <v>231.38</v>
          </cell>
          <cell r="M165">
            <v>28.24</v>
          </cell>
          <cell r="O165">
            <v>2.48</v>
          </cell>
          <cell r="R165">
            <v>170.31</v>
          </cell>
          <cell r="S165">
            <v>84.72</v>
          </cell>
          <cell r="V165">
            <v>0</v>
          </cell>
        </row>
        <row r="166">
          <cell r="C166" t="str">
            <v>UPA SÃO LOURENÇO DA MATA - C.G 006/2022</v>
          </cell>
          <cell r="E166" t="str">
            <v>MATEUS GOMES CAJUI</v>
          </cell>
          <cell r="F166" t="str">
            <v>1 - Médico</v>
          </cell>
          <cell r="G166" t="str">
            <v>2251-25</v>
          </cell>
          <cell r="H166" t="str">
            <v>10/2024</v>
          </cell>
          <cell r="I166">
            <v>0</v>
          </cell>
          <cell r="J166">
            <v>313.03440000000001</v>
          </cell>
          <cell r="L166">
            <v>231.38</v>
          </cell>
          <cell r="M166">
            <v>7.92</v>
          </cell>
          <cell r="O166">
            <v>17.2</v>
          </cell>
          <cell r="S166">
            <v>0</v>
          </cell>
          <cell r="V166">
            <v>0</v>
          </cell>
        </row>
        <row r="167">
          <cell r="C167" t="str">
            <v>UPA SÃO LOURENÇO DA MATA - C.G 006/2022</v>
          </cell>
          <cell r="E167" t="str">
            <v>MAYARA FERREIRA NOBRE DE MEDEIROS</v>
          </cell>
          <cell r="F167" t="str">
            <v>2 - Outros Profissionais da Saúde</v>
          </cell>
          <cell r="G167" t="str">
            <v>2235-05</v>
          </cell>
          <cell r="H167" t="str">
            <v>10/2024</v>
          </cell>
          <cell r="I167">
            <v>0</v>
          </cell>
          <cell r="J167">
            <v>410.33920000000001</v>
          </cell>
          <cell r="L167">
            <v>231.38</v>
          </cell>
          <cell r="M167">
            <v>3.59</v>
          </cell>
          <cell r="O167">
            <v>2.48</v>
          </cell>
          <cell r="S167">
            <v>0</v>
          </cell>
          <cell r="V167">
            <v>0</v>
          </cell>
        </row>
        <row r="168">
          <cell r="C168" t="str">
            <v>UPA SÃO LOURENÇO DA MATA - C.G 006/2022</v>
          </cell>
          <cell r="E168" t="str">
            <v>MICAELLA GONCALO DA SILVA ALEXANDRE</v>
          </cell>
          <cell r="F168" t="str">
            <v>2 - Outros Profissionais da Saúde</v>
          </cell>
          <cell r="G168" t="str">
            <v>3222-05</v>
          </cell>
          <cell r="H168" t="str">
            <v>10/2024</v>
          </cell>
          <cell r="I168">
            <v>0</v>
          </cell>
          <cell r="J168">
            <v>290.26240000000001</v>
          </cell>
          <cell r="M168">
            <v>0</v>
          </cell>
          <cell r="O168">
            <v>2.48</v>
          </cell>
          <cell r="S168">
            <v>0</v>
          </cell>
          <cell r="V168">
            <v>0</v>
          </cell>
        </row>
        <row r="169">
          <cell r="C169" t="str">
            <v>UPA SÃO LOURENÇO DA MATA - C.G 006/2022</v>
          </cell>
          <cell r="E169" t="str">
            <v>MIRIAM MARIA DOS SANTOS</v>
          </cell>
          <cell r="F169" t="str">
            <v>2 - Outros Profissionais da Saúde</v>
          </cell>
          <cell r="G169" t="str">
            <v>2236-05</v>
          </cell>
          <cell r="H169" t="str">
            <v>10/2024</v>
          </cell>
          <cell r="I169">
            <v>0</v>
          </cell>
          <cell r="J169">
            <v>356.60079999999999</v>
          </cell>
          <cell r="L169">
            <v>231.38</v>
          </cell>
          <cell r="M169">
            <v>3.68</v>
          </cell>
          <cell r="O169">
            <v>2.48</v>
          </cell>
          <cell r="S169">
            <v>0</v>
          </cell>
          <cell r="V169">
            <v>0</v>
          </cell>
        </row>
        <row r="170">
          <cell r="C170" t="str">
            <v>UPA SÃO LOURENÇO DA MATA - C.G 006/2022</v>
          </cell>
          <cell r="E170" t="str">
            <v>MONICA CORREIA DA SILVA</v>
          </cell>
          <cell r="F170" t="str">
            <v>2 - Outros Profissionais da Saúde</v>
          </cell>
          <cell r="G170" t="str">
            <v>3222-05</v>
          </cell>
          <cell r="H170" t="str">
            <v>10/2024</v>
          </cell>
          <cell r="I170">
            <v>0</v>
          </cell>
          <cell r="J170">
            <v>300.22879999999998</v>
          </cell>
          <cell r="L170">
            <v>231.38</v>
          </cell>
          <cell r="M170">
            <v>28.24</v>
          </cell>
          <cell r="O170">
            <v>2.48</v>
          </cell>
          <cell r="R170">
            <v>170.31</v>
          </cell>
          <cell r="S170">
            <v>84.72</v>
          </cell>
          <cell r="V170">
            <v>0</v>
          </cell>
        </row>
        <row r="171">
          <cell r="C171" t="str">
            <v>UPA SÃO LOURENÇO DA MATA - C.G 006/2022</v>
          </cell>
          <cell r="E171" t="str">
            <v>NATALIA DE FATIMA DE LIMA SILVA</v>
          </cell>
          <cell r="F171" t="str">
            <v>3 - Administrativo</v>
          </cell>
          <cell r="G171" t="str">
            <v>3516-05</v>
          </cell>
          <cell r="H171" t="str">
            <v>10/2024</v>
          </cell>
          <cell r="I171">
            <v>0</v>
          </cell>
          <cell r="J171">
            <v>202.63919999999999</v>
          </cell>
          <cell r="L171">
            <v>231.38</v>
          </cell>
          <cell r="M171">
            <v>44</v>
          </cell>
          <cell r="O171">
            <v>2.48</v>
          </cell>
          <cell r="R171">
            <v>170.31</v>
          </cell>
          <cell r="S171">
            <v>138.16</v>
          </cell>
          <cell r="V171">
            <v>0</v>
          </cell>
        </row>
        <row r="172">
          <cell r="C172" t="str">
            <v>UPA SÃO LOURENÇO DA MATA - C.G 006/2022</v>
          </cell>
          <cell r="E172" t="str">
            <v>NELIA PALMIRA DA SILVA XAVIER</v>
          </cell>
          <cell r="F172" t="str">
            <v>3 - Administrativo</v>
          </cell>
          <cell r="G172" t="str">
            <v>4110-10</v>
          </cell>
          <cell r="H172" t="str">
            <v>10/2024</v>
          </cell>
          <cell r="I172">
            <v>0</v>
          </cell>
          <cell r="J172">
            <v>0</v>
          </cell>
          <cell r="M172">
            <v>0</v>
          </cell>
          <cell r="O172">
            <v>2.48</v>
          </cell>
          <cell r="S172">
            <v>0</v>
          </cell>
          <cell r="V172">
            <v>0</v>
          </cell>
        </row>
        <row r="173">
          <cell r="C173" t="str">
            <v>UPA SÃO LOURENÇO DA MATA - C.G 006/2022</v>
          </cell>
          <cell r="E173" t="str">
            <v>PABLO AGUIAR DOS REIS</v>
          </cell>
          <cell r="F173" t="str">
            <v>3 - Administrativo</v>
          </cell>
          <cell r="G173" t="str">
            <v>4110-10</v>
          </cell>
          <cell r="H173" t="str">
            <v>10/2024</v>
          </cell>
          <cell r="I173">
            <v>0</v>
          </cell>
          <cell r="J173">
            <v>14.12</v>
          </cell>
          <cell r="M173">
            <v>0</v>
          </cell>
          <cell r="O173">
            <v>2.48</v>
          </cell>
          <cell r="R173">
            <v>193.86</v>
          </cell>
          <cell r="S173">
            <v>42.36</v>
          </cell>
          <cell r="V173">
            <v>0</v>
          </cell>
        </row>
        <row r="174">
          <cell r="C174" t="str">
            <v>UPA SÃO LOURENÇO DA MATA - C.G 006/2022</v>
          </cell>
          <cell r="E174" t="str">
            <v>PATRICIA CRISTINA DA SILVA SANTOS</v>
          </cell>
          <cell r="F174" t="str">
            <v>2 - Outros Profissionais da Saúde</v>
          </cell>
          <cell r="G174" t="str">
            <v>3222-05</v>
          </cell>
          <cell r="H174" t="str">
            <v>10/2024</v>
          </cell>
          <cell r="I174">
            <v>0</v>
          </cell>
          <cell r="J174">
            <v>286.43279999999999</v>
          </cell>
          <cell r="L174">
            <v>231.38</v>
          </cell>
          <cell r="M174">
            <v>28.24</v>
          </cell>
          <cell r="O174">
            <v>2.48</v>
          </cell>
          <cell r="S174">
            <v>0</v>
          </cell>
          <cell r="V174">
            <v>0</v>
          </cell>
        </row>
        <row r="175">
          <cell r="C175" t="str">
            <v>UPA SÃO LOURENÇO DA MATA - C.G 006/2022</v>
          </cell>
          <cell r="E175" t="str">
            <v>PAULA MARIA DOS SANTOS ARRUDA</v>
          </cell>
          <cell r="F175" t="str">
            <v>2 - Outros Profissionais da Saúde</v>
          </cell>
          <cell r="G175" t="str">
            <v>3222-05</v>
          </cell>
          <cell r="H175" t="str">
            <v>10/2024</v>
          </cell>
          <cell r="I175">
            <v>0</v>
          </cell>
          <cell r="J175">
            <v>361.72399999999999</v>
          </cell>
          <cell r="M175">
            <v>0</v>
          </cell>
          <cell r="O175">
            <v>2.48</v>
          </cell>
          <cell r="S175">
            <v>0</v>
          </cell>
          <cell r="V175">
            <v>0</v>
          </cell>
        </row>
        <row r="176">
          <cell r="C176" t="str">
            <v>UPA SÃO LOURENÇO DA MATA - C.G 006/2022</v>
          </cell>
          <cell r="E176" t="str">
            <v xml:space="preserve">PEDRO ROBERTO VALENCA BEZERRA </v>
          </cell>
          <cell r="F176" t="str">
            <v>1 - Médico</v>
          </cell>
          <cell r="G176" t="str">
            <v>2251-24</v>
          </cell>
          <cell r="H176" t="str">
            <v>10/2024</v>
          </cell>
          <cell r="I176">
            <v>0</v>
          </cell>
          <cell r="J176">
            <v>480.3888</v>
          </cell>
          <cell r="L176">
            <v>231.38</v>
          </cell>
          <cell r="M176">
            <v>7.92</v>
          </cell>
          <cell r="O176">
            <v>17.2</v>
          </cell>
          <cell r="S176">
            <v>0</v>
          </cell>
          <cell r="V176">
            <v>0</v>
          </cell>
        </row>
        <row r="177">
          <cell r="C177" t="str">
            <v>UPA SÃO LOURENÇO DA MATA - C.G 006/2022</v>
          </cell>
          <cell r="E177" t="str">
            <v>PETRUCIA BARBOSA ARAUJO</v>
          </cell>
          <cell r="F177" t="str">
            <v>2 - Outros Profissionais da Saúde</v>
          </cell>
          <cell r="G177" t="str">
            <v>3222-05</v>
          </cell>
          <cell r="H177" t="str">
            <v>10/2024</v>
          </cell>
          <cell r="I177">
            <v>0</v>
          </cell>
          <cell r="J177">
            <v>288.6832</v>
          </cell>
          <cell r="L177">
            <v>231.38</v>
          </cell>
          <cell r="M177">
            <v>28.24</v>
          </cell>
          <cell r="O177">
            <v>2.48</v>
          </cell>
          <cell r="R177">
            <v>170.31</v>
          </cell>
          <cell r="S177">
            <v>79.64</v>
          </cell>
          <cell r="V177">
            <v>0</v>
          </cell>
        </row>
        <row r="178">
          <cell r="C178" t="str">
            <v>UPA SÃO LOURENÇO DA MATA - C.G 006/2022</v>
          </cell>
          <cell r="E178" t="str">
            <v>PRISCILA THAIS SIMPLICIO COSTA</v>
          </cell>
          <cell r="F178" t="str">
            <v>2 - Outros Profissionais da Saúde</v>
          </cell>
          <cell r="G178" t="str">
            <v>3226-05</v>
          </cell>
          <cell r="H178" t="str">
            <v>10/2024</v>
          </cell>
          <cell r="I178">
            <v>0</v>
          </cell>
          <cell r="J178">
            <v>170.48079999999999</v>
          </cell>
          <cell r="L178">
            <v>231.38</v>
          </cell>
          <cell r="M178">
            <v>28.87</v>
          </cell>
          <cell r="O178">
            <v>2.48</v>
          </cell>
          <cell r="R178">
            <v>170.31</v>
          </cell>
          <cell r="S178">
            <v>84.29</v>
          </cell>
          <cell r="V178">
            <v>0</v>
          </cell>
        </row>
        <row r="179">
          <cell r="C179" t="str">
            <v>UPA SÃO LOURENÇO DA MATA - C.G 006/2022</v>
          </cell>
          <cell r="E179" t="str">
            <v>PRISCILLA DE CARVALHO GRECH</v>
          </cell>
          <cell r="F179" t="str">
            <v>1 - Médico</v>
          </cell>
          <cell r="G179" t="str">
            <v>2251-25</v>
          </cell>
          <cell r="H179" t="str">
            <v>10/2024</v>
          </cell>
          <cell r="I179">
            <v>0</v>
          </cell>
          <cell r="J179">
            <v>355.8272</v>
          </cell>
          <cell r="L179">
            <v>231.38</v>
          </cell>
          <cell r="M179">
            <v>7.92</v>
          </cell>
          <cell r="O179">
            <v>17.2</v>
          </cell>
          <cell r="S179">
            <v>0</v>
          </cell>
          <cell r="V179">
            <v>0</v>
          </cell>
        </row>
        <row r="180">
          <cell r="C180" t="str">
            <v>UPA SÃO LOURENÇO DA MATA - C.G 006/2022</v>
          </cell>
          <cell r="E180" t="str">
            <v>RAFAELA BANDEIRA DE MELO SANTOS</v>
          </cell>
          <cell r="F180" t="str">
            <v>3 - Administrativo</v>
          </cell>
          <cell r="G180" t="str">
            <v>4110-10</v>
          </cell>
          <cell r="H180" t="str">
            <v>10/2024</v>
          </cell>
          <cell r="I180">
            <v>0</v>
          </cell>
          <cell r="J180">
            <v>193.81280000000001</v>
          </cell>
          <cell r="L180">
            <v>231.38</v>
          </cell>
          <cell r="M180">
            <v>44.05</v>
          </cell>
          <cell r="O180">
            <v>2.48</v>
          </cell>
          <cell r="S180">
            <v>0</v>
          </cell>
          <cell r="V180">
            <v>0</v>
          </cell>
        </row>
        <row r="181">
          <cell r="C181" t="str">
            <v>UPA SÃO LOURENÇO DA MATA - C.G 006/2022</v>
          </cell>
          <cell r="E181" t="str">
            <v>RAFAELA DA SILVA LOPES</v>
          </cell>
          <cell r="F181" t="str">
            <v>2 - Outros Profissionais da Saúde</v>
          </cell>
          <cell r="G181" t="str">
            <v>3222-05</v>
          </cell>
          <cell r="H181" t="str">
            <v>10/2024</v>
          </cell>
          <cell r="I181">
            <v>0</v>
          </cell>
          <cell r="J181">
            <v>290.47840000000002</v>
          </cell>
          <cell r="L181">
            <v>231.38</v>
          </cell>
          <cell r="M181">
            <v>28.24</v>
          </cell>
          <cell r="O181">
            <v>2.48</v>
          </cell>
          <cell r="S181">
            <v>0</v>
          </cell>
          <cell r="V181">
            <v>0</v>
          </cell>
        </row>
        <row r="182">
          <cell r="C182" t="str">
            <v>UPA SÃO LOURENÇO DA MATA - C.G 006/2022</v>
          </cell>
          <cell r="E182" t="str">
            <v>RAFAELA DUARTE DA SILVA</v>
          </cell>
          <cell r="F182" t="str">
            <v>2 - Outros Profissionais da Saúde</v>
          </cell>
          <cell r="G182" t="str">
            <v>5211-30</v>
          </cell>
          <cell r="H182" t="str">
            <v>10/2024</v>
          </cell>
          <cell r="I182">
            <v>0</v>
          </cell>
          <cell r="J182">
            <v>244.7664</v>
          </cell>
          <cell r="M182">
            <v>0</v>
          </cell>
          <cell r="O182">
            <v>2.48</v>
          </cell>
          <cell r="S182">
            <v>0</v>
          </cell>
          <cell r="V182">
            <v>0</v>
          </cell>
        </row>
        <row r="183">
          <cell r="C183" t="str">
            <v>UPA SÃO LOURENÇO DA MATA - C.G 006/2022</v>
          </cell>
          <cell r="E183" t="str">
            <v>RAQUEL LYRA ARRUDA DE ARAUJO</v>
          </cell>
          <cell r="F183" t="str">
            <v>2 - Outros Profissionais da Saúde</v>
          </cell>
          <cell r="G183" t="str">
            <v>2236-05</v>
          </cell>
          <cell r="H183" t="str">
            <v>10/2024</v>
          </cell>
          <cell r="I183">
            <v>0</v>
          </cell>
          <cell r="J183">
            <v>0</v>
          </cell>
          <cell r="K183">
            <v>7113.36</v>
          </cell>
          <cell r="L183">
            <v>231.38</v>
          </cell>
          <cell r="M183">
            <v>3.68</v>
          </cell>
          <cell r="O183">
            <v>2.48</v>
          </cell>
          <cell r="S183">
            <v>0</v>
          </cell>
          <cell r="V183">
            <v>0</v>
          </cell>
        </row>
        <row r="184">
          <cell r="C184" t="str">
            <v>UPA SÃO LOURENÇO DA MATA - C.G 006/2022</v>
          </cell>
          <cell r="E184" t="str">
            <v>RAQUELL ALVES DE ARAUJO</v>
          </cell>
          <cell r="F184" t="str">
            <v>1 - Médico</v>
          </cell>
          <cell r="G184" t="str">
            <v>2251-25</v>
          </cell>
          <cell r="H184" t="str">
            <v>10/2024</v>
          </cell>
          <cell r="I184">
            <v>0</v>
          </cell>
          <cell r="J184">
            <v>414.78399999999999</v>
          </cell>
          <cell r="L184">
            <v>231.38</v>
          </cell>
          <cell r="M184">
            <v>6.34</v>
          </cell>
          <cell r="O184">
            <v>17.2</v>
          </cell>
          <cell r="S184">
            <v>0</v>
          </cell>
          <cell r="V184">
            <v>0</v>
          </cell>
        </row>
        <row r="185">
          <cell r="C185" t="str">
            <v>UPA SÃO LOURENÇO DA MATA - C.G 006/2022</v>
          </cell>
          <cell r="E185" t="str">
            <v>REGINA MARIA CAVALCANTE ANDRADE</v>
          </cell>
          <cell r="F185" t="str">
            <v>3 - Administrativo</v>
          </cell>
          <cell r="G185" t="str">
            <v>4110-10</v>
          </cell>
          <cell r="H185" t="str">
            <v>10/2024</v>
          </cell>
          <cell r="I185">
            <v>0</v>
          </cell>
          <cell r="J185">
            <v>205.41120000000001</v>
          </cell>
          <cell r="M185">
            <v>0</v>
          </cell>
          <cell r="O185">
            <v>2.48</v>
          </cell>
          <cell r="S185">
            <v>0</v>
          </cell>
          <cell r="V185">
            <v>0</v>
          </cell>
        </row>
        <row r="186">
          <cell r="C186" t="str">
            <v>UPA SÃO LOURENÇO DA MATA - C.G 006/2022</v>
          </cell>
          <cell r="E186" t="str">
            <v>RENATA ELLEN MARIA DE CARVALHO DUTRA</v>
          </cell>
          <cell r="F186" t="str">
            <v>1 - Médico</v>
          </cell>
          <cell r="G186" t="str">
            <v>2251-25</v>
          </cell>
          <cell r="H186" t="str">
            <v>10/2024</v>
          </cell>
          <cell r="I186">
            <v>0</v>
          </cell>
          <cell r="J186">
            <v>622.71839999999997</v>
          </cell>
          <cell r="L186">
            <v>231.38</v>
          </cell>
          <cell r="M186">
            <v>25.34</v>
          </cell>
          <cell r="O186">
            <v>17.2</v>
          </cell>
          <cell r="S186">
            <v>0</v>
          </cell>
          <cell r="V186">
            <v>0</v>
          </cell>
        </row>
        <row r="187">
          <cell r="C187" t="str">
            <v>UPA SÃO LOURENÇO DA MATA - C.G 006/2022</v>
          </cell>
          <cell r="E187" t="str">
            <v>RENATA TEREZA DA SILVA MUNIZ</v>
          </cell>
          <cell r="F187" t="str">
            <v>2 - Outros Profissionais da Saúde</v>
          </cell>
          <cell r="G187" t="str">
            <v>5211-30</v>
          </cell>
          <cell r="H187" t="str">
            <v>10/2024</v>
          </cell>
          <cell r="I187">
            <v>0</v>
          </cell>
          <cell r="J187">
            <v>150.53440000000001</v>
          </cell>
          <cell r="L187">
            <v>231.38</v>
          </cell>
          <cell r="M187">
            <v>64.400000000000006</v>
          </cell>
          <cell r="O187">
            <v>2.48</v>
          </cell>
          <cell r="R187">
            <v>170.31</v>
          </cell>
          <cell r="S187">
            <v>96.6</v>
          </cell>
          <cell r="V187">
            <v>0</v>
          </cell>
        </row>
        <row r="188">
          <cell r="C188" t="str">
            <v>UPA SÃO LOURENÇO DA MATA - C.G 006/2022</v>
          </cell>
          <cell r="E188" t="str">
            <v>RICARDO JERONIMO DE ATAIDE</v>
          </cell>
          <cell r="F188" t="str">
            <v>2 - Outros Profissionais da Saúde</v>
          </cell>
          <cell r="G188" t="str">
            <v>5151-10</v>
          </cell>
          <cell r="H188" t="str">
            <v>10/2024</v>
          </cell>
          <cell r="I188">
            <v>0</v>
          </cell>
          <cell r="J188">
            <v>149.62559999999999</v>
          </cell>
          <cell r="L188">
            <v>231.38</v>
          </cell>
          <cell r="M188">
            <v>28.87</v>
          </cell>
          <cell r="O188">
            <v>2.48</v>
          </cell>
          <cell r="R188">
            <v>170.31</v>
          </cell>
          <cell r="S188">
            <v>86.61</v>
          </cell>
          <cell r="V188">
            <v>0</v>
          </cell>
        </row>
        <row r="189">
          <cell r="C189" t="str">
            <v>UPA SÃO LOURENÇO DA MATA - C.G 006/2022</v>
          </cell>
          <cell r="E189" t="str">
            <v>RISALVA SEVERINA RAMOS DA SILVA</v>
          </cell>
          <cell r="F189" t="str">
            <v>2 - Outros Profissionais da Saúde</v>
          </cell>
          <cell r="G189" t="str">
            <v>3222-05</v>
          </cell>
          <cell r="H189" t="str">
            <v>10/2024</v>
          </cell>
          <cell r="I189">
            <v>0</v>
          </cell>
          <cell r="J189">
            <v>291.03199999999998</v>
          </cell>
          <cell r="L189">
            <v>231.38</v>
          </cell>
          <cell r="M189">
            <v>28.24</v>
          </cell>
          <cell r="O189">
            <v>2.48</v>
          </cell>
          <cell r="R189">
            <v>414</v>
          </cell>
          <cell r="S189">
            <v>54</v>
          </cell>
          <cell r="V189">
            <v>0</v>
          </cell>
        </row>
        <row r="190">
          <cell r="C190" t="str">
            <v>UPA SÃO LOURENÇO DA MATA - C.G 006/2022</v>
          </cell>
          <cell r="E190" t="str">
            <v>RITA DE CASSIA DE SOUZA SILVA</v>
          </cell>
          <cell r="F190" t="str">
            <v>3 - Administrativo</v>
          </cell>
          <cell r="G190" t="str">
            <v>5143-20</v>
          </cell>
          <cell r="H190" t="str">
            <v>10/2024</v>
          </cell>
          <cell r="I190">
            <v>0</v>
          </cell>
          <cell r="J190">
            <v>155.65039999999999</v>
          </cell>
          <cell r="L190">
            <v>231.38</v>
          </cell>
          <cell r="M190">
            <v>28.87</v>
          </cell>
          <cell r="O190">
            <v>2.48</v>
          </cell>
          <cell r="R190">
            <v>170.31</v>
          </cell>
          <cell r="S190">
            <v>86.61</v>
          </cell>
          <cell r="V190">
            <v>0</v>
          </cell>
        </row>
        <row r="191">
          <cell r="C191" t="str">
            <v>UPA SÃO LOURENÇO DA MATA - C.G 006/2022</v>
          </cell>
          <cell r="E191" t="str">
            <v>ROBERTA FERREIRA DE OLIVEIRA</v>
          </cell>
          <cell r="F191" t="str">
            <v>3 - Administrativo</v>
          </cell>
          <cell r="G191" t="str">
            <v>4110-10</v>
          </cell>
          <cell r="H191" t="str">
            <v>10/2024</v>
          </cell>
          <cell r="I191">
            <v>0</v>
          </cell>
          <cell r="J191">
            <v>153.85919999999999</v>
          </cell>
          <cell r="L191">
            <v>231.38</v>
          </cell>
          <cell r="M191">
            <v>38.46</v>
          </cell>
          <cell r="O191">
            <v>2.48</v>
          </cell>
          <cell r="S191">
            <v>0</v>
          </cell>
          <cell r="V191">
            <v>0</v>
          </cell>
        </row>
        <row r="192">
          <cell r="C192" t="str">
            <v>UPA SÃO LOURENÇO DA MATA - C.G 006/2022</v>
          </cell>
          <cell r="E192" t="str">
            <v>ROBERTO FELIX DE LIMA JUNIOR</v>
          </cell>
          <cell r="F192" t="str">
            <v>2 - Outros Profissionais da Saúde</v>
          </cell>
          <cell r="G192" t="str">
            <v>2236-05</v>
          </cell>
          <cell r="H192" t="str">
            <v>10/2024</v>
          </cell>
          <cell r="I192">
            <v>0</v>
          </cell>
          <cell r="J192">
            <v>289.4864</v>
          </cell>
          <cell r="L192">
            <v>231.38</v>
          </cell>
          <cell r="M192">
            <v>3.68</v>
          </cell>
          <cell r="O192">
            <v>2.48</v>
          </cell>
          <cell r="S192">
            <v>0</v>
          </cell>
          <cell r="V192">
            <v>0</v>
          </cell>
        </row>
        <row r="193">
          <cell r="C193" t="str">
            <v>UPA SÃO LOURENÇO DA MATA - C.G 006/2022</v>
          </cell>
          <cell r="E193" t="str">
            <v>ROBESIA CANDIDO DE ALENCAR CORREIA DE ARAUJO</v>
          </cell>
          <cell r="F193" t="str">
            <v>3 - Administrativo</v>
          </cell>
          <cell r="G193" t="str">
            <v>1231-05</v>
          </cell>
          <cell r="H193" t="str">
            <v>10/2024</v>
          </cell>
          <cell r="I193">
            <v>0</v>
          </cell>
          <cell r="J193">
            <v>1448.9096</v>
          </cell>
          <cell r="L193">
            <v>231.38</v>
          </cell>
          <cell r="M193">
            <v>44</v>
          </cell>
          <cell r="O193">
            <v>2.48</v>
          </cell>
          <cell r="S193">
            <v>0</v>
          </cell>
          <cell r="V193">
            <v>0</v>
          </cell>
        </row>
        <row r="194">
          <cell r="C194" t="str">
            <v>UPA SÃO LOURENÇO DA MATA - C.G 006/2022</v>
          </cell>
          <cell r="E194" t="str">
            <v>RODRIGO CESAR DE ALBUQUERQUE GOMES</v>
          </cell>
          <cell r="F194" t="str">
            <v>2 - Outros Profissionais da Saúde</v>
          </cell>
          <cell r="G194" t="str">
            <v>2235-05</v>
          </cell>
          <cell r="H194" t="str">
            <v>10/2024</v>
          </cell>
          <cell r="I194">
            <v>0</v>
          </cell>
          <cell r="J194">
            <v>478.93920000000003</v>
          </cell>
          <cell r="L194">
            <v>231.38</v>
          </cell>
          <cell r="M194">
            <v>3.59</v>
          </cell>
          <cell r="O194">
            <v>2.48</v>
          </cell>
          <cell r="S194">
            <v>0</v>
          </cell>
          <cell r="V194">
            <v>0</v>
          </cell>
        </row>
        <row r="195">
          <cell r="C195" t="str">
            <v>UPA SÃO LOURENÇO DA MATA - C.G 006/2022</v>
          </cell>
          <cell r="E195" t="str">
            <v>RODRIGO FERREIRA DE ARAUJO</v>
          </cell>
          <cell r="F195" t="str">
            <v>2 - Outros Profissionais da Saúde</v>
          </cell>
          <cell r="G195" t="str">
            <v>7664-20</v>
          </cell>
          <cell r="H195" t="str">
            <v>10/2024</v>
          </cell>
          <cell r="I195">
            <v>0</v>
          </cell>
          <cell r="J195">
            <v>163.792</v>
          </cell>
          <cell r="L195">
            <v>231.38</v>
          </cell>
          <cell r="M195">
            <v>19.28</v>
          </cell>
          <cell r="O195">
            <v>2.48</v>
          </cell>
          <cell r="S195">
            <v>0</v>
          </cell>
          <cell r="V195">
            <v>0</v>
          </cell>
        </row>
        <row r="196">
          <cell r="C196" t="str">
            <v>UPA SÃO LOURENÇO DA MATA - C.G 006/2022</v>
          </cell>
          <cell r="E196" t="str">
            <v>ROGERIA SEVERINA DE ALMEIDA</v>
          </cell>
          <cell r="F196" t="str">
            <v>2 - Outros Profissionais da Saúde</v>
          </cell>
          <cell r="G196" t="str">
            <v>3222-05</v>
          </cell>
          <cell r="H196" t="str">
            <v>10/2024</v>
          </cell>
          <cell r="I196">
            <v>0</v>
          </cell>
          <cell r="J196">
            <v>326.4144</v>
          </cell>
          <cell r="L196">
            <v>231.38</v>
          </cell>
          <cell r="M196">
            <v>28.24</v>
          </cell>
          <cell r="O196">
            <v>2.48</v>
          </cell>
          <cell r="R196">
            <v>170.31</v>
          </cell>
          <cell r="S196">
            <v>84.72</v>
          </cell>
          <cell r="V196">
            <v>0</v>
          </cell>
        </row>
        <row r="197">
          <cell r="C197" t="str">
            <v>UPA SÃO LOURENÇO DA MATA - C.G 006/2022</v>
          </cell>
          <cell r="E197" t="str">
            <v>RONILSON JOSE DO NASCIMENTO</v>
          </cell>
          <cell r="F197" t="str">
            <v>2 - Outros Profissionais da Saúde</v>
          </cell>
          <cell r="G197" t="str">
            <v>5211-30</v>
          </cell>
          <cell r="H197" t="str">
            <v>10/2024</v>
          </cell>
          <cell r="I197">
            <v>0</v>
          </cell>
          <cell r="J197">
            <v>128.79519999999999</v>
          </cell>
          <cell r="L197">
            <v>231.38</v>
          </cell>
          <cell r="M197">
            <v>64.400000000000006</v>
          </cell>
          <cell r="O197">
            <v>2.48</v>
          </cell>
          <cell r="R197">
            <v>170.31</v>
          </cell>
          <cell r="S197">
            <v>96.6</v>
          </cell>
          <cell r="V197">
            <v>0</v>
          </cell>
        </row>
        <row r="198">
          <cell r="C198" t="str">
            <v>UPA SÃO LOURENÇO DA MATA - C.G 006/2022</v>
          </cell>
          <cell r="E198" t="str">
            <v>ROSA FELICIANO DA SILVA LUNA</v>
          </cell>
          <cell r="F198" t="str">
            <v>2 - Outros Profissionais da Saúde</v>
          </cell>
          <cell r="G198" t="str">
            <v>3222-05</v>
          </cell>
          <cell r="H198" t="str">
            <v>10/2024</v>
          </cell>
          <cell r="I198">
            <v>0</v>
          </cell>
          <cell r="J198">
            <v>284.18560000000002</v>
          </cell>
          <cell r="L198">
            <v>231.38</v>
          </cell>
          <cell r="M198">
            <v>28.24</v>
          </cell>
          <cell r="O198">
            <v>2.48</v>
          </cell>
          <cell r="R198">
            <v>320</v>
          </cell>
          <cell r="S198">
            <v>84.72</v>
          </cell>
          <cell r="V198">
            <v>0</v>
          </cell>
        </row>
        <row r="199">
          <cell r="C199" t="str">
            <v>UPA SÃO LOURENÇO DA MATA - C.G 006/2022</v>
          </cell>
          <cell r="E199" t="str">
            <v>ROSANA SOARES DA SILVA</v>
          </cell>
          <cell r="F199" t="str">
            <v>2 - Outros Profissionais da Saúde</v>
          </cell>
          <cell r="G199" t="str">
            <v>3222-05</v>
          </cell>
          <cell r="H199" t="str">
            <v>10/2024</v>
          </cell>
          <cell r="I199">
            <v>0</v>
          </cell>
          <cell r="J199">
            <v>387.60079999999999</v>
          </cell>
          <cell r="L199">
            <v>231.38</v>
          </cell>
          <cell r="M199">
            <v>28.24</v>
          </cell>
          <cell r="O199">
            <v>2.48</v>
          </cell>
          <cell r="R199">
            <v>170.31</v>
          </cell>
          <cell r="S199">
            <v>84.72</v>
          </cell>
          <cell r="V199">
            <v>0</v>
          </cell>
        </row>
        <row r="200">
          <cell r="C200" t="str">
            <v>UPA SÃO LOURENÇO DA MATA - C.G 006/2022</v>
          </cell>
          <cell r="E200" t="str">
            <v>ROSANGELA DA SILVA BARBOSA</v>
          </cell>
          <cell r="F200" t="str">
            <v>3 - Administrativo</v>
          </cell>
          <cell r="G200" t="str">
            <v>4110-10</v>
          </cell>
          <cell r="H200" t="str">
            <v>10/2024</v>
          </cell>
          <cell r="I200">
            <v>0</v>
          </cell>
          <cell r="J200">
            <v>128.5232</v>
          </cell>
          <cell r="L200">
            <v>231.38</v>
          </cell>
          <cell r="M200">
            <v>28.87</v>
          </cell>
          <cell r="O200">
            <v>2.48</v>
          </cell>
          <cell r="S200">
            <v>83.73</v>
          </cell>
          <cell r="V200">
            <v>0</v>
          </cell>
        </row>
        <row r="201">
          <cell r="C201" t="str">
            <v>UPA SÃO LOURENÇO DA MATA - C.G 006/2022</v>
          </cell>
          <cell r="E201" t="str">
            <v>ROSAURA FERRAZ EWEN DE SENA</v>
          </cell>
          <cell r="F201" t="str">
            <v>2 - Outros Profissionais da Saúde</v>
          </cell>
          <cell r="G201" t="str">
            <v>3222-05</v>
          </cell>
          <cell r="H201" t="str">
            <v>10/2024</v>
          </cell>
          <cell r="I201">
            <v>0</v>
          </cell>
          <cell r="J201">
            <v>0</v>
          </cell>
          <cell r="K201">
            <v>10569.64</v>
          </cell>
          <cell r="L201">
            <v>231.38</v>
          </cell>
          <cell r="M201">
            <v>28.24</v>
          </cell>
          <cell r="O201">
            <v>2.48</v>
          </cell>
          <cell r="S201">
            <v>0</v>
          </cell>
          <cell r="V201">
            <v>0</v>
          </cell>
        </row>
        <row r="202">
          <cell r="C202" t="str">
            <v>UPA SÃO LOURENÇO DA MATA - C.G 006/2022</v>
          </cell>
          <cell r="E202" t="str">
            <v>ROSINEIDE MARIA DA SILVA</v>
          </cell>
          <cell r="F202" t="str">
            <v>3 - Administrativo</v>
          </cell>
          <cell r="G202" t="str">
            <v>5174-10</v>
          </cell>
          <cell r="H202" t="str">
            <v>10/2024</v>
          </cell>
          <cell r="I202">
            <v>0</v>
          </cell>
          <cell r="J202">
            <v>202.2336</v>
          </cell>
          <cell r="M202">
            <v>0</v>
          </cell>
          <cell r="O202">
            <v>2.48</v>
          </cell>
          <cell r="S202">
            <v>0.28999999999999998</v>
          </cell>
          <cell r="V202">
            <v>0</v>
          </cell>
        </row>
        <row r="203">
          <cell r="C203" t="str">
            <v>UPA SÃO LOURENÇO DA MATA - C.G 006/2022</v>
          </cell>
          <cell r="E203" t="str">
            <v>SAMIA SANTOS RIBEIRO</v>
          </cell>
          <cell r="F203" t="str">
            <v>1 - Médico</v>
          </cell>
          <cell r="G203" t="str">
            <v>2251-25</v>
          </cell>
          <cell r="H203" t="str">
            <v>10/2024</v>
          </cell>
          <cell r="I203">
            <v>0</v>
          </cell>
          <cell r="J203">
            <v>365.45519999999999</v>
          </cell>
          <cell r="L203">
            <v>231.38</v>
          </cell>
          <cell r="M203">
            <v>7.92</v>
          </cell>
          <cell r="O203">
            <v>17.2</v>
          </cell>
          <cell r="S203">
            <v>0</v>
          </cell>
          <cell r="V203">
            <v>0</v>
          </cell>
        </row>
        <row r="204">
          <cell r="C204" t="str">
            <v>UPA SÃO LOURENÇO DA MATA - C.G 006/2022</v>
          </cell>
          <cell r="E204" t="str">
            <v>SANDRA MARIA DOS SANTOS MONTEIRO</v>
          </cell>
          <cell r="F204" t="str">
            <v>2 - Outros Profissionais da Saúde</v>
          </cell>
          <cell r="G204" t="str">
            <v>3222-05</v>
          </cell>
          <cell r="H204" t="str">
            <v>10/2024</v>
          </cell>
          <cell r="I204">
            <v>0</v>
          </cell>
          <cell r="J204">
            <v>291.03199999999998</v>
          </cell>
          <cell r="L204">
            <v>231.38</v>
          </cell>
          <cell r="M204">
            <v>28.24</v>
          </cell>
          <cell r="O204">
            <v>2.48</v>
          </cell>
          <cell r="S204">
            <v>0</v>
          </cell>
          <cell r="V204">
            <v>0</v>
          </cell>
        </row>
        <row r="205">
          <cell r="C205" t="str">
            <v>UPA SÃO LOURENÇO DA MATA - C.G 006/2022</v>
          </cell>
          <cell r="E205" t="str">
            <v>SEVERINA ANDREA DE OLIVEIRA NASCIMENTO</v>
          </cell>
          <cell r="F205" t="str">
            <v>2 - Outros Profissionais da Saúde</v>
          </cell>
          <cell r="G205" t="str">
            <v>3222-05</v>
          </cell>
          <cell r="H205" t="str">
            <v>10/2024</v>
          </cell>
          <cell r="I205">
            <v>0</v>
          </cell>
          <cell r="J205">
            <v>306.97280000000001</v>
          </cell>
          <cell r="L205">
            <v>231.38</v>
          </cell>
          <cell r="M205">
            <v>28.24</v>
          </cell>
          <cell r="O205">
            <v>2.48</v>
          </cell>
          <cell r="S205">
            <v>0</v>
          </cell>
          <cell r="V205">
            <v>0</v>
          </cell>
        </row>
        <row r="206">
          <cell r="C206" t="str">
            <v>UPA SÃO LOURENÇO DA MATA - C.G 006/2022</v>
          </cell>
          <cell r="E206" t="str">
            <v>SIDNEY VENANCIO DA SILVA XAVIER</v>
          </cell>
          <cell r="F206" t="str">
            <v>2 - Outros Profissionais da Saúde</v>
          </cell>
          <cell r="G206" t="str">
            <v>2235-05</v>
          </cell>
          <cell r="H206" t="str">
            <v>10/2024</v>
          </cell>
          <cell r="I206">
            <v>0</v>
          </cell>
          <cell r="J206">
            <v>419.012</v>
          </cell>
          <cell r="L206">
            <v>231.38</v>
          </cell>
          <cell r="M206">
            <v>3.59</v>
          </cell>
          <cell r="O206">
            <v>2.48</v>
          </cell>
          <cell r="S206">
            <v>0</v>
          </cell>
          <cell r="V206">
            <v>0</v>
          </cell>
        </row>
        <row r="207">
          <cell r="C207" t="str">
            <v>UPA SÃO LOURENÇO DA MATA - C.G 006/2022</v>
          </cell>
          <cell r="E207" t="str">
            <v>SIMONE JOSEFA DE SANTANA SILVA</v>
          </cell>
          <cell r="F207" t="str">
            <v>3 - Administrativo</v>
          </cell>
          <cell r="G207" t="str">
            <v>5143-20</v>
          </cell>
          <cell r="H207" t="str">
            <v>10/2024</v>
          </cell>
          <cell r="I207">
            <v>0</v>
          </cell>
          <cell r="J207">
            <v>138.07679999999999</v>
          </cell>
          <cell r="L207">
            <v>231.38</v>
          </cell>
          <cell r="M207">
            <v>28.87</v>
          </cell>
          <cell r="O207">
            <v>2.48</v>
          </cell>
          <cell r="R207">
            <v>170.31</v>
          </cell>
          <cell r="S207">
            <v>86.61</v>
          </cell>
          <cell r="V207">
            <v>0</v>
          </cell>
        </row>
        <row r="208">
          <cell r="C208" t="str">
            <v>UPA SÃO LOURENÇO DA MATA - C.G 006/2022</v>
          </cell>
          <cell r="E208" t="str">
            <v>SIVALDO AUGUSTO RAMOS DE ARAUJO</v>
          </cell>
          <cell r="F208" t="str">
            <v>1 - Médico</v>
          </cell>
          <cell r="G208" t="str">
            <v>2251-25</v>
          </cell>
          <cell r="H208" t="str">
            <v>10/2024</v>
          </cell>
          <cell r="I208">
            <v>0</v>
          </cell>
          <cell r="J208">
            <v>1019.816</v>
          </cell>
          <cell r="M208">
            <v>0</v>
          </cell>
          <cell r="O208">
            <v>17.2</v>
          </cell>
          <cell r="S208">
            <v>0</v>
          </cell>
          <cell r="V208">
            <v>0</v>
          </cell>
        </row>
        <row r="209">
          <cell r="C209" t="str">
            <v>UPA SÃO LOURENÇO DA MATA - C.G 006/2022</v>
          </cell>
          <cell r="E209" t="str">
            <v>STHEFANY BRITO DE SOUSA HENRIQUE</v>
          </cell>
          <cell r="F209" t="str">
            <v>3 - Administrativo</v>
          </cell>
          <cell r="G209" t="str">
            <v>4110-10</v>
          </cell>
          <cell r="H209" t="str">
            <v>10/2024</v>
          </cell>
          <cell r="I209">
            <v>0</v>
          </cell>
          <cell r="J209">
            <v>138.2568</v>
          </cell>
          <cell r="L209">
            <v>231.38</v>
          </cell>
          <cell r="M209">
            <v>34.56</v>
          </cell>
          <cell r="O209">
            <v>2.48</v>
          </cell>
          <cell r="R209">
            <v>170.61</v>
          </cell>
          <cell r="S209">
            <v>0</v>
          </cell>
          <cell r="V209">
            <v>0</v>
          </cell>
        </row>
        <row r="210">
          <cell r="C210" t="str">
            <v>UPA SÃO LOURENÇO DA MATA - C.G 006/2022</v>
          </cell>
          <cell r="E210" t="str">
            <v>SUELLEN VITORIA DOS SANTOS MELO</v>
          </cell>
          <cell r="F210" t="str">
            <v>2 - Outros Profissionais da Saúde</v>
          </cell>
          <cell r="G210" t="str">
            <v>3222-05</v>
          </cell>
          <cell r="H210" t="str">
            <v>10/2024</v>
          </cell>
          <cell r="I210">
            <v>0</v>
          </cell>
          <cell r="J210">
            <v>342.5976</v>
          </cell>
          <cell r="L210">
            <v>231.38</v>
          </cell>
          <cell r="M210">
            <v>28.24</v>
          </cell>
          <cell r="O210">
            <v>2.48</v>
          </cell>
          <cell r="S210">
            <v>0</v>
          </cell>
          <cell r="V210">
            <v>0</v>
          </cell>
        </row>
        <row r="211">
          <cell r="C211" t="str">
            <v>UPA SÃO LOURENÇO DA MATA - C.G 006/2022</v>
          </cell>
          <cell r="E211" t="str">
            <v>TACIANA ANDRADE DE ABREU</v>
          </cell>
          <cell r="F211" t="str">
            <v>1 - Médico</v>
          </cell>
          <cell r="G211" t="str">
            <v>2251-25</v>
          </cell>
          <cell r="H211" t="str">
            <v>10/2024</v>
          </cell>
          <cell r="I211">
            <v>0</v>
          </cell>
          <cell r="J211">
            <v>350.8528</v>
          </cell>
          <cell r="L211">
            <v>231.38</v>
          </cell>
          <cell r="M211">
            <v>6.34</v>
          </cell>
          <cell r="O211">
            <v>17.2</v>
          </cell>
          <cell r="S211">
            <v>0</v>
          </cell>
          <cell r="V211">
            <v>0</v>
          </cell>
        </row>
        <row r="212">
          <cell r="C212" t="str">
            <v>UPA SÃO LOURENÇO DA MATA - C.G 006/2022</v>
          </cell>
          <cell r="E212" t="str">
            <v>TASSIANA FLORENCIO DE SOUZA MARTINS</v>
          </cell>
          <cell r="F212" t="str">
            <v>2 - Outros Profissionais da Saúde</v>
          </cell>
          <cell r="G212" t="str">
            <v>3222-05</v>
          </cell>
          <cell r="H212" t="str">
            <v>10/2024</v>
          </cell>
          <cell r="I212">
            <v>0</v>
          </cell>
          <cell r="J212">
            <v>279.12560000000002</v>
          </cell>
          <cell r="L212">
            <v>231.38</v>
          </cell>
          <cell r="M212">
            <v>28.24</v>
          </cell>
          <cell r="O212">
            <v>2.48</v>
          </cell>
          <cell r="R212">
            <v>288</v>
          </cell>
          <cell r="S212">
            <v>57.6</v>
          </cell>
          <cell r="V212">
            <v>0</v>
          </cell>
        </row>
        <row r="213">
          <cell r="C213" t="str">
            <v>UPA SÃO LOURENÇO DA MATA - C.G 006/2022</v>
          </cell>
          <cell r="E213" t="str">
            <v>TATIANE SOARES TORRES BEZERRA</v>
          </cell>
          <cell r="F213" t="str">
            <v>2 - Outros Profissionais da Saúde</v>
          </cell>
          <cell r="G213" t="str">
            <v>2235-05</v>
          </cell>
          <cell r="H213" t="str">
            <v>10/2024</v>
          </cell>
          <cell r="I213">
            <v>0</v>
          </cell>
          <cell r="J213">
            <v>503.21280000000002</v>
          </cell>
          <cell r="L213">
            <v>231.38</v>
          </cell>
          <cell r="M213">
            <v>3.59</v>
          </cell>
          <cell r="O213">
            <v>2.48</v>
          </cell>
          <cell r="R213">
            <v>170.31</v>
          </cell>
          <cell r="S213">
            <v>106.6</v>
          </cell>
          <cell r="V213">
            <v>0</v>
          </cell>
        </row>
        <row r="214">
          <cell r="C214" t="str">
            <v>UPA SÃO LOURENÇO DA MATA - C.G 006/2022</v>
          </cell>
          <cell r="E214" t="str">
            <v>THAINI DO VAL CARRAZZONE</v>
          </cell>
          <cell r="F214" t="str">
            <v>1 - Médico</v>
          </cell>
          <cell r="G214" t="str">
            <v>2251-25</v>
          </cell>
          <cell r="H214" t="str">
            <v>10/2024</v>
          </cell>
          <cell r="I214">
            <v>0</v>
          </cell>
          <cell r="J214">
            <v>517.59199999999998</v>
          </cell>
          <cell r="L214">
            <v>231.38</v>
          </cell>
          <cell r="M214">
            <v>6.34</v>
          </cell>
          <cell r="O214">
            <v>17.2</v>
          </cell>
          <cell r="S214">
            <v>0</v>
          </cell>
          <cell r="V214">
            <v>0</v>
          </cell>
        </row>
        <row r="215">
          <cell r="C215" t="str">
            <v>UPA SÃO LOURENÇO DA MATA - C.G 006/2022</v>
          </cell>
          <cell r="E215" t="str">
            <v>THAIS MELO DE SOUZA ARAUJO</v>
          </cell>
          <cell r="F215" t="str">
            <v>1 - Médico</v>
          </cell>
          <cell r="G215" t="str">
            <v>2251-25</v>
          </cell>
          <cell r="H215" t="str">
            <v>10/2024</v>
          </cell>
          <cell r="I215">
            <v>0</v>
          </cell>
          <cell r="J215">
            <v>305.38560000000001</v>
          </cell>
          <cell r="L215">
            <v>231.38</v>
          </cell>
          <cell r="M215">
            <v>6.34</v>
          </cell>
          <cell r="O215">
            <v>17.2</v>
          </cell>
          <cell r="S215">
            <v>0</v>
          </cell>
          <cell r="V215">
            <v>0</v>
          </cell>
        </row>
        <row r="216">
          <cell r="C216" t="str">
            <v>UPA SÃO LOURENÇO DA MATA - C.G 006/2022</v>
          </cell>
          <cell r="E216" t="str">
            <v>VALDINEIDE DUTRA DE LIMA</v>
          </cell>
          <cell r="F216" t="str">
            <v>2 - Outros Profissionais da Saúde</v>
          </cell>
          <cell r="G216" t="str">
            <v>3222-05</v>
          </cell>
          <cell r="H216" t="str">
            <v>10/2024</v>
          </cell>
          <cell r="I216">
            <v>0</v>
          </cell>
          <cell r="J216">
            <v>0</v>
          </cell>
          <cell r="K216">
            <v>2598.7600000000002</v>
          </cell>
          <cell r="L216">
            <v>231.38</v>
          </cell>
          <cell r="M216">
            <v>28.24</v>
          </cell>
          <cell r="O216">
            <v>2.48</v>
          </cell>
          <cell r="R216">
            <v>170.31</v>
          </cell>
          <cell r="S216">
            <v>107.96</v>
          </cell>
          <cell r="V216">
            <v>0</v>
          </cell>
        </row>
        <row r="217">
          <cell r="C217" t="str">
            <v>UPA SÃO LOURENÇO DA MATA - C.G 006/2022</v>
          </cell>
          <cell r="E217" t="str">
            <v>VALESKA LIMA DA SILVA DIAS</v>
          </cell>
          <cell r="F217" t="str">
            <v>2 - Outros Profissionais da Saúde</v>
          </cell>
          <cell r="G217" t="str">
            <v>3222-05</v>
          </cell>
          <cell r="H217" t="str">
            <v>10/2024</v>
          </cell>
          <cell r="I217">
            <v>0</v>
          </cell>
          <cell r="J217">
            <v>279.42959999999999</v>
          </cell>
          <cell r="L217">
            <v>231.38</v>
          </cell>
          <cell r="M217">
            <v>28.24</v>
          </cell>
          <cell r="O217">
            <v>2.48</v>
          </cell>
          <cell r="S217">
            <v>0</v>
          </cell>
          <cell r="V217">
            <v>0</v>
          </cell>
        </row>
        <row r="218">
          <cell r="C218" t="str">
            <v>UPA SÃO LOURENÇO DA MATA - C.G 006/2022</v>
          </cell>
          <cell r="E218" t="str">
            <v>VANESSA FERREIRA DA SILVA LIMA</v>
          </cell>
          <cell r="F218" t="str">
            <v>2 - Outros Profissionais da Saúde</v>
          </cell>
          <cell r="G218" t="str">
            <v>5211-30</v>
          </cell>
          <cell r="H218" t="str">
            <v>10/2024</v>
          </cell>
          <cell r="I218">
            <v>0</v>
          </cell>
          <cell r="J218">
            <v>129.92160000000001</v>
          </cell>
          <cell r="L218">
            <v>231.38</v>
          </cell>
          <cell r="M218">
            <v>64.400000000000006</v>
          </cell>
          <cell r="O218">
            <v>2.48</v>
          </cell>
          <cell r="R218">
            <v>170.31</v>
          </cell>
          <cell r="S218">
            <v>96.6</v>
          </cell>
          <cell r="U218">
            <v>83.7</v>
          </cell>
        </row>
        <row r="219">
          <cell r="C219" t="str">
            <v>UPA SÃO LOURENÇO DA MATA - C.G 006/2022</v>
          </cell>
          <cell r="E219" t="str">
            <v>VANESSA VERUSKA DE LIMA SILVA</v>
          </cell>
          <cell r="F219" t="str">
            <v>3 - Administrativo</v>
          </cell>
          <cell r="G219" t="str">
            <v>4110-10</v>
          </cell>
          <cell r="H219" t="str">
            <v>10/2024</v>
          </cell>
          <cell r="I219">
            <v>0</v>
          </cell>
          <cell r="J219">
            <v>136.9896</v>
          </cell>
          <cell r="M219">
            <v>0</v>
          </cell>
          <cell r="O219">
            <v>2.48</v>
          </cell>
          <cell r="R219">
            <v>276</v>
          </cell>
          <cell r="S219">
            <v>103.69</v>
          </cell>
          <cell r="V219">
            <v>0</v>
          </cell>
        </row>
        <row r="220">
          <cell r="C220" t="str">
            <v>UPA SÃO LOURENÇO DA MATA - C.G 006/2022</v>
          </cell>
          <cell r="E220" t="str">
            <v>VANIELLY THADYA DE ARAUJO SIQUEIRA</v>
          </cell>
          <cell r="F220" t="str">
            <v>1 - Médico</v>
          </cell>
          <cell r="G220" t="str">
            <v>2251-25</v>
          </cell>
          <cell r="H220" t="str">
            <v>10/2024</v>
          </cell>
          <cell r="I220">
            <v>0</v>
          </cell>
          <cell r="J220">
            <v>710.82080000000008</v>
          </cell>
          <cell r="L220">
            <v>231.38</v>
          </cell>
          <cell r="M220">
            <v>28.51</v>
          </cell>
          <cell r="O220">
            <v>17.2</v>
          </cell>
          <cell r="S220">
            <v>0</v>
          </cell>
          <cell r="V220">
            <v>0</v>
          </cell>
        </row>
        <row r="221">
          <cell r="C221" t="str">
            <v>UPA SÃO LOURENÇO DA MATA - C.G 006/2022</v>
          </cell>
          <cell r="E221" t="str">
            <v>VERA LUCIA SILVA DE SOUZA</v>
          </cell>
          <cell r="F221" t="str">
            <v>2 - Outros Profissionais da Saúde</v>
          </cell>
          <cell r="G221" t="str">
            <v>2237-05</v>
          </cell>
          <cell r="H221" t="str">
            <v>10/2024</v>
          </cell>
          <cell r="I221">
            <v>0</v>
          </cell>
          <cell r="J221">
            <v>134.9776</v>
          </cell>
          <cell r="L221">
            <v>231.38</v>
          </cell>
          <cell r="M221">
            <v>57.74</v>
          </cell>
          <cell r="O221">
            <v>2.48</v>
          </cell>
          <cell r="S221">
            <v>0</v>
          </cell>
          <cell r="V221">
            <v>0</v>
          </cell>
        </row>
        <row r="222">
          <cell r="C222" t="str">
            <v>UPA SÃO LOURENÇO DA MATA - C.G 006/2022</v>
          </cell>
          <cell r="E222" t="str">
            <v>VERONICA FELIPE DA SILVA</v>
          </cell>
          <cell r="F222" t="str">
            <v>2 - Outros Profissionais da Saúde</v>
          </cell>
          <cell r="G222" t="str">
            <v>3241-15</v>
          </cell>
          <cell r="H222" t="str">
            <v>10/2024</v>
          </cell>
          <cell r="I222">
            <v>0</v>
          </cell>
          <cell r="J222">
            <v>401.45519999999999</v>
          </cell>
          <cell r="M222">
            <v>0</v>
          </cell>
          <cell r="O222">
            <v>2.48</v>
          </cell>
          <cell r="S222">
            <v>0</v>
          </cell>
          <cell r="V222">
            <v>0</v>
          </cell>
        </row>
        <row r="223">
          <cell r="C223" t="str">
            <v>UPA SÃO LOURENÇO DA MATA - C.G 006/2022</v>
          </cell>
          <cell r="E223" t="str">
            <v>VERONICA NASCIMENTO DE MELO</v>
          </cell>
          <cell r="F223" t="str">
            <v>2 - Outros Profissionais da Saúde</v>
          </cell>
          <cell r="G223" t="str">
            <v>3222-05</v>
          </cell>
          <cell r="H223" t="str">
            <v>10/2024</v>
          </cell>
          <cell r="I223">
            <v>0</v>
          </cell>
          <cell r="J223">
            <v>274.05520000000001</v>
          </cell>
          <cell r="L223">
            <v>231.38</v>
          </cell>
          <cell r="M223">
            <v>28.24</v>
          </cell>
          <cell r="O223">
            <v>2.48</v>
          </cell>
          <cell r="R223">
            <v>170.31</v>
          </cell>
          <cell r="S223">
            <v>84.72</v>
          </cell>
          <cell r="V223">
            <v>0</v>
          </cell>
        </row>
        <row r="224">
          <cell r="C224" t="str">
            <v>UPA SÃO LOURENÇO DA MATA - C.G 006/2022</v>
          </cell>
          <cell r="E224" t="str">
            <v>VILANI MATIAS DOS SANTOS LIMA</v>
          </cell>
          <cell r="F224" t="str">
            <v>2 - Outros Profissionais da Saúde</v>
          </cell>
          <cell r="G224" t="str">
            <v>3222-05</v>
          </cell>
          <cell r="H224" t="str">
            <v>10/2024</v>
          </cell>
          <cell r="I224">
            <v>0</v>
          </cell>
          <cell r="J224">
            <v>279.12639999999999</v>
          </cell>
          <cell r="L224">
            <v>231.38</v>
          </cell>
          <cell r="M224">
            <v>28.24</v>
          </cell>
          <cell r="O224">
            <v>2.48</v>
          </cell>
          <cell r="S224">
            <v>0</v>
          </cell>
          <cell r="V224">
            <v>0</v>
          </cell>
        </row>
        <row r="225">
          <cell r="C225" t="str">
            <v>UPA SÃO LOURENÇO DA MATA - C.G 006/2022</v>
          </cell>
          <cell r="E225" t="str">
            <v>VIRGINIA KARLA GONCALVES DE LIMA</v>
          </cell>
          <cell r="F225" t="str">
            <v>2 - Outros Profissionais da Saúde</v>
          </cell>
          <cell r="G225" t="str">
            <v>3222-05</v>
          </cell>
          <cell r="H225" t="str">
            <v>10/2024</v>
          </cell>
          <cell r="I225">
            <v>0</v>
          </cell>
          <cell r="J225">
            <v>381.93599999999998</v>
          </cell>
          <cell r="M225">
            <v>0</v>
          </cell>
          <cell r="O225">
            <v>2.48</v>
          </cell>
          <cell r="S225">
            <v>0</v>
          </cell>
          <cell r="V225">
            <v>0</v>
          </cell>
        </row>
        <row r="226">
          <cell r="C226" t="str">
            <v>UPA SÃO LOURENÇO DA MATA - C.G 006/2022</v>
          </cell>
          <cell r="E226" t="str">
            <v>VITORIA CHRISTIANE DA SILVA ANDRADE</v>
          </cell>
          <cell r="F226" t="str">
            <v>3 - Administrativo</v>
          </cell>
          <cell r="G226" t="str">
            <v>4110-10</v>
          </cell>
          <cell r="H226" t="str">
            <v>10/2024</v>
          </cell>
          <cell r="I226">
            <v>0</v>
          </cell>
          <cell r="J226">
            <v>14.12</v>
          </cell>
          <cell r="M226">
            <v>0</v>
          </cell>
          <cell r="O226">
            <v>2.48</v>
          </cell>
          <cell r="R226">
            <v>193.87</v>
          </cell>
          <cell r="S226">
            <v>42.36</v>
          </cell>
          <cell r="V226">
            <v>0</v>
          </cell>
        </row>
        <row r="227">
          <cell r="C227" t="str">
            <v>UPA SÃO LOURENÇO DA MATA - C.G 006/2022</v>
          </cell>
          <cell r="E227" t="str">
            <v>WELLINGTON PEREIRA ARCANJO</v>
          </cell>
          <cell r="F227" t="str">
            <v>2 - Outros Profissionais da Saúde</v>
          </cell>
          <cell r="G227" t="str">
            <v>3222-05</v>
          </cell>
          <cell r="H227" t="str">
            <v>10/2024</v>
          </cell>
          <cell r="I227">
            <v>0</v>
          </cell>
          <cell r="J227">
            <v>279.8544</v>
          </cell>
          <cell r="L227">
            <v>231.38</v>
          </cell>
          <cell r="M227">
            <v>28.24</v>
          </cell>
          <cell r="O227">
            <v>2.48</v>
          </cell>
          <cell r="R227">
            <v>170.32</v>
          </cell>
          <cell r="S227">
            <v>84.72</v>
          </cell>
          <cell r="V227">
            <v>0</v>
          </cell>
        </row>
        <row r="228">
          <cell r="C228" t="str">
            <v>UPA SÃO LOURENÇO DA MATA - C.G 006/2022</v>
          </cell>
          <cell r="E228" t="str">
            <v>WELLINGTON SILVA PEREIRA</v>
          </cell>
          <cell r="F228" t="str">
            <v>3 - Administrativo</v>
          </cell>
          <cell r="G228" t="str">
            <v>5143-10</v>
          </cell>
          <cell r="H228" t="str">
            <v>10/2024</v>
          </cell>
          <cell r="I228">
            <v>0</v>
          </cell>
          <cell r="J228">
            <v>160.6688</v>
          </cell>
          <cell r="L228">
            <v>231.38</v>
          </cell>
          <cell r="M228">
            <v>28.87</v>
          </cell>
          <cell r="O228">
            <v>2.48</v>
          </cell>
          <cell r="R228">
            <v>170.31</v>
          </cell>
          <cell r="S228">
            <v>86.61</v>
          </cell>
          <cell r="V228">
            <v>0</v>
          </cell>
        </row>
        <row r="229">
          <cell r="C229" t="str">
            <v>UPA SÃO LOURENÇO DA MATA - C.G 006/2022</v>
          </cell>
          <cell r="E229" t="str">
            <v>WILLIAM ALVES BEZERRA</v>
          </cell>
          <cell r="F229" t="str">
            <v>2 - Outros Profissionais da Saúde</v>
          </cell>
          <cell r="G229" t="str">
            <v>3241-15</v>
          </cell>
          <cell r="H229" t="str">
            <v>10/2024</v>
          </cell>
          <cell r="I229">
            <v>0</v>
          </cell>
          <cell r="J229">
            <v>316.87759999999997</v>
          </cell>
          <cell r="L229">
            <v>231.38</v>
          </cell>
          <cell r="M229">
            <v>19.28</v>
          </cell>
          <cell r="O229">
            <v>2.48</v>
          </cell>
          <cell r="S229">
            <v>0</v>
          </cell>
          <cell r="V229">
            <v>0</v>
          </cell>
        </row>
        <row r="230">
          <cell r="C230" t="str">
            <v>UPA SÃO LOURENÇO DA MATA - C.G 006/2022</v>
          </cell>
          <cell r="E230" t="str">
            <v>YRIS ESTER MARIA DA SILVA</v>
          </cell>
          <cell r="F230" t="str">
            <v>2 - Outros Profissionais da Saúde</v>
          </cell>
          <cell r="G230" t="str">
            <v>5211-30</v>
          </cell>
          <cell r="H230" t="str">
            <v>10/2024</v>
          </cell>
          <cell r="I230">
            <v>0</v>
          </cell>
          <cell r="J230">
            <v>135.23519999999999</v>
          </cell>
          <cell r="L230">
            <v>231.38</v>
          </cell>
          <cell r="M230">
            <v>64.400000000000006</v>
          </cell>
          <cell r="O230">
            <v>3.33</v>
          </cell>
          <cell r="S230">
            <v>0</v>
          </cell>
          <cell r="V23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10/2024</v>
      </c>
      <c r="H3" s="14">
        <f>'[1]TCE - ANEXO III - Preencher'!I12</f>
        <v>0</v>
      </c>
      <c r="I3" s="14">
        <f>'[1]TCE - ANEXO III - Preencher'!J12</f>
        <v>143.85120000000001</v>
      </c>
      <c r="J3" s="14">
        <f>'[1]TCE - ANEXO III - Preencher'!K12</f>
        <v>0</v>
      </c>
      <c r="K3" s="15">
        <f>'[1]TCE - ANEXO III - Preencher'!L12</f>
        <v>231.38</v>
      </c>
      <c r="L3" s="15">
        <f>'[1]TCE - ANEXO III - Preencher'!M12</f>
        <v>28.87</v>
      </c>
      <c r="M3" s="15">
        <f>K3-L3</f>
        <v>202.51</v>
      </c>
      <c r="N3" s="15">
        <f>'[1]TCE - ANEXO III - Preencher'!O12</f>
        <v>2.48</v>
      </c>
      <c r="O3" s="15">
        <f>'[1]TCE - ANEXO III - Preencher'!P12</f>
        <v>0</v>
      </c>
      <c r="P3" s="16">
        <f>N3-O3</f>
        <v>2.48</v>
      </c>
      <c r="Q3" s="15">
        <f>'[1]TCE - ANEXO III - Preencher'!R12</f>
        <v>368</v>
      </c>
      <c r="R3" s="15">
        <f>'[1]TCE - ANEXO III - Preencher'!S12</f>
        <v>54</v>
      </c>
      <c r="S3" s="16">
        <f>Q3-R3</f>
        <v>314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662.84120000000007</v>
      </c>
    </row>
    <row r="4" spans="1:28" x14ac:dyDescent="0.2">
      <c r="A4" s="8">
        <f>IFERROR(VLOOKUP(B4,'[1]DADOS (OCULTAR)'!$Q$3:$S$136,3,0),"")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10/2024</v>
      </c>
      <c r="H4" s="14">
        <f>'[1]TCE - ANEXO III - Preencher'!I13</f>
        <v>0</v>
      </c>
      <c r="I4" s="14">
        <f>'[1]TCE - ANEXO III - Preencher'!J13</f>
        <v>127.03360000000001</v>
      </c>
      <c r="J4" s="14">
        <f>'[1]TCE - ANEXO III - Preencher'!K13</f>
        <v>0</v>
      </c>
      <c r="K4" s="15">
        <f>'[1]TCE - ANEXO III - Preencher'!L13</f>
        <v>231.38</v>
      </c>
      <c r="L4" s="15">
        <f>'[1]TCE - ANEXO III - Preencher'!M13</f>
        <v>28.87</v>
      </c>
      <c r="M4" s="15">
        <f t="shared" ref="M4:M67" si="1">K4-L4</f>
        <v>202.51</v>
      </c>
      <c r="N4" s="15">
        <f>'[1]TCE - ANEXO III - Preencher'!O13</f>
        <v>2.48</v>
      </c>
      <c r="O4" s="15">
        <f>'[1]TCE - ANEXO III - Preencher'!P13</f>
        <v>0</v>
      </c>
      <c r="P4" s="16">
        <f t="shared" ref="P4:P67" si="2">N4-O4</f>
        <v>2.48</v>
      </c>
      <c r="Q4" s="15">
        <f>'[1]TCE - ANEXO III - Preencher'!R13</f>
        <v>170.31</v>
      </c>
      <c r="R4" s="15">
        <f>'[1]TCE - ANEXO III - Preencher'!S13</f>
        <v>86.61</v>
      </c>
      <c r="S4" s="16">
        <f t="shared" ref="S4:S67" si="3">Q4-R4</f>
        <v>83.7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415.72359999999998</v>
      </c>
    </row>
    <row r="5" spans="1:28" x14ac:dyDescent="0.2">
      <c r="A5" s="8">
        <f>IFERROR(VLOOKUP(B5,'[1]DADOS (OCULTAR)'!$Q$3:$S$136,3,0),"")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10/2024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2.48</v>
      </c>
      <c r="O5" s="15">
        <f>'[1]TCE - ANEXO III - Preencher'!P14</f>
        <v>0</v>
      </c>
      <c r="P5" s="16">
        <f t="shared" si="2"/>
        <v>2.48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2.48</v>
      </c>
    </row>
    <row r="6" spans="1:28" x14ac:dyDescent="0.2">
      <c r="A6" s="8">
        <f>IFERROR(VLOOKUP(B6,'[1]DADOS (OCULTAR)'!$Q$3:$S$136,3,0),"")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ADRIANO FERREIRA DO NASCIMENTO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10/2024</v>
      </c>
      <c r="H6" s="14">
        <f>'[1]TCE - ANEXO III - Preencher'!I15</f>
        <v>0</v>
      </c>
      <c r="I6" s="14">
        <f>'[1]TCE - ANEXO III - Preencher'!J15</f>
        <v>142.43119999999999</v>
      </c>
      <c r="J6" s="14">
        <f>'[1]TCE - ANEXO III - Preencher'!K15</f>
        <v>0</v>
      </c>
      <c r="K6" s="15">
        <f>'[1]TCE - ANEXO III - Preencher'!L15</f>
        <v>231.38</v>
      </c>
      <c r="L6" s="15">
        <f>'[1]TCE - ANEXO III - Preencher'!M15</f>
        <v>28.87</v>
      </c>
      <c r="M6" s="15">
        <f t="shared" si="1"/>
        <v>202.51</v>
      </c>
      <c r="N6" s="15">
        <f>'[1]TCE - ANEXO III - Preencher'!O15</f>
        <v>2.48</v>
      </c>
      <c r="O6" s="15">
        <f>'[1]TCE - ANEXO III - Preencher'!P15</f>
        <v>0</v>
      </c>
      <c r="P6" s="16">
        <f t="shared" si="2"/>
        <v>2.48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347.4212</v>
      </c>
    </row>
    <row r="7" spans="1:28" x14ac:dyDescent="0.2">
      <c r="A7" s="8">
        <f>IFERROR(VLOOKUP(B7,'[1]DADOS (OCULTAR)'!$Q$3:$S$136,3,0),"")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ADRIANO PEREIRA XAVIER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10/2024</v>
      </c>
      <c r="H7" s="14">
        <f>'[1]TCE - ANEXO III - Preencher'!I16</f>
        <v>0</v>
      </c>
      <c r="I7" s="14">
        <f>'[1]TCE - ANEXO III - Preencher'!J16</f>
        <v>135.55199999999999</v>
      </c>
      <c r="J7" s="14">
        <f>'[1]TCE - ANEXO III - Preencher'!K16</f>
        <v>0</v>
      </c>
      <c r="K7" s="15">
        <f>'[1]TCE - ANEXO III - Preencher'!L16</f>
        <v>231.45</v>
      </c>
      <c r="L7" s="15">
        <f>'[1]TCE - ANEXO III - Preencher'!M16</f>
        <v>28.24</v>
      </c>
      <c r="M7" s="15">
        <f t="shared" si="1"/>
        <v>203.20999999999998</v>
      </c>
      <c r="N7" s="15">
        <f>'[1]TCE - ANEXO III - Preencher'!O16</f>
        <v>2.48</v>
      </c>
      <c r="O7" s="15">
        <f>'[1]TCE - ANEXO III - Preencher'!P16</f>
        <v>0</v>
      </c>
      <c r="P7" s="16">
        <f t="shared" si="2"/>
        <v>2.48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341.24199999999996</v>
      </c>
    </row>
    <row r="8" spans="1:28" x14ac:dyDescent="0.2">
      <c r="A8" s="8">
        <f>IFERROR(VLOOKUP(B8,'[1]DADOS (OCULTAR)'!$Q$3:$S$136,3,0),"")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ALBA ELENA SOUSA PEREIRA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10/2024</v>
      </c>
      <c r="H8" s="14">
        <f>'[1]TCE - ANEXO III - Preencher'!I17</f>
        <v>0</v>
      </c>
      <c r="I8" s="14">
        <f>'[1]TCE - ANEXO III - Preencher'!J17</f>
        <v>807.33280000000002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17.2</v>
      </c>
      <c r="O8" s="15">
        <f>'[1]TCE - ANEXO III - Preencher'!P17</f>
        <v>0</v>
      </c>
      <c r="P8" s="16">
        <f t="shared" si="2"/>
        <v>17.2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824.53280000000007</v>
      </c>
    </row>
    <row r="9" spans="1:28" x14ac:dyDescent="0.2">
      <c r="A9" s="8">
        <f>IFERROR(VLOOKUP(B9,'[1]DADOS (OCULTAR)'!$Q$3:$S$136,3,0),"")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ALBENICE FERREIRA DE FARIAS TEIXEIRA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10/2024</v>
      </c>
      <c r="H9" s="14">
        <f>'[1]TCE - ANEXO III - Preencher'!I18</f>
        <v>0</v>
      </c>
      <c r="I9" s="14">
        <f>'[1]TCE - ANEXO III - Preencher'!J18</f>
        <v>238.8176</v>
      </c>
      <c r="J9" s="14">
        <f>'[1]TCE - ANEXO III - Preencher'!K18</f>
        <v>0</v>
      </c>
      <c r="K9" s="15">
        <f>'[1]TCE - ANEXO III - Preencher'!L18</f>
        <v>231.38</v>
      </c>
      <c r="L9" s="15">
        <f>'[1]TCE - ANEXO III - Preencher'!M18</f>
        <v>28.24</v>
      </c>
      <c r="M9" s="15">
        <f t="shared" si="1"/>
        <v>203.14</v>
      </c>
      <c r="N9" s="15">
        <f>'[1]TCE - ANEXO III - Preencher'!O18</f>
        <v>2.48</v>
      </c>
      <c r="O9" s="15">
        <f>'[1]TCE - ANEXO III - Preencher'!P18</f>
        <v>0</v>
      </c>
      <c r="P9" s="16">
        <f t="shared" si="2"/>
        <v>2.48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444.43759999999997</v>
      </c>
    </row>
    <row r="10" spans="1:28" x14ac:dyDescent="0.2">
      <c r="A10" s="8">
        <f>IFERROR(VLOOKUP(B10,'[1]DADOS (OCULTAR)'!$Q$3:$S$136,3,0),"")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ALDENIR FRANCISCA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 t="str">
        <f>IF('[1]TCE - ANEXO III - Preencher'!H19="","",'[1]TCE - ANEXO III - Preencher'!H19)</f>
        <v>10/2024</v>
      </c>
      <c r="H10" s="14">
        <f>'[1]TCE - ANEXO III - Preencher'!I19</f>
        <v>0</v>
      </c>
      <c r="I10" s="14">
        <f>'[1]TCE - ANEXO III - Preencher'!J19</f>
        <v>170.49359999999999</v>
      </c>
      <c r="J10" s="14">
        <f>'[1]TCE - ANEXO III - Preencher'!K19</f>
        <v>0</v>
      </c>
      <c r="K10" s="15">
        <f>'[1]TCE - ANEXO III - Preencher'!L19</f>
        <v>231.38</v>
      </c>
      <c r="L10" s="15">
        <f>'[1]TCE - ANEXO III - Preencher'!M19</f>
        <v>28.87</v>
      </c>
      <c r="M10" s="15">
        <f t="shared" si="1"/>
        <v>202.51</v>
      </c>
      <c r="N10" s="15">
        <f>'[1]TCE - ANEXO III - Preencher'!O19</f>
        <v>2.48</v>
      </c>
      <c r="O10" s="15">
        <f>'[1]TCE - ANEXO III - Preencher'!P19</f>
        <v>0</v>
      </c>
      <c r="P10" s="16">
        <f t="shared" si="2"/>
        <v>2.48</v>
      </c>
      <c r="Q10" s="15">
        <f>'[1]TCE - ANEXO III - Preencher'!R19</f>
        <v>170.31</v>
      </c>
      <c r="R10" s="15">
        <f>'[1]TCE - ANEXO III - Preencher'!S19</f>
        <v>84.29</v>
      </c>
      <c r="S10" s="16">
        <f t="shared" si="3"/>
        <v>86.02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461.50360000000001</v>
      </c>
    </row>
    <row r="11" spans="1:28" x14ac:dyDescent="0.2">
      <c r="A11" s="8">
        <f>IFERROR(VLOOKUP(B11,'[1]DADOS (OCULTAR)'!$Q$3:$S$136,3,0),"")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ALEF COSMO PEREIRA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3172-10</v>
      </c>
      <c r="G11" s="13" t="str">
        <f>IF('[1]TCE - ANEXO III - Preencher'!H20="","",'[1]TCE - ANEXO III - Preencher'!H20)</f>
        <v>10/2024</v>
      </c>
      <c r="H11" s="14">
        <f>'[1]TCE - ANEXO III - Preencher'!I20</f>
        <v>0</v>
      </c>
      <c r="I11" s="14">
        <f>'[1]TCE - ANEXO III - Preencher'!J20</f>
        <v>189.93279999999999</v>
      </c>
      <c r="J11" s="14">
        <f>'[1]TCE - ANEXO III - Preencher'!K20</f>
        <v>0</v>
      </c>
      <c r="K11" s="15">
        <f>'[1]TCE - ANEXO III - Preencher'!L20</f>
        <v>231.38</v>
      </c>
      <c r="L11" s="15">
        <f>'[1]TCE - ANEXO III - Preencher'!M20</f>
        <v>44</v>
      </c>
      <c r="M11" s="15">
        <f t="shared" si="1"/>
        <v>187.38</v>
      </c>
      <c r="N11" s="15">
        <f>'[1]TCE - ANEXO III - Preencher'!O20</f>
        <v>2.48</v>
      </c>
      <c r="O11" s="15">
        <f>'[1]TCE - ANEXO III - Preencher'!P20</f>
        <v>0</v>
      </c>
      <c r="P11" s="16">
        <f t="shared" si="2"/>
        <v>2.48</v>
      </c>
      <c r="Q11" s="15">
        <f>'[1]TCE - ANEXO III - Preencher'!R20</f>
        <v>204.31</v>
      </c>
      <c r="R11" s="15">
        <f>'[1]TCE - ANEXO III - Preencher'!S20</f>
        <v>123</v>
      </c>
      <c r="S11" s="16">
        <f t="shared" si="3"/>
        <v>81.31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461.1028</v>
      </c>
    </row>
    <row r="12" spans="1:28" x14ac:dyDescent="0.2">
      <c r="A12" s="8">
        <f>IFERROR(VLOOKUP(B12,'[1]DADOS (OCULTAR)'!$Q$3:$S$136,3,0),"")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ALEXANDRE LIRA ROMAO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3241-15</v>
      </c>
      <c r="G12" s="13" t="str">
        <f>IF('[1]TCE - ANEXO III - Preencher'!H21="","",'[1]TCE - ANEXO III - Preencher'!H21)</f>
        <v>10/2024</v>
      </c>
      <c r="H12" s="14">
        <f>'[1]TCE - ANEXO III - Preencher'!I21</f>
        <v>0</v>
      </c>
      <c r="I12" s="14">
        <f>'[1]TCE - ANEXO III - Preencher'!J21</f>
        <v>407.13760000000002</v>
      </c>
      <c r="J12" s="14">
        <f>'[1]TCE - ANEXO III - Preencher'!K21</f>
        <v>0</v>
      </c>
      <c r="K12" s="15">
        <f>'[1]TCE - ANEXO III - Preencher'!L21</f>
        <v>231.38</v>
      </c>
      <c r="L12" s="15">
        <f>'[1]TCE - ANEXO III - Preencher'!M21</f>
        <v>19.28</v>
      </c>
      <c r="M12" s="15">
        <f t="shared" si="1"/>
        <v>212.1</v>
      </c>
      <c r="N12" s="15">
        <f>'[1]TCE - ANEXO III - Preencher'!O21</f>
        <v>2.48</v>
      </c>
      <c r="O12" s="15">
        <f>'[1]TCE - ANEXO III - Preencher'!P21</f>
        <v>0</v>
      </c>
      <c r="P12" s="16">
        <f t="shared" si="2"/>
        <v>2.48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621.71760000000006</v>
      </c>
    </row>
    <row r="13" spans="1:28" x14ac:dyDescent="0.2">
      <c r="A13" s="8">
        <f>IFERROR(VLOOKUP(B13,'[1]DADOS (OCULTAR)'!$Q$3:$S$136,3,0),"")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ALLAN VITORINO SOUZA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5211-30</v>
      </c>
      <c r="G13" s="13" t="str">
        <f>IF('[1]TCE - ANEXO III - Preencher'!H22="","",'[1]TCE - ANEXO III - Preencher'!H22)</f>
        <v>10/2024</v>
      </c>
      <c r="H13" s="14">
        <f>'[1]TCE - ANEXO III - Preencher'!I22</f>
        <v>0</v>
      </c>
      <c r="I13" s="14">
        <f>'[1]TCE - ANEXO III - Preencher'!J22</f>
        <v>121.096</v>
      </c>
      <c r="J13" s="14">
        <f>'[1]TCE - ANEXO III - Preencher'!K22</f>
        <v>0</v>
      </c>
      <c r="K13" s="15">
        <f>'[1]TCE - ANEXO III - Preencher'!L22</f>
        <v>231.38</v>
      </c>
      <c r="L13" s="15">
        <f>'[1]TCE - ANEXO III - Preencher'!M22</f>
        <v>64.400000000000006</v>
      </c>
      <c r="M13" s="15">
        <f t="shared" si="1"/>
        <v>166.98</v>
      </c>
      <c r="N13" s="15">
        <f>'[1]TCE - ANEXO III - Preencher'!O22</f>
        <v>2.48</v>
      </c>
      <c r="O13" s="15">
        <f>'[1]TCE - ANEXO III - Preencher'!P22</f>
        <v>0</v>
      </c>
      <c r="P13" s="16">
        <f t="shared" si="2"/>
        <v>2.48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290.55600000000004</v>
      </c>
    </row>
    <row r="14" spans="1:28" x14ac:dyDescent="0.2">
      <c r="A14" s="8">
        <f>IFERROR(VLOOKUP(B14,'[1]DADOS (OCULTAR)'!$Q$3:$S$136,3,0),"")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ALLYSON ARAGAO CABRAL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10/2024</v>
      </c>
      <c r="H14" s="14">
        <f>'[1]TCE - ANEXO III - Preencher'!I23</f>
        <v>0</v>
      </c>
      <c r="I14" s="14">
        <f>'[1]TCE - ANEXO III - Preencher'!J23</f>
        <v>294.43759999999997</v>
      </c>
      <c r="J14" s="14">
        <f>'[1]TCE - ANEXO III - Preencher'!K23</f>
        <v>0</v>
      </c>
      <c r="K14" s="15">
        <f>'[1]TCE - ANEXO III - Preencher'!L23</f>
        <v>231.38</v>
      </c>
      <c r="L14" s="15">
        <f>'[1]TCE - ANEXO III - Preencher'!M23</f>
        <v>28.24</v>
      </c>
      <c r="M14" s="15">
        <f t="shared" si="1"/>
        <v>203.14</v>
      </c>
      <c r="N14" s="15">
        <f>'[1]TCE - ANEXO III - Preencher'!O23</f>
        <v>2.48</v>
      </c>
      <c r="O14" s="15">
        <f>'[1]TCE - ANEXO III - Preencher'!P23</f>
        <v>0</v>
      </c>
      <c r="P14" s="16">
        <f t="shared" si="2"/>
        <v>2.48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500.05759999999998</v>
      </c>
    </row>
    <row r="15" spans="1:28" x14ac:dyDescent="0.2">
      <c r="A15" s="8">
        <f>IFERROR(VLOOKUP(B15,'[1]DADOS (OCULTAR)'!$Q$3:$S$136,3,0),"")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AMANDA BEATRIZ DA SILVA ARAUJO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10/2024</v>
      </c>
      <c r="H15" s="14">
        <f>'[1]TCE - ANEXO III - Preencher'!I24</f>
        <v>0</v>
      </c>
      <c r="I15" s="14">
        <f>'[1]TCE - ANEXO III - Preencher'!J24</f>
        <v>14.12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2.48</v>
      </c>
      <c r="O15" s="15">
        <f>'[1]TCE - ANEXO III - Preencher'!P24</f>
        <v>0</v>
      </c>
      <c r="P15" s="16">
        <f t="shared" si="2"/>
        <v>2.48</v>
      </c>
      <c r="Q15" s="15">
        <f>'[1]TCE - ANEXO III - Preencher'!R24</f>
        <v>193.87</v>
      </c>
      <c r="R15" s="15">
        <f>'[1]TCE - ANEXO III - Preencher'!S24</f>
        <v>42.36</v>
      </c>
      <c r="S15" s="16">
        <f t="shared" si="3"/>
        <v>151.51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168.10999999999999</v>
      </c>
    </row>
    <row r="16" spans="1:28" x14ac:dyDescent="0.2">
      <c r="A16" s="8">
        <f>IFERROR(VLOOKUP(B16,'[1]DADOS (OCULTAR)'!$Q$3:$S$136,3,0),"")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AMANNDA STEPPLE DE AQUINO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10/2024</v>
      </c>
      <c r="H16" s="14">
        <f>'[1]TCE - ANEXO III - Preencher'!I25</f>
        <v>0</v>
      </c>
      <c r="I16" s="14">
        <f>'[1]TCE - ANEXO III - Preencher'!J25</f>
        <v>521.53840000000002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2.48</v>
      </c>
      <c r="O16" s="15">
        <f>'[1]TCE - ANEXO III - Preencher'!P25</f>
        <v>0</v>
      </c>
      <c r="P16" s="16">
        <f t="shared" si="2"/>
        <v>2.48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524.01840000000004</v>
      </c>
    </row>
    <row r="17" spans="1:28" x14ac:dyDescent="0.2">
      <c r="A17" s="8">
        <f>IFERROR(VLOOKUP(B17,'[1]DADOS (OCULTAR)'!$Q$3:$S$136,3,0),"")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CATARINA DE CARVALHO MANGHI DINIZ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10/2024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2.48</v>
      </c>
      <c r="O17" s="15">
        <f>'[1]TCE - ANEXO III - Preencher'!P26</f>
        <v>0</v>
      </c>
      <c r="P17" s="16">
        <f t="shared" si="2"/>
        <v>2.48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2.48</v>
      </c>
    </row>
    <row r="18" spans="1:28" x14ac:dyDescent="0.2">
      <c r="A18" s="8">
        <f>IFERROR(VLOOKUP(B18,'[1]DADOS (OCULTAR)'!$Q$3:$S$136,3,0),"")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CECILIA CARVALHO TORRES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 t="str">
        <f>IF('[1]TCE - ANEXO III - Preencher'!H27="","",'[1]TCE - ANEXO III - Preencher'!H27)</f>
        <v>10/2024</v>
      </c>
      <c r="H18" s="14">
        <f>'[1]TCE - ANEXO III - Preencher'!I27</f>
        <v>0</v>
      </c>
      <c r="I18" s="14">
        <f>'[1]TCE - ANEXO III - Preencher'!J27</f>
        <v>351.1</v>
      </c>
      <c r="J18" s="14">
        <f>'[1]TCE - ANEXO III - Preencher'!K27</f>
        <v>0</v>
      </c>
      <c r="K18" s="15">
        <f>'[1]TCE - ANEXO III - Preencher'!L27</f>
        <v>231.38</v>
      </c>
      <c r="L18" s="15">
        <f>'[1]TCE - ANEXO III - Preencher'!M27</f>
        <v>7.92</v>
      </c>
      <c r="M18" s="15">
        <f t="shared" si="1"/>
        <v>223.46</v>
      </c>
      <c r="N18" s="15">
        <f>'[1]TCE - ANEXO III - Preencher'!O27</f>
        <v>17.2</v>
      </c>
      <c r="O18" s="15">
        <f>'[1]TCE - ANEXO III - Preencher'!P27</f>
        <v>0</v>
      </c>
      <c r="P18" s="16">
        <f t="shared" si="2"/>
        <v>17.2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591.7600000000001</v>
      </c>
    </row>
    <row r="19" spans="1:28" x14ac:dyDescent="0.2">
      <c r="A19" s="8">
        <f>IFERROR(VLOOKUP(B19,'[1]DADOS (OCULTAR)'!$Q$3:$S$136,3,0),"")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 CRISTINA DOS SANTOS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10/2024</v>
      </c>
      <c r="H19" s="14">
        <f>'[1]TCE - ANEXO III - Preencher'!I28</f>
        <v>0</v>
      </c>
      <c r="I19" s="14">
        <f>'[1]TCE - ANEXO III - Preencher'!J28</f>
        <v>127.03360000000001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2.48</v>
      </c>
      <c r="O19" s="15">
        <f>'[1]TCE - ANEXO III - Preencher'!P28</f>
        <v>0</v>
      </c>
      <c r="P19" s="16">
        <f t="shared" si="2"/>
        <v>2.48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129.5136</v>
      </c>
    </row>
    <row r="20" spans="1:28" x14ac:dyDescent="0.2">
      <c r="A20" s="8">
        <f>IFERROR(VLOOKUP(B20,'[1]DADOS (OCULTAR)'!$Q$3:$S$136,3,0),"")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ANA ELISABETE MUNIZ DE FRANCA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10/2024</v>
      </c>
      <c r="H20" s="14">
        <f>'[1]TCE - ANEXO III - Preencher'!I29</f>
        <v>0</v>
      </c>
      <c r="I20" s="14">
        <f>'[1]TCE - ANEXO III - Preencher'!J29</f>
        <v>302.24560000000002</v>
      </c>
      <c r="J20" s="14">
        <f>'[1]TCE - ANEXO III - Preencher'!K29</f>
        <v>0</v>
      </c>
      <c r="K20" s="15">
        <f>'[1]TCE - ANEXO III - Preencher'!L29</f>
        <v>231.38</v>
      </c>
      <c r="L20" s="15">
        <f>'[1]TCE - ANEXO III - Preencher'!M29</f>
        <v>28.24</v>
      </c>
      <c r="M20" s="15">
        <f t="shared" si="1"/>
        <v>203.14</v>
      </c>
      <c r="N20" s="15">
        <f>'[1]TCE - ANEXO III - Preencher'!O29</f>
        <v>2.48</v>
      </c>
      <c r="O20" s="15">
        <f>'[1]TCE - ANEXO III - Preencher'!P29</f>
        <v>0</v>
      </c>
      <c r="P20" s="16">
        <f t="shared" si="2"/>
        <v>2.48</v>
      </c>
      <c r="Q20" s="15">
        <f>'[1]TCE - ANEXO III - Preencher'!R29</f>
        <v>170.62</v>
      </c>
      <c r="R20" s="15">
        <f>'[1]TCE - ANEXO III - Preencher'!S29</f>
        <v>84.72</v>
      </c>
      <c r="S20" s="16">
        <f t="shared" si="3"/>
        <v>85.9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593.76560000000006</v>
      </c>
    </row>
    <row r="21" spans="1:28" x14ac:dyDescent="0.2">
      <c r="A21" s="8">
        <f>IFERROR(VLOOKUP(B21,'[1]DADOS (OCULTAR)'!$Q$3:$S$136,3,0),"")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ANA KARINE ALBERTINO DOS SANTOS LUNA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4131-10</v>
      </c>
      <c r="G21" s="13" t="str">
        <f>IF('[1]TCE - ANEXO III - Preencher'!H30="","",'[1]TCE - ANEXO III - Preencher'!H30)</f>
        <v>10/2024</v>
      </c>
      <c r="H21" s="14">
        <f>'[1]TCE - ANEXO III - Preencher'!I30</f>
        <v>0</v>
      </c>
      <c r="I21" s="14">
        <f>'[1]TCE - ANEXO III - Preencher'!J30</f>
        <v>212.916</v>
      </c>
      <c r="J21" s="14">
        <f>'[1]TCE - ANEXO III - Preencher'!K30</f>
        <v>0</v>
      </c>
      <c r="K21" s="15">
        <f>'[1]TCE - ANEXO III - Preencher'!L30</f>
        <v>231.38</v>
      </c>
      <c r="L21" s="15">
        <f>'[1]TCE - ANEXO III - Preencher'!M30</f>
        <v>44</v>
      </c>
      <c r="M21" s="15">
        <f t="shared" si="1"/>
        <v>187.38</v>
      </c>
      <c r="N21" s="15">
        <f>'[1]TCE - ANEXO III - Preencher'!O30</f>
        <v>2.48</v>
      </c>
      <c r="O21" s="15">
        <f>'[1]TCE - ANEXO III - Preencher'!P30</f>
        <v>0</v>
      </c>
      <c r="P21" s="16">
        <f t="shared" si="2"/>
        <v>2.48</v>
      </c>
      <c r="Q21" s="15">
        <f>'[1]TCE - ANEXO III - Preencher'!R30</f>
        <v>170.31</v>
      </c>
      <c r="R21" s="15">
        <f>'[1]TCE - ANEXO III - Preencher'!S30</f>
        <v>145.16999999999999</v>
      </c>
      <c r="S21" s="16">
        <f t="shared" si="3"/>
        <v>25.140000000000015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427.91600000000005</v>
      </c>
    </row>
    <row r="22" spans="1:28" x14ac:dyDescent="0.2">
      <c r="A22" s="8">
        <f>IFERROR(VLOOKUP(B22,'[1]DADOS (OCULTAR)'!$Q$3:$S$136,3,0),"")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ANA PATRICIA PEREIRA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1312-10</v>
      </c>
      <c r="G22" s="13" t="str">
        <f>IF('[1]TCE - ANEXO III - Preencher'!H31="","",'[1]TCE - ANEXO III - Preencher'!H31)</f>
        <v>10/2024</v>
      </c>
      <c r="H22" s="14">
        <f>'[1]TCE - ANEXO III - Preencher'!I31</f>
        <v>0</v>
      </c>
      <c r="I22" s="14">
        <f>'[1]TCE - ANEXO III - Preencher'!J31</f>
        <v>989.94</v>
      </c>
      <c r="J22" s="14">
        <f>'[1]TCE - ANEXO III - Preencher'!K31</f>
        <v>0</v>
      </c>
      <c r="K22" s="15">
        <f>'[1]TCE - ANEXO III - Preencher'!L31</f>
        <v>231.38</v>
      </c>
      <c r="L22" s="15">
        <f>'[1]TCE - ANEXO III - Preencher'!M31</f>
        <v>18.14</v>
      </c>
      <c r="M22" s="15">
        <f t="shared" si="1"/>
        <v>213.24</v>
      </c>
      <c r="N22" s="15">
        <f>'[1]TCE - ANEXO III - Preencher'!O31</f>
        <v>2.48</v>
      </c>
      <c r="O22" s="15">
        <f>'[1]TCE - ANEXO III - Preencher'!P31</f>
        <v>0</v>
      </c>
      <c r="P22" s="16">
        <f t="shared" si="2"/>
        <v>2.48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1205.6600000000001</v>
      </c>
    </row>
    <row r="23" spans="1:28" x14ac:dyDescent="0.2">
      <c r="A23" s="8">
        <f>IFERROR(VLOOKUP(B23,'[1]DADOS (OCULTAR)'!$Q$3:$S$136,3,0),"")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ANA PAULA DE OLIVEIRA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5152-05</v>
      </c>
      <c r="G23" s="13" t="str">
        <f>IF('[1]TCE - ANEXO III - Preencher'!H32="","",'[1]TCE - ANEXO III - Preencher'!H32)</f>
        <v>10/2024</v>
      </c>
      <c r="H23" s="14">
        <f>'[1]TCE - ANEXO III - Preencher'!I32</f>
        <v>0</v>
      </c>
      <c r="I23" s="14">
        <f>'[1]TCE - ANEXO III - Preencher'!J32</f>
        <v>138.88640000000001</v>
      </c>
      <c r="J23" s="14">
        <f>'[1]TCE - ANEXO III - Preencher'!K32</f>
        <v>0</v>
      </c>
      <c r="K23" s="15">
        <f>'[1]TCE - ANEXO III - Preencher'!L32</f>
        <v>231.38</v>
      </c>
      <c r="L23" s="15">
        <f>'[1]TCE - ANEXO III - Preencher'!M32</f>
        <v>29.07</v>
      </c>
      <c r="M23" s="15">
        <f t="shared" si="1"/>
        <v>202.31</v>
      </c>
      <c r="N23" s="15">
        <f>'[1]TCE - ANEXO III - Preencher'!O32</f>
        <v>2.48</v>
      </c>
      <c r="O23" s="15">
        <f>'[1]TCE - ANEXO III - Preencher'!P32</f>
        <v>0</v>
      </c>
      <c r="P23" s="16">
        <f t="shared" si="2"/>
        <v>2.48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343.67640000000006</v>
      </c>
    </row>
    <row r="24" spans="1:28" x14ac:dyDescent="0.2">
      <c r="A24" s="8">
        <f>IFERROR(VLOOKUP(B24,'[1]DADOS (OCULTAR)'!$Q$3:$S$136,3,0),"")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ANALICE SANTOS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10/2024</v>
      </c>
      <c r="H24" s="14">
        <f>'[1]TCE - ANEXO III - Preencher'!I33</f>
        <v>0</v>
      </c>
      <c r="I24" s="14">
        <f>'[1]TCE - ANEXO III - Preencher'!J33</f>
        <v>279.24720000000002</v>
      </c>
      <c r="J24" s="14">
        <f>'[1]TCE - ANEXO III - Preencher'!K33</f>
        <v>0</v>
      </c>
      <c r="K24" s="15">
        <f>'[1]TCE - ANEXO III - Preencher'!L33</f>
        <v>231.38</v>
      </c>
      <c r="L24" s="15">
        <f>'[1]TCE - ANEXO III - Preencher'!M33</f>
        <v>28.24</v>
      </c>
      <c r="M24" s="15">
        <f t="shared" si="1"/>
        <v>203.14</v>
      </c>
      <c r="N24" s="15">
        <f>'[1]TCE - ANEXO III - Preencher'!O33</f>
        <v>2.48</v>
      </c>
      <c r="O24" s="15">
        <f>'[1]TCE - ANEXO III - Preencher'!P33</f>
        <v>0</v>
      </c>
      <c r="P24" s="16">
        <f t="shared" si="2"/>
        <v>2.48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484.86720000000003</v>
      </c>
    </row>
    <row r="25" spans="1:28" x14ac:dyDescent="0.2">
      <c r="A25" s="8">
        <f>IFERROR(VLOOKUP(B25,'[1]DADOS (OCULTAR)'!$Q$3:$S$136,3,0),"")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ANDERSON DE LIMA SANT ANNA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10/2024</v>
      </c>
      <c r="H25" s="14">
        <f>'[1]TCE - ANEXO III - Preencher'!I34</f>
        <v>0</v>
      </c>
      <c r="I25" s="14">
        <f>'[1]TCE - ANEXO III - Preencher'!J34</f>
        <v>135.22319999999999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2.48</v>
      </c>
      <c r="O25" s="15">
        <f>'[1]TCE - ANEXO III - Preencher'!P34</f>
        <v>0</v>
      </c>
      <c r="P25" s="16">
        <f t="shared" si="2"/>
        <v>2.48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137.70319999999998</v>
      </c>
    </row>
    <row r="26" spans="1:28" x14ac:dyDescent="0.2">
      <c r="A26" s="8">
        <f>IFERROR(VLOOKUP(B26,'[1]DADOS (OCULTAR)'!$Q$3:$S$136,3,0),"")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ANDERSON TAVARES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5174-10</v>
      </c>
      <c r="G26" s="13" t="str">
        <f>IF('[1]TCE - ANEXO III - Preencher'!H35="","",'[1]TCE - ANEXO III - Preencher'!H35)</f>
        <v>10/2024</v>
      </c>
      <c r="H26" s="14">
        <f>'[1]TCE - ANEXO III - Preencher'!I35</f>
        <v>0</v>
      </c>
      <c r="I26" s="14">
        <f>'[1]TCE - ANEXO III - Preencher'!J35</f>
        <v>162.32079999999999</v>
      </c>
      <c r="J26" s="14">
        <f>'[1]TCE - ANEXO III - Preencher'!K35</f>
        <v>0</v>
      </c>
      <c r="K26" s="15">
        <f>'[1]TCE - ANEXO III - Preencher'!L35</f>
        <v>231.45</v>
      </c>
      <c r="L26" s="15">
        <f>'[1]TCE - ANEXO III - Preencher'!M35</f>
        <v>28.87</v>
      </c>
      <c r="M26" s="15">
        <f t="shared" si="1"/>
        <v>202.57999999999998</v>
      </c>
      <c r="N26" s="15">
        <f>'[1]TCE - ANEXO III - Preencher'!O35</f>
        <v>2.48</v>
      </c>
      <c r="O26" s="15">
        <f>'[1]TCE - ANEXO III - Preencher'!P35</f>
        <v>0</v>
      </c>
      <c r="P26" s="16">
        <f t="shared" si="2"/>
        <v>2.48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367.38080000000002</v>
      </c>
    </row>
    <row r="27" spans="1:28" x14ac:dyDescent="0.2">
      <c r="A27" s="8">
        <f>IFERROR(VLOOKUP(B27,'[1]DADOS (OCULTAR)'!$Q$3:$S$136,3,0),"")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 DAMIAO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7664-20</v>
      </c>
      <c r="G27" s="13" t="str">
        <f>IF('[1]TCE - ANEXO III - Preencher'!H36="","",'[1]TCE - ANEXO III - Preencher'!H36)</f>
        <v>10/2024</v>
      </c>
      <c r="H27" s="14">
        <f>'[1]TCE - ANEXO III - Preencher'!I36</f>
        <v>0</v>
      </c>
      <c r="I27" s="14">
        <f>'[1]TCE - ANEXO III - Preencher'!J36</f>
        <v>175.3896</v>
      </c>
      <c r="J27" s="14">
        <f>'[1]TCE - ANEXO III - Preencher'!K36</f>
        <v>0</v>
      </c>
      <c r="K27" s="15">
        <f>'[1]TCE - ANEXO III - Preencher'!L36</f>
        <v>231.38</v>
      </c>
      <c r="L27" s="15">
        <f>'[1]TCE - ANEXO III - Preencher'!M36</f>
        <v>19.28</v>
      </c>
      <c r="M27" s="15">
        <f t="shared" si="1"/>
        <v>212.1</v>
      </c>
      <c r="N27" s="15">
        <f>'[1]TCE - ANEXO III - Preencher'!O36</f>
        <v>2.48</v>
      </c>
      <c r="O27" s="15">
        <f>'[1]TCE - ANEXO III - Preencher'!P36</f>
        <v>0</v>
      </c>
      <c r="P27" s="16">
        <f t="shared" si="2"/>
        <v>2.48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389.96960000000001</v>
      </c>
    </row>
    <row r="28" spans="1:28" x14ac:dyDescent="0.2">
      <c r="A28" s="8">
        <f>IFERROR(VLOOKUP(B28,'[1]DADOS (OCULTAR)'!$Q$3:$S$136,3,0),"")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 LUIZ ADOLFO MOREIRA DA SILVA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 xml:space="preserve">22527-0 </v>
      </c>
      <c r="G28" s="13" t="str">
        <f>IF('[1]TCE - ANEXO III - Preencher'!H37="","",'[1]TCE - ANEXO III - Preencher'!H37)</f>
        <v>10/2024</v>
      </c>
      <c r="H28" s="14">
        <f>'[1]TCE - ANEXO III - Preencher'!I37</f>
        <v>0</v>
      </c>
      <c r="I28" s="14">
        <f>'[1]TCE - ANEXO III - Preencher'!J37</f>
        <v>867.26559999999995</v>
      </c>
      <c r="J28" s="14">
        <f>'[1]TCE - ANEXO III - Preencher'!K37</f>
        <v>0</v>
      </c>
      <c r="K28" s="15">
        <f>'[1]TCE - ANEXO III - Preencher'!L37</f>
        <v>231.38</v>
      </c>
      <c r="L28" s="15">
        <f>'[1]TCE - ANEXO III - Preencher'!M37</f>
        <v>42.77</v>
      </c>
      <c r="M28" s="15">
        <f t="shared" si="1"/>
        <v>188.60999999999999</v>
      </c>
      <c r="N28" s="15">
        <f>'[1]TCE - ANEXO III - Preencher'!O37</f>
        <v>17.2</v>
      </c>
      <c r="O28" s="15">
        <f>'[1]TCE - ANEXO III - Preencher'!P37</f>
        <v>0</v>
      </c>
      <c r="P28" s="16">
        <f t="shared" si="2"/>
        <v>17.2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1073.0755999999999</v>
      </c>
    </row>
    <row r="29" spans="1:28" x14ac:dyDescent="0.2">
      <c r="A29" s="8">
        <f>IFERROR(VLOOKUP(B29,'[1]DADOS (OCULTAR)'!$Q$3:$S$136,3,0),"")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ANDRE RICARDO ALVES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5143-10</v>
      </c>
      <c r="G29" s="13" t="str">
        <f>IF('[1]TCE - ANEXO III - Preencher'!H38="","",'[1]TCE - ANEXO III - Preencher'!H38)</f>
        <v>10/2024</v>
      </c>
      <c r="H29" s="14">
        <f>'[1]TCE - ANEXO III - Preencher'!I38</f>
        <v>0</v>
      </c>
      <c r="I29" s="14">
        <f>'[1]TCE - ANEXO III - Preencher'!J38</f>
        <v>160.6688</v>
      </c>
      <c r="J29" s="14">
        <f>'[1]TCE - ANEXO III - Preencher'!K38</f>
        <v>0</v>
      </c>
      <c r="K29" s="15">
        <f>'[1]TCE - ANEXO III - Preencher'!L38</f>
        <v>231.45</v>
      </c>
      <c r="L29" s="15">
        <f>'[1]TCE - ANEXO III - Preencher'!M38</f>
        <v>28.87</v>
      </c>
      <c r="M29" s="15">
        <f t="shared" si="1"/>
        <v>202.57999999999998</v>
      </c>
      <c r="N29" s="15">
        <f>'[1]TCE - ANEXO III - Preencher'!O38</f>
        <v>2.48</v>
      </c>
      <c r="O29" s="15">
        <f>'[1]TCE - ANEXO III - Preencher'!P38</f>
        <v>0</v>
      </c>
      <c r="P29" s="16">
        <f t="shared" si="2"/>
        <v>2.48</v>
      </c>
      <c r="Q29" s="15">
        <f>'[1]TCE - ANEXO III - Preencher'!R38</f>
        <v>170.31</v>
      </c>
      <c r="R29" s="15">
        <f>'[1]TCE - ANEXO III - Preencher'!S38</f>
        <v>86.61</v>
      </c>
      <c r="S29" s="16">
        <f t="shared" si="3"/>
        <v>83.7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449.42879999999997</v>
      </c>
    </row>
    <row r="30" spans="1:28" x14ac:dyDescent="0.2">
      <c r="A30" s="8">
        <f>IFERROR(VLOOKUP(B30,'[1]DADOS (OCULTAR)'!$Q$3:$S$136,3,0),"")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ANDRE VITOR ISIDIO BARRETO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5143-10</v>
      </c>
      <c r="G30" s="13" t="str">
        <f>IF('[1]TCE - ANEXO III - Preencher'!H39="","",'[1]TCE - ANEXO III - Preencher'!H39)</f>
        <v>10/2024</v>
      </c>
      <c r="H30" s="14">
        <f>'[1]TCE - ANEXO III - Preencher'!I39</f>
        <v>0</v>
      </c>
      <c r="I30" s="14">
        <f>'[1]TCE - ANEXO III - Preencher'!J39</f>
        <v>199.3168</v>
      </c>
      <c r="J30" s="14">
        <f>'[1]TCE - ANEXO III - Preencher'!K39</f>
        <v>0</v>
      </c>
      <c r="K30" s="15">
        <f>'[1]TCE - ANEXO III - Preencher'!L39</f>
        <v>231.38</v>
      </c>
      <c r="L30" s="15">
        <f>'[1]TCE - ANEXO III - Preencher'!M39</f>
        <v>28.87</v>
      </c>
      <c r="M30" s="15">
        <f t="shared" si="1"/>
        <v>202.51</v>
      </c>
      <c r="N30" s="15">
        <f>'[1]TCE - ANEXO III - Preencher'!O39</f>
        <v>2.48</v>
      </c>
      <c r="O30" s="15">
        <f>'[1]TCE - ANEXO III - Preencher'!P39</f>
        <v>0</v>
      </c>
      <c r="P30" s="16">
        <f t="shared" si="2"/>
        <v>2.48</v>
      </c>
      <c r="Q30" s="15">
        <f>'[1]TCE - ANEXO III - Preencher'!R39</f>
        <v>170.31</v>
      </c>
      <c r="R30" s="15">
        <f>'[1]TCE - ANEXO III - Preencher'!S39</f>
        <v>81.34</v>
      </c>
      <c r="S30" s="16">
        <f t="shared" si="3"/>
        <v>88.97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493.27679999999998</v>
      </c>
    </row>
    <row r="31" spans="1:28" x14ac:dyDescent="0.2">
      <c r="A31" s="8">
        <f>IFERROR(VLOOKUP(B31,'[1]DADOS (OCULTAR)'!$Q$3:$S$136,3,0),"")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ANDREA RAMOS CAMPOS GALVAO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 t="str">
        <f>IF('[1]TCE - ANEXO III - Preencher'!H40="","",'[1]TCE - ANEXO III - Preencher'!H40)</f>
        <v>10/2024</v>
      </c>
      <c r="H31" s="14">
        <f>'[1]TCE - ANEXO III - Preencher'!I40</f>
        <v>0</v>
      </c>
      <c r="I31" s="14">
        <f>'[1]TCE - ANEXO III - Preencher'!J40</f>
        <v>297.49200000000002</v>
      </c>
      <c r="J31" s="14">
        <f>'[1]TCE - ANEXO III - Preencher'!K40</f>
        <v>0</v>
      </c>
      <c r="K31" s="15">
        <f>'[1]TCE - ANEXO III - Preencher'!L40</f>
        <v>231.38</v>
      </c>
      <c r="L31" s="15">
        <f>'[1]TCE - ANEXO III - Preencher'!M40</f>
        <v>44</v>
      </c>
      <c r="M31" s="15">
        <f t="shared" si="1"/>
        <v>187.38</v>
      </c>
      <c r="N31" s="15">
        <f>'[1]TCE - ANEXO III - Preencher'!O40</f>
        <v>2.48</v>
      </c>
      <c r="O31" s="15">
        <f>'[1]TCE - ANEXO III - Preencher'!P40</f>
        <v>0</v>
      </c>
      <c r="P31" s="16">
        <f t="shared" si="2"/>
        <v>2.48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487.35200000000003</v>
      </c>
    </row>
    <row r="32" spans="1:28" x14ac:dyDescent="0.2">
      <c r="A32" s="8">
        <f>IFERROR(VLOOKUP(B32,'[1]DADOS (OCULTAR)'!$Q$3:$S$136,3,0),"")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ANDRELINA DO NASCIMENTO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10/2024</v>
      </c>
      <c r="H32" s="14">
        <f>'[1]TCE - ANEXO III - Preencher'!I41</f>
        <v>0</v>
      </c>
      <c r="I32" s="14">
        <f>'[1]TCE - ANEXO III - Preencher'!J41</f>
        <v>279.12639999999999</v>
      </c>
      <c r="J32" s="14">
        <f>'[1]TCE - ANEXO III - Preencher'!K41</f>
        <v>0</v>
      </c>
      <c r="K32" s="15">
        <f>'[1]TCE - ANEXO III - Preencher'!L41</f>
        <v>231.38</v>
      </c>
      <c r="L32" s="15">
        <f>'[1]TCE - ANEXO III - Preencher'!M41</f>
        <v>28.24</v>
      </c>
      <c r="M32" s="15">
        <f t="shared" si="1"/>
        <v>203.14</v>
      </c>
      <c r="N32" s="15">
        <f>'[1]TCE - ANEXO III - Preencher'!O41</f>
        <v>2.48</v>
      </c>
      <c r="O32" s="15">
        <f>'[1]TCE - ANEXO III - Preencher'!P41</f>
        <v>0</v>
      </c>
      <c r="P32" s="16">
        <f t="shared" si="2"/>
        <v>2.48</v>
      </c>
      <c r="Q32" s="15">
        <f>'[1]TCE - ANEXO III - Preencher'!R41</f>
        <v>288</v>
      </c>
      <c r="R32" s="15">
        <f>'[1]TCE - ANEXO III - Preencher'!S41</f>
        <v>61.2</v>
      </c>
      <c r="S32" s="16">
        <f t="shared" si="3"/>
        <v>226.8</v>
      </c>
      <c r="T32" s="15">
        <f>'[1]TCE - ANEXO III - Preencher'!U41</f>
        <v>81.02</v>
      </c>
      <c r="U32" s="15">
        <f>'[1]TCE - ANEXO III - Preencher'!V41</f>
        <v>0</v>
      </c>
      <c r="V32" s="16">
        <f t="shared" si="4"/>
        <v>81.02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792.56639999999993</v>
      </c>
    </row>
    <row r="33" spans="1:28" x14ac:dyDescent="0.2">
      <c r="A33" s="8">
        <f>IFERROR(VLOOKUP(B33,'[1]DADOS (OCULTAR)'!$Q$3:$S$136,3,0),"")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ANDREZA ROSE DE MIRANDA COSTA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2516-05</v>
      </c>
      <c r="G33" s="13" t="str">
        <f>IF('[1]TCE - ANEXO III - Preencher'!H42="","",'[1]TCE - ANEXO III - Preencher'!H42)</f>
        <v>10/2024</v>
      </c>
      <c r="H33" s="14">
        <f>'[1]TCE - ANEXO III - Preencher'!I42</f>
        <v>0</v>
      </c>
      <c r="I33" s="14">
        <f>'[1]TCE - ANEXO III - Preencher'!J42</f>
        <v>263.58319999999998</v>
      </c>
      <c r="J33" s="14">
        <f>'[1]TCE - ANEXO III - Preencher'!K42</f>
        <v>0</v>
      </c>
      <c r="K33" s="15">
        <f>'[1]TCE - ANEXO III - Preencher'!L42</f>
        <v>231.38</v>
      </c>
      <c r="L33" s="15">
        <f>'[1]TCE - ANEXO III - Preencher'!M42</f>
        <v>44</v>
      </c>
      <c r="M33" s="15">
        <f t="shared" si="1"/>
        <v>187.38</v>
      </c>
      <c r="N33" s="15">
        <f>'[1]TCE - ANEXO III - Preencher'!O42</f>
        <v>2.48</v>
      </c>
      <c r="O33" s="15">
        <f>'[1]TCE - ANEXO III - Preencher'!P42</f>
        <v>0</v>
      </c>
      <c r="P33" s="16">
        <f t="shared" si="2"/>
        <v>2.48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453.44319999999999</v>
      </c>
    </row>
    <row r="34" spans="1:28" x14ac:dyDescent="0.2">
      <c r="A34" s="8">
        <f>IFERROR(VLOOKUP(B34,'[1]DADOS (OCULTAR)'!$Q$3:$S$136,3,0),"")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ANTONIO CARLOS BARBOSA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10/2024</v>
      </c>
      <c r="H34" s="14">
        <f>'[1]TCE - ANEXO III - Preencher'!I43</f>
        <v>0</v>
      </c>
      <c r="I34" s="14">
        <f>'[1]TCE - ANEXO III - Preencher'!J43</f>
        <v>124.724</v>
      </c>
      <c r="J34" s="14">
        <f>'[1]TCE - ANEXO III - Preencher'!K43</f>
        <v>0</v>
      </c>
      <c r="K34" s="15">
        <f>'[1]TCE - ANEXO III - Preencher'!L43</f>
        <v>231.38</v>
      </c>
      <c r="L34" s="15">
        <f>'[1]TCE - ANEXO III - Preencher'!M43</f>
        <v>28.87</v>
      </c>
      <c r="M34" s="15">
        <f t="shared" si="1"/>
        <v>202.51</v>
      </c>
      <c r="N34" s="15">
        <f>'[1]TCE - ANEXO III - Preencher'!O43</f>
        <v>2.48</v>
      </c>
      <c r="O34" s="15">
        <f>'[1]TCE - ANEXO III - Preencher'!P43</f>
        <v>0</v>
      </c>
      <c r="P34" s="16">
        <f t="shared" si="2"/>
        <v>2.48</v>
      </c>
      <c r="Q34" s="15">
        <f>'[1]TCE - ANEXO III - Preencher'!R43</f>
        <v>170.31</v>
      </c>
      <c r="R34" s="15">
        <f>'[1]TCE - ANEXO III - Preencher'!S43</f>
        <v>80.84</v>
      </c>
      <c r="S34" s="16">
        <f t="shared" si="3"/>
        <v>89.47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419.18399999999997</v>
      </c>
    </row>
    <row r="35" spans="1:28" x14ac:dyDescent="0.2">
      <c r="A35" s="8">
        <f>IFERROR(VLOOKUP(B35,'[1]DADOS (OCULTAR)'!$Q$3:$S$136,3,0),"")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ANTONIO QUIRINO DA COSTA SOBRINHO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3241-15</v>
      </c>
      <c r="G35" s="13" t="str">
        <f>IF('[1]TCE - ANEXO III - Preencher'!H44="","",'[1]TCE - ANEXO III - Preencher'!H44)</f>
        <v>10/2024</v>
      </c>
      <c r="H35" s="14">
        <f>'[1]TCE - ANEXO III - Preencher'!I44</f>
        <v>0</v>
      </c>
      <c r="I35" s="14">
        <f>'[1]TCE - ANEXO III - Preencher'!J44</f>
        <v>449.78480000000002</v>
      </c>
      <c r="J35" s="14">
        <f>'[1]TCE - ANEXO III - Preencher'!K44</f>
        <v>0</v>
      </c>
      <c r="K35" s="15">
        <f>'[1]TCE - ANEXO III - Preencher'!L44</f>
        <v>231.38</v>
      </c>
      <c r="L35" s="15">
        <f>'[1]TCE - ANEXO III - Preencher'!M44</f>
        <v>19.28</v>
      </c>
      <c r="M35" s="15">
        <f t="shared" si="1"/>
        <v>212.1</v>
      </c>
      <c r="N35" s="15">
        <f>'[1]TCE - ANEXO III - Preencher'!O44</f>
        <v>2.48</v>
      </c>
      <c r="O35" s="15">
        <f>'[1]TCE - ANEXO III - Preencher'!P44</f>
        <v>0</v>
      </c>
      <c r="P35" s="16">
        <f t="shared" si="2"/>
        <v>2.48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664.36480000000006</v>
      </c>
    </row>
    <row r="36" spans="1:28" x14ac:dyDescent="0.2">
      <c r="A36" s="8">
        <f>IFERROR(VLOOKUP(B36,'[1]DADOS (OCULTAR)'!$Q$3:$S$136,3,0),"")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APARECIDO LEONARDE DO CARMO GONZAGA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10/2024</v>
      </c>
      <c r="H36" s="14">
        <f>'[1]TCE - ANEXO III - Preencher'!I45</f>
        <v>0</v>
      </c>
      <c r="I36" s="14">
        <f>'[1]TCE - ANEXO III - Preencher'!J45</f>
        <v>277.2552</v>
      </c>
      <c r="J36" s="14">
        <f>'[1]TCE - ANEXO III - Preencher'!K45</f>
        <v>0</v>
      </c>
      <c r="K36" s="15">
        <f>'[1]TCE - ANEXO III - Preencher'!L45</f>
        <v>231.38</v>
      </c>
      <c r="L36" s="15">
        <f>'[1]TCE - ANEXO III - Preencher'!M45</f>
        <v>28.24</v>
      </c>
      <c r="M36" s="15">
        <f t="shared" si="1"/>
        <v>203.14</v>
      </c>
      <c r="N36" s="15">
        <f>'[1]TCE - ANEXO III - Preencher'!O45</f>
        <v>2.48</v>
      </c>
      <c r="O36" s="15">
        <f>'[1]TCE - ANEXO III - Preencher'!P45</f>
        <v>0</v>
      </c>
      <c r="P36" s="16">
        <f t="shared" si="2"/>
        <v>2.48</v>
      </c>
      <c r="Q36" s="15">
        <f>'[1]TCE - ANEXO III - Preencher'!R45</f>
        <v>170.31</v>
      </c>
      <c r="R36" s="15">
        <f>'[1]TCE - ANEXO III - Preencher'!S45</f>
        <v>75.680000000000007</v>
      </c>
      <c r="S36" s="16">
        <f t="shared" si="3"/>
        <v>94.63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577.50520000000006</v>
      </c>
    </row>
    <row r="37" spans="1:28" x14ac:dyDescent="0.2">
      <c r="A37" s="8">
        <f>IFERROR(VLOOKUP(B37,'[1]DADOS (OCULTAR)'!$Q$3:$S$136,3,0),"")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ARALI DA COSTA GOMES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2237-10</v>
      </c>
      <c r="G37" s="13" t="str">
        <f>IF('[1]TCE - ANEXO III - Preencher'!H46="","",'[1]TCE - ANEXO III - Preencher'!H46)</f>
        <v>10/2024</v>
      </c>
      <c r="H37" s="14">
        <f>'[1]TCE - ANEXO III - Preencher'!I46</f>
        <v>0</v>
      </c>
      <c r="I37" s="14">
        <f>'[1]TCE - ANEXO III - Preencher'!J46</f>
        <v>357.44959999999998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2.48</v>
      </c>
      <c r="O37" s="15">
        <f>'[1]TCE - ANEXO III - Preencher'!P46</f>
        <v>0</v>
      </c>
      <c r="P37" s="16">
        <f t="shared" si="2"/>
        <v>2.48</v>
      </c>
      <c r="Q37" s="15">
        <f>'[1]TCE - ANEXO III - Preencher'!R46</f>
        <v>170.31</v>
      </c>
      <c r="R37" s="15">
        <f>'[1]TCE - ANEXO III - Preencher'!S46</f>
        <v>123</v>
      </c>
      <c r="S37" s="16">
        <f t="shared" si="3"/>
        <v>47.31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407.2396</v>
      </c>
    </row>
    <row r="38" spans="1:28" x14ac:dyDescent="0.2">
      <c r="A38" s="8">
        <f>IFERROR(VLOOKUP(B38,'[1]DADOS (OCULTAR)'!$Q$3:$S$136,3,0),"")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ARGEMIRO BENTO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10/2024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2441.1</v>
      </c>
      <c r="K38" s="15">
        <f>'[1]TCE - ANEXO III - Preencher'!L47</f>
        <v>231.38</v>
      </c>
      <c r="L38" s="15">
        <f>'[1]TCE - ANEXO III - Preencher'!M47</f>
        <v>28.24</v>
      </c>
      <c r="M38" s="15">
        <f t="shared" si="1"/>
        <v>203.14</v>
      </c>
      <c r="N38" s="15">
        <f>'[1]TCE - ANEXO III - Preencher'!O47</f>
        <v>2.48</v>
      </c>
      <c r="O38" s="15">
        <f>'[1]TCE - ANEXO III - Preencher'!P47</f>
        <v>0</v>
      </c>
      <c r="P38" s="16">
        <f t="shared" si="2"/>
        <v>2.48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2646.72</v>
      </c>
    </row>
    <row r="39" spans="1:28" x14ac:dyDescent="0.2">
      <c r="A39" s="8">
        <f>IFERROR(VLOOKUP(B39,'[1]DADOS (OCULTAR)'!$Q$3:$S$136,3,0),"")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ARISTOTELES FRANCISCO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10/2024</v>
      </c>
      <c r="H39" s="14">
        <f>'[1]TCE - ANEXO III - Preencher'!I48</f>
        <v>0</v>
      </c>
      <c r="I39" s="14">
        <f>'[1]TCE - ANEXO III - Preencher'!J48</f>
        <v>171.9152</v>
      </c>
      <c r="J39" s="14">
        <f>'[1]TCE - ANEXO III - Preencher'!K48</f>
        <v>0</v>
      </c>
      <c r="K39" s="15">
        <f>'[1]TCE - ANEXO III - Preencher'!L48</f>
        <v>231.38</v>
      </c>
      <c r="L39" s="15">
        <f>'[1]TCE - ANEXO III - Preencher'!M48</f>
        <v>2.12</v>
      </c>
      <c r="M39" s="15">
        <f t="shared" si="1"/>
        <v>229.26</v>
      </c>
      <c r="N39" s="15">
        <f>'[1]TCE - ANEXO III - Preencher'!O48</f>
        <v>2.48</v>
      </c>
      <c r="O39" s="15">
        <f>'[1]TCE - ANEXO III - Preencher'!P48</f>
        <v>0</v>
      </c>
      <c r="P39" s="16">
        <f t="shared" si="2"/>
        <v>2.48</v>
      </c>
      <c r="Q39" s="15">
        <f>'[1]TCE - ANEXO III - Preencher'!R48</f>
        <v>170.31</v>
      </c>
      <c r="R39" s="15">
        <f>'[1]TCE - ANEXO III - Preencher'!S48</f>
        <v>84.72</v>
      </c>
      <c r="S39" s="16">
        <f t="shared" si="3"/>
        <v>85.59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489.24520000000007</v>
      </c>
    </row>
    <row r="40" spans="1:28" x14ac:dyDescent="0.2">
      <c r="A40" s="8">
        <f>IFERROR(VLOOKUP(B40,'[1]DADOS (OCULTAR)'!$Q$3:$S$136,3,0),"")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BRUNO LEONARDO MARCOS DO NASCIMENTO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3226-05</v>
      </c>
      <c r="G40" s="13" t="str">
        <f>IF('[1]TCE - ANEXO III - Preencher'!H49="","",'[1]TCE - ANEXO III - Preencher'!H49)</f>
        <v>10/2024</v>
      </c>
      <c r="H40" s="14">
        <f>'[1]TCE - ANEXO III - Preencher'!I49</f>
        <v>0</v>
      </c>
      <c r="I40" s="14">
        <f>'[1]TCE - ANEXO III - Preencher'!J49</f>
        <v>143.41120000000001</v>
      </c>
      <c r="J40" s="14">
        <f>'[1]TCE - ANEXO III - Preencher'!K49</f>
        <v>0</v>
      </c>
      <c r="K40" s="15">
        <f>'[1]TCE - ANEXO III - Preencher'!L49</f>
        <v>231.38</v>
      </c>
      <c r="L40" s="15">
        <f>'[1]TCE - ANEXO III - Preencher'!M49</f>
        <v>28.87</v>
      </c>
      <c r="M40" s="15">
        <f t="shared" si="1"/>
        <v>202.51</v>
      </c>
      <c r="N40" s="15">
        <f>'[1]TCE - ANEXO III - Preencher'!O49</f>
        <v>2.48</v>
      </c>
      <c r="O40" s="15">
        <f>'[1]TCE - ANEXO III - Preencher'!P49</f>
        <v>0</v>
      </c>
      <c r="P40" s="16">
        <f t="shared" si="2"/>
        <v>2.48</v>
      </c>
      <c r="Q40" s="15">
        <f>'[1]TCE - ANEXO III - Preencher'!R49</f>
        <v>170.31</v>
      </c>
      <c r="R40" s="15">
        <f>'[1]TCE - ANEXO III - Preencher'!S49</f>
        <v>58.21</v>
      </c>
      <c r="S40" s="16">
        <f t="shared" si="3"/>
        <v>112.1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460.50120000000004</v>
      </c>
    </row>
    <row r="41" spans="1:28" x14ac:dyDescent="0.2">
      <c r="A41" s="8">
        <f>IFERROR(VLOOKUP(B41,'[1]DADOS (OCULTAR)'!$Q$3:$S$136,3,0),"")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BRUNO PEREIRA BARROS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10/2024</v>
      </c>
      <c r="H41" s="14">
        <f>'[1]TCE - ANEXO III - Preencher'!I50</f>
        <v>0</v>
      </c>
      <c r="I41" s="14">
        <f>'[1]TCE - ANEXO III - Preencher'!J50</f>
        <v>716.33600000000013</v>
      </c>
      <c r="J41" s="14">
        <f>'[1]TCE - ANEXO III - Preencher'!K50</f>
        <v>0</v>
      </c>
      <c r="K41" s="15">
        <f>'[1]TCE - ANEXO III - Preencher'!L50</f>
        <v>231.38</v>
      </c>
      <c r="L41" s="15">
        <f>'[1]TCE - ANEXO III - Preencher'!M50</f>
        <v>28.51</v>
      </c>
      <c r="M41" s="15">
        <f t="shared" si="1"/>
        <v>202.87</v>
      </c>
      <c r="N41" s="15">
        <f>'[1]TCE - ANEXO III - Preencher'!O50</f>
        <v>17.2</v>
      </c>
      <c r="O41" s="15">
        <f>'[1]TCE - ANEXO III - Preencher'!P50</f>
        <v>0</v>
      </c>
      <c r="P41" s="16">
        <f t="shared" si="2"/>
        <v>17.2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936.40600000000018</v>
      </c>
    </row>
    <row r="42" spans="1:28" x14ac:dyDescent="0.2">
      <c r="A42" s="8">
        <f>IFERROR(VLOOKUP(B42,'[1]DADOS (OCULTAR)'!$Q$3:$S$136,3,0),"")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CARLOS MATEUS DO NASCIMENTO LARANJEIRA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10/2024</v>
      </c>
      <c r="H42" s="14">
        <f>'[1]TCE - ANEXO III - Preencher'!I51</f>
        <v>0</v>
      </c>
      <c r="I42" s="14">
        <f>'[1]TCE - ANEXO III - Preencher'!J51</f>
        <v>396.88080000000002</v>
      </c>
      <c r="J42" s="14">
        <f>'[1]TCE - ANEXO III - Preencher'!K51</f>
        <v>0</v>
      </c>
      <c r="K42" s="15">
        <f>'[1]TCE - ANEXO III - Preencher'!L51</f>
        <v>231.38</v>
      </c>
      <c r="L42" s="15">
        <f>'[1]TCE - ANEXO III - Preencher'!M51</f>
        <v>7.92</v>
      </c>
      <c r="M42" s="15">
        <f t="shared" si="1"/>
        <v>223.46</v>
      </c>
      <c r="N42" s="15">
        <f>'[1]TCE - ANEXO III - Preencher'!O51</f>
        <v>17.2</v>
      </c>
      <c r="O42" s="15">
        <f>'[1]TCE - ANEXO III - Preencher'!P51</f>
        <v>0</v>
      </c>
      <c r="P42" s="16">
        <f t="shared" si="2"/>
        <v>17.2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637.5408000000001</v>
      </c>
    </row>
    <row r="43" spans="1:28" x14ac:dyDescent="0.2">
      <c r="A43" s="8">
        <f>IFERROR(VLOOKUP(B43,'[1]DADOS (OCULTAR)'!$Q$3:$S$136,3,0),"")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CAROLINA MACHADO TRAJANO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10/2024</v>
      </c>
      <c r="H43" s="14">
        <f>'[1]TCE - ANEXO III - Preencher'!I52</f>
        <v>0</v>
      </c>
      <c r="I43" s="14">
        <f>'[1]TCE - ANEXO III - Preencher'!J52</f>
        <v>354.94799999999998</v>
      </c>
      <c r="J43" s="14">
        <f>'[1]TCE - ANEXO III - Preencher'!K52</f>
        <v>0</v>
      </c>
      <c r="K43" s="15">
        <f>'[1]TCE - ANEXO III - Preencher'!L52</f>
        <v>231.45</v>
      </c>
      <c r="L43" s="15">
        <f>'[1]TCE - ANEXO III - Preencher'!M52</f>
        <v>3.68</v>
      </c>
      <c r="M43" s="15">
        <f t="shared" si="1"/>
        <v>227.76999999999998</v>
      </c>
      <c r="N43" s="15">
        <f>'[1]TCE - ANEXO III - Preencher'!O52</f>
        <v>2.48</v>
      </c>
      <c r="O43" s="15">
        <f>'[1]TCE - ANEXO III - Preencher'!P52</f>
        <v>0</v>
      </c>
      <c r="P43" s="16">
        <f t="shared" si="2"/>
        <v>2.48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585.19799999999998</v>
      </c>
    </row>
    <row r="44" spans="1:28" x14ac:dyDescent="0.2">
      <c r="A44" s="8">
        <f>IFERROR(VLOOKUP(B44,'[1]DADOS (OCULTAR)'!$Q$3:$S$136,3,0),"")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CELCINA MAGDA FIALHO DE ALMEIDA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3241-15</v>
      </c>
      <c r="G44" s="13" t="str">
        <f>IF('[1]TCE - ANEXO III - Preencher'!H53="","",'[1]TCE - ANEXO III - Preencher'!H53)</f>
        <v>10/2024</v>
      </c>
      <c r="H44" s="14">
        <f>'[1]TCE - ANEXO III - Preencher'!I53</f>
        <v>0</v>
      </c>
      <c r="I44" s="14">
        <f>'[1]TCE - ANEXO III - Preencher'!J53</f>
        <v>301.09120000000001</v>
      </c>
      <c r="J44" s="14">
        <f>'[1]TCE - ANEXO III - Preencher'!K53</f>
        <v>0</v>
      </c>
      <c r="K44" s="15">
        <f>'[1]TCE - ANEXO III - Preencher'!L53</f>
        <v>231.38</v>
      </c>
      <c r="L44" s="15">
        <f>'[1]TCE - ANEXO III - Preencher'!M53</f>
        <v>19.28</v>
      </c>
      <c r="M44" s="15">
        <f t="shared" si="1"/>
        <v>212.1</v>
      </c>
      <c r="N44" s="15">
        <f>'[1]TCE - ANEXO III - Preencher'!O53</f>
        <v>2.48</v>
      </c>
      <c r="O44" s="15">
        <f>'[1]TCE - ANEXO III - Preencher'!P53</f>
        <v>0</v>
      </c>
      <c r="P44" s="16">
        <f t="shared" si="2"/>
        <v>2.48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515.6712</v>
      </c>
    </row>
    <row r="45" spans="1:28" x14ac:dyDescent="0.2">
      <c r="A45" s="8">
        <f>IFERROR(VLOOKUP(B45,'[1]DADOS (OCULTAR)'!$Q$3:$S$136,3,0),"")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CLAUDIA RIBEIRO DE MELO FRANCA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10/2024</v>
      </c>
      <c r="H45" s="14">
        <f>'[1]TCE - ANEXO III - Preencher'!I54</f>
        <v>0</v>
      </c>
      <c r="I45" s="14">
        <f>'[1]TCE - ANEXO III - Preencher'!J54</f>
        <v>273.47840000000002</v>
      </c>
      <c r="J45" s="14">
        <f>'[1]TCE - ANEXO III - Preencher'!K54</f>
        <v>0</v>
      </c>
      <c r="K45" s="15">
        <f>'[1]TCE - ANEXO III - Preencher'!L54</f>
        <v>231.38</v>
      </c>
      <c r="L45" s="15">
        <f>'[1]TCE - ANEXO III - Preencher'!M54</f>
        <v>28.24</v>
      </c>
      <c r="M45" s="15">
        <f t="shared" si="1"/>
        <v>203.14</v>
      </c>
      <c r="N45" s="15">
        <f>'[1]TCE - ANEXO III - Preencher'!O54</f>
        <v>2.48</v>
      </c>
      <c r="O45" s="15">
        <f>'[1]TCE - ANEXO III - Preencher'!P54</f>
        <v>0</v>
      </c>
      <c r="P45" s="16">
        <f t="shared" si="2"/>
        <v>2.48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479.09840000000003</v>
      </c>
    </row>
    <row r="46" spans="1:28" x14ac:dyDescent="0.2">
      <c r="A46" s="8">
        <f>IFERROR(VLOOKUP(B46,'[1]DADOS (OCULTAR)'!$Q$3:$S$136,3,0),"")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CRISTIANE DA SILVA PONTES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10/2024</v>
      </c>
      <c r="H46" s="14">
        <f>'[1]TCE - ANEXO III - Preencher'!I55</f>
        <v>0</v>
      </c>
      <c r="I46" s="14">
        <f>'[1]TCE - ANEXO III - Preencher'!J55</f>
        <v>178.2808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2.48</v>
      </c>
      <c r="O46" s="15">
        <f>'[1]TCE - ANEXO III - Preencher'!P55</f>
        <v>0</v>
      </c>
      <c r="P46" s="16">
        <f t="shared" si="2"/>
        <v>2.48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180.76079999999999</v>
      </c>
    </row>
    <row r="47" spans="1:28" x14ac:dyDescent="0.2">
      <c r="A47" s="8">
        <f>IFERROR(VLOOKUP(B47,'[1]DADOS (OCULTAR)'!$Q$3:$S$136,3,0),"")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DAIANE SUSAM NOBREGA CAMPOS ALVINO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10/2024</v>
      </c>
      <c r="H47" s="14">
        <f>'[1]TCE - ANEXO III - Preencher'!I56</f>
        <v>0</v>
      </c>
      <c r="I47" s="14">
        <f>'[1]TCE - ANEXO III - Preencher'!J56</f>
        <v>479.37519999999989</v>
      </c>
      <c r="J47" s="14">
        <f>'[1]TCE - ANEXO III - Preencher'!K56</f>
        <v>0</v>
      </c>
      <c r="K47" s="15">
        <f>'[1]TCE - ANEXO III - Preencher'!L56</f>
        <v>231.38</v>
      </c>
      <c r="L47" s="15">
        <f>'[1]TCE - ANEXO III - Preencher'!M56</f>
        <v>3.59</v>
      </c>
      <c r="M47" s="15">
        <f t="shared" si="1"/>
        <v>227.79</v>
      </c>
      <c r="N47" s="15">
        <f>'[1]TCE - ANEXO III - Preencher'!O56</f>
        <v>2.48</v>
      </c>
      <c r="O47" s="15">
        <f>'[1]TCE - ANEXO III - Preencher'!P56</f>
        <v>0</v>
      </c>
      <c r="P47" s="16">
        <f t="shared" si="2"/>
        <v>2.48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709.64519999999993</v>
      </c>
    </row>
    <row r="48" spans="1:28" x14ac:dyDescent="0.2">
      <c r="A48" s="8">
        <f>IFERROR(VLOOKUP(B48,'[1]DADOS (OCULTAR)'!$Q$3:$S$136,3,0),"")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DANIELI LINS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10/2024</v>
      </c>
      <c r="H48" s="14">
        <f>'[1]TCE - ANEXO III - Preencher'!I57</f>
        <v>0</v>
      </c>
      <c r="I48" s="14">
        <f>'[1]TCE - ANEXO III - Preencher'!J57</f>
        <v>274.61040000000003</v>
      </c>
      <c r="J48" s="14">
        <f>'[1]TCE - ANEXO III - Preencher'!K57</f>
        <v>0</v>
      </c>
      <c r="K48" s="15">
        <f>'[1]TCE - ANEXO III - Preencher'!L57</f>
        <v>231.38</v>
      </c>
      <c r="L48" s="15">
        <f>'[1]TCE - ANEXO III - Preencher'!M57</f>
        <v>28.24</v>
      </c>
      <c r="M48" s="15">
        <f t="shared" si="1"/>
        <v>203.14</v>
      </c>
      <c r="N48" s="15">
        <f>'[1]TCE - ANEXO III - Preencher'!O57</f>
        <v>2.48</v>
      </c>
      <c r="O48" s="15">
        <f>'[1]TCE - ANEXO III - Preencher'!P57</f>
        <v>0</v>
      </c>
      <c r="P48" s="16">
        <f t="shared" si="2"/>
        <v>2.48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480.23040000000003</v>
      </c>
    </row>
    <row r="49" spans="1:28" x14ac:dyDescent="0.2">
      <c r="A49" s="8">
        <f>IFERROR(VLOOKUP(B49,'[1]DADOS (OCULTAR)'!$Q$3:$S$136,3,0),"")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DEISE BEZERRA DE ARRUDA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 t="str">
        <f>IF('[1]TCE - ANEXO III - Preencher'!H58="","",'[1]TCE - ANEXO III - Preencher'!H58)</f>
        <v>10/2024</v>
      </c>
      <c r="H49" s="14">
        <f>'[1]TCE - ANEXO III - Preencher'!I58</f>
        <v>0</v>
      </c>
      <c r="I49" s="14">
        <f>'[1]TCE - ANEXO III - Preencher'!J58</f>
        <v>156.28880000000001</v>
      </c>
      <c r="J49" s="14">
        <f>'[1]TCE - ANEXO III - Preencher'!K58</f>
        <v>0</v>
      </c>
      <c r="K49" s="15">
        <f>'[1]TCE - ANEXO III - Preencher'!L58</f>
        <v>231.38</v>
      </c>
      <c r="L49" s="15">
        <f>'[1]TCE - ANEXO III - Preencher'!M58</f>
        <v>39.07</v>
      </c>
      <c r="M49" s="15">
        <f t="shared" si="1"/>
        <v>192.31</v>
      </c>
      <c r="N49" s="15">
        <f>'[1]TCE - ANEXO III - Preencher'!O58</f>
        <v>2.48</v>
      </c>
      <c r="O49" s="15">
        <f>'[1]TCE - ANEXO III - Preencher'!P58</f>
        <v>0</v>
      </c>
      <c r="P49" s="16">
        <f t="shared" si="2"/>
        <v>2.48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351.0788</v>
      </c>
    </row>
    <row r="50" spans="1:28" x14ac:dyDescent="0.2">
      <c r="A50" s="8">
        <f>IFERROR(VLOOKUP(B50,'[1]DADOS (OCULTAR)'!$Q$3:$S$136,3,0),"")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DEYSE HELLEN DA SILVA FREITAS BARROS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4131-10</v>
      </c>
      <c r="G50" s="13" t="str">
        <f>IF('[1]TCE - ANEXO III - Preencher'!H59="","",'[1]TCE - ANEXO III - Preencher'!H59)</f>
        <v>10/2024</v>
      </c>
      <c r="H50" s="14">
        <f>'[1]TCE - ANEXO III - Preencher'!I59</f>
        <v>0</v>
      </c>
      <c r="I50" s="14">
        <f>'[1]TCE - ANEXO III - Preencher'!J59</f>
        <v>172.27440000000001</v>
      </c>
      <c r="J50" s="14">
        <f>'[1]TCE - ANEXO III - Preencher'!K59</f>
        <v>0</v>
      </c>
      <c r="K50" s="15">
        <f>'[1]TCE - ANEXO III - Preencher'!L59</f>
        <v>231.38</v>
      </c>
      <c r="L50" s="15">
        <f>'[1]TCE - ANEXO III - Preencher'!M59</f>
        <v>43.07</v>
      </c>
      <c r="M50" s="15">
        <f t="shared" si="1"/>
        <v>188.31</v>
      </c>
      <c r="N50" s="15">
        <f>'[1]TCE - ANEXO III - Preencher'!O59</f>
        <v>2.48</v>
      </c>
      <c r="O50" s="15">
        <f>'[1]TCE - ANEXO III - Preencher'!P59</f>
        <v>0</v>
      </c>
      <c r="P50" s="16">
        <f t="shared" si="2"/>
        <v>2.48</v>
      </c>
      <c r="Q50" s="15">
        <f>'[1]TCE - ANEXO III - Preencher'!R59</f>
        <v>204.31</v>
      </c>
      <c r="R50" s="15">
        <f>'[1]TCE - ANEXO III - Preencher'!S59</f>
        <v>0</v>
      </c>
      <c r="S50" s="16">
        <f t="shared" si="3"/>
        <v>204.31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567.37440000000004</v>
      </c>
    </row>
    <row r="51" spans="1:28" x14ac:dyDescent="0.2">
      <c r="A51" s="8">
        <f>IFERROR(VLOOKUP(B51,'[1]DADOS (OCULTAR)'!$Q$3:$S$136,3,0),"")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DRAYTON JEAN FERREIRA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2526-05</v>
      </c>
      <c r="G51" s="13" t="str">
        <f>IF('[1]TCE - ANEXO III - Preencher'!H60="","",'[1]TCE - ANEXO III - Preencher'!H60)</f>
        <v>10/2024</v>
      </c>
      <c r="H51" s="14">
        <f>'[1]TCE - ANEXO III - Preencher'!I60</f>
        <v>0</v>
      </c>
      <c r="I51" s="14">
        <f>'[1]TCE - ANEXO III - Preencher'!J60</f>
        <v>193.56</v>
      </c>
      <c r="J51" s="14">
        <f>'[1]TCE - ANEXO III - Preencher'!K60</f>
        <v>0</v>
      </c>
      <c r="K51" s="15">
        <f>'[1]TCE - ANEXO III - Preencher'!L60</f>
        <v>231.38</v>
      </c>
      <c r="L51" s="15">
        <f>'[1]TCE - ANEXO III - Preencher'!M60</f>
        <v>44</v>
      </c>
      <c r="M51" s="15">
        <f t="shared" si="1"/>
        <v>187.38</v>
      </c>
      <c r="N51" s="15">
        <f>'[1]TCE - ANEXO III - Preencher'!O60</f>
        <v>2.48</v>
      </c>
      <c r="O51" s="15">
        <f>'[1]TCE - ANEXO III - Preencher'!P60</f>
        <v>0</v>
      </c>
      <c r="P51" s="16">
        <f t="shared" si="2"/>
        <v>2.48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383.42</v>
      </c>
    </row>
    <row r="52" spans="1:28" x14ac:dyDescent="0.2">
      <c r="A52" s="8">
        <f>IFERROR(VLOOKUP(B52,'[1]DADOS (OCULTAR)'!$Q$3:$S$136,3,0),"")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EDER PEREIRA DE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10/2024</v>
      </c>
      <c r="H52" s="14">
        <f>'[1]TCE - ANEXO III - Preencher'!I61</f>
        <v>0</v>
      </c>
      <c r="I52" s="14">
        <f>'[1]TCE - ANEXO III - Preencher'!J61</f>
        <v>459.55599999999998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2.48</v>
      </c>
      <c r="O52" s="15">
        <f>'[1]TCE - ANEXO III - Preencher'!P61</f>
        <v>0</v>
      </c>
      <c r="P52" s="16">
        <f t="shared" si="2"/>
        <v>2.48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462.036</v>
      </c>
    </row>
    <row r="53" spans="1:28" x14ac:dyDescent="0.2">
      <c r="A53" s="8">
        <f>IFERROR(VLOOKUP(B53,'[1]DADOS (OCULTAR)'!$Q$3:$S$136,3,0),"")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EDINALDO PEREIRA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5151-10</v>
      </c>
      <c r="G53" s="13" t="str">
        <f>IF('[1]TCE - ANEXO III - Preencher'!H62="","",'[1]TCE - ANEXO III - Preencher'!H62)</f>
        <v>10/2024</v>
      </c>
      <c r="H53" s="14">
        <f>'[1]TCE - ANEXO III - Preencher'!I62</f>
        <v>0</v>
      </c>
      <c r="I53" s="14">
        <f>'[1]TCE - ANEXO III - Preencher'!J62</f>
        <v>138.07679999999999</v>
      </c>
      <c r="J53" s="14">
        <f>'[1]TCE - ANEXO III - Preencher'!K62</f>
        <v>0</v>
      </c>
      <c r="K53" s="15">
        <f>'[1]TCE - ANEXO III - Preencher'!L62</f>
        <v>231.38</v>
      </c>
      <c r="L53" s="15">
        <f>'[1]TCE - ANEXO III - Preencher'!M62</f>
        <v>28.87</v>
      </c>
      <c r="M53" s="15">
        <f t="shared" si="1"/>
        <v>202.51</v>
      </c>
      <c r="N53" s="15">
        <f>'[1]TCE - ANEXO III - Preencher'!O62</f>
        <v>2.48</v>
      </c>
      <c r="O53" s="15">
        <f>'[1]TCE - ANEXO III - Preencher'!P62</f>
        <v>0</v>
      </c>
      <c r="P53" s="16">
        <f t="shared" si="2"/>
        <v>2.48</v>
      </c>
      <c r="Q53" s="15">
        <f>'[1]TCE - ANEXO III - Preencher'!R62</f>
        <v>170.31</v>
      </c>
      <c r="R53" s="15">
        <f>'[1]TCE - ANEXO III - Preencher'!S62</f>
        <v>86.61</v>
      </c>
      <c r="S53" s="16">
        <f t="shared" si="3"/>
        <v>83.7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426.76679999999999</v>
      </c>
    </row>
    <row r="54" spans="1:28" x14ac:dyDescent="0.2">
      <c r="A54" s="8">
        <f>IFERROR(VLOOKUP(B54,'[1]DADOS (OCULTAR)'!$Q$3:$S$136,3,0),"")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EDINWILSA SILVA DE MELO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10/2024</v>
      </c>
      <c r="H54" s="14">
        <f>'[1]TCE - ANEXO III - Preencher'!I63</f>
        <v>0</v>
      </c>
      <c r="I54" s="14">
        <f>'[1]TCE - ANEXO III - Preencher'!J63</f>
        <v>294.13839999999999</v>
      </c>
      <c r="J54" s="14">
        <f>'[1]TCE - ANEXO III - Preencher'!K63</f>
        <v>0</v>
      </c>
      <c r="K54" s="15">
        <f>'[1]TCE - ANEXO III - Preencher'!L63</f>
        <v>231.38</v>
      </c>
      <c r="L54" s="15">
        <f>'[1]TCE - ANEXO III - Preencher'!M63</f>
        <v>28.24</v>
      </c>
      <c r="M54" s="15">
        <f t="shared" si="1"/>
        <v>203.14</v>
      </c>
      <c r="N54" s="15">
        <f>'[1]TCE - ANEXO III - Preencher'!O63</f>
        <v>2.48</v>
      </c>
      <c r="O54" s="15">
        <f>'[1]TCE - ANEXO III - Preencher'!P63</f>
        <v>0</v>
      </c>
      <c r="P54" s="16">
        <f t="shared" si="2"/>
        <v>2.48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499.75839999999999</v>
      </c>
    </row>
    <row r="55" spans="1:28" x14ac:dyDescent="0.2">
      <c r="A55" s="8">
        <f>IFERROR(VLOOKUP(B55,'[1]DADOS (OCULTAR)'!$Q$3:$S$136,3,0),"")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EDNA MARIA DE MELO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5211-30</v>
      </c>
      <c r="G55" s="13" t="str">
        <f>IF('[1]TCE - ANEXO III - Preencher'!H64="","",'[1]TCE - ANEXO III - Preencher'!H64)</f>
        <v>10/2024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2.48</v>
      </c>
      <c r="O55" s="15">
        <f>'[1]TCE - ANEXO III - Preencher'!P64</f>
        <v>0</v>
      </c>
      <c r="P55" s="16">
        <f t="shared" si="2"/>
        <v>2.48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2.48</v>
      </c>
    </row>
    <row r="56" spans="1:28" x14ac:dyDescent="0.2">
      <c r="A56" s="8">
        <f>IFERROR(VLOOKUP(B56,'[1]DADOS (OCULTAR)'!$Q$3:$S$136,3,0),"")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EDSON BATISTA BARBOSA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10/2024</v>
      </c>
      <c r="H56" s="14">
        <f>'[1]TCE - ANEXO III - Preencher'!I65</f>
        <v>0</v>
      </c>
      <c r="I56" s="14">
        <f>'[1]TCE - ANEXO III - Preencher'!J65</f>
        <v>142.136</v>
      </c>
      <c r="J56" s="14">
        <f>'[1]TCE - ANEXO III - Preencher'!K65</f>
        <v>0</v>
      </c>
      <c r="K56" s="15">
        <f>'[1]TCE - ANEXO III - Preencher'!L65</f>
        <v>231.38</v>
      </c>
      <c r="L56" s="15">
        <f>'[1]TCE - ANEXO III - Preencher'!M65</f>
        <v>28.87</v>
      </c>
      <c r="M56" s="15">
        <f t="shared" si="1"/>
        <v>202.51</v>
      </c>
      <c r="N56" s="15">
        <f>'[1]TCE - ANEXO III - Preencher'!O65</f>
        <v>2.48</v>
      </c>
      <c r="O56" s="15">
        <f>'[1]TCE - ANEXO III - Preencher'!P65</f>
        <v>0</v>
      </c>
      <c r="P56" s="16">
        <f t="shared" si="2"/>
        <v>2.48</v>
      </c>
      <c r="Q56" s="15">
        <f>'[1]TCE - ANEXO III - Preencher'!R65</f>
        <v>170.31</v>
      </c>
      <c r="R56" s="15">
        <f>'[1]TCE - ANEXO III - Preencher'!S65</f>
        <v>86.61</v>
      </c>
      <c r="S56" s="16">
        <f t="shared" si="3"/>
        <v>83.7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430.82599999999996</v>
      </c>
    </row>
    <row r="57" spans="1:28" x14ac:dyDescent="0.2">
      <c r="A57" s="8">
        <f>IFERROR(VLOOKUP(B57,'[1]DADOS (OCULTAR)'!$Q$3:$S$136,3,0),"")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EDSON JOSE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7664-20</v>
      </c>
      <c r="G57" s="13" t="str">
        <f>IF('[1]TCE - ANEXO III - Preencher'!H66="","",'[1]TCE - ANEXO III - Preencher'!H66)</f>
        <v>10/2024</v>
      </c>
      <c r="H57" s="14">
        <f>'[1]TCE - ANEXO III - Preencher'!I66</f>
        <v>0</v>
      </c>
      <c r="I57" s="14">
        <f>'[1]TCE - ANEXO III - Preencher'!J66</f>
        <v>169.44</v>
      </c>
      <c r="J57" s="14">
        <f>'[1]TCE - ANEXO III - Preencher'!K66</f>
        <v>0</v>
      </c>
      <c r="K57" s="15">
        <f>'[1]TCE - ANEXO III - Preencher'!L66</f>
        <v>231.37</v>
      </c>
      <c r="L57" s="15">
        <f>'[1]TCE - ANEXO III - Preencher'!M66</f>
        <v>19.28</v>
      </c>
      <c r="M57" s="15">
        <f t="shared" si="1"/>
        <v>212.09</v>
      </c>
      <c r="N57" s="15">
        <f>'[1]TCE - ANEXO III - Preencher'!O66</f>
        <v>2.48</v>
      </c>
      <c r="O57" s="15">
        <f>'[1]TCE - ANEXO III - Preencher'!P66</f>
        <v>0</v>
      </c>
      <c r="P57" s="16">
        <f t="shared" si="2"/>
        <v>2.48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384.01</v>
      </c>
    </row>
    <row r="58" spans="1:28" x14ac:dyDescent="0.2">
      <c r="A58" s="8">
        <f>IFERROR(VLOOKUP(B58,'[1]DADOS (OCULTAR)'!$Q$3:$S$136,3,0),"")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EDSON PEREIRA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10/2024</v>
      </c>
      <c r="H58" s="14">
        <f>'[1]TCE - ANEXO III - Preencher'!I67</f>
        <v>0</v>
      </c>
      <c r="I58" s="14">
        <f>'[1]TCE - ANEXO III - Preencher'!J67</f>
        <v>318.56880000000001</v>
      </c>
      <c r="J58" s="14">
        <f>'[1]TCE - ANEXO III - Preencher'!K67</f>
        <v>0</v>
      </c>
      <c r="K58" s="15">
        <f>'[1]TCE - ANEXO III - Preencher'!L67</f>
        <v>231.38</v>
      </c>
      <c r="L58" s="15">
        <f>'[1]TCE - ANEXO III - Preencher'!M67</f>
        <v>3.68</v>
      </c>
      <c r="M58" s="15">
        <f t="shared" si="1"/>
        <v>227.7</v>
      </c>
      <c r="N58" s="15">
        <f>'[1]TCE - ANEXO III - Preencher'!O67</f>
        <v>2.48</v>
      </c>
      <c r="O58" s="15">
        <f>'[1]TCE - ANEXO III - Preencher'!P67</f>
        <v>0</v>
      </c>
      <c r="P58" s="16">
        <f t="shared" si="2"/>
        <v>2.48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548.74880000000007</v>
      </c>
    </row>
    <row r="59" spans="1:28" x14ac:dyDescent="0.2">
      <c r="A59" s="8">
        <f>IFERROR(VLOOKUP(B59,'[1]DADOS (OCULTAR)'!$Q$3:$S$136,3,0),"")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EDUARDO CABRAL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5143-10</v>
      </c>
      <c r="G59" s="13" t="str">
        <f>IF('[1]TCE - ANEXO III - Preencher'!H68="","",'[1]TCE - ANEXO III - Preencher'!H68)</f>
        <v>10/2024</v>
      </c>
      <c r="H59" s="14">
        <f>'[1]TCE - ANEXO III - Preencher'!I68</f>
        <v>0</v>
      </c>
      <c r="I59" s="14">
        <f>'[1]TCE - ANEXO III - Preencher'!J68</f>
        <v>192.66640000000001</v>
      </c>
      <c r="J59" s="14">
        <f>'[1]TCE - ANEXO III - Preencher'!K68</f>
        <v>0</v>
      </c>
      <c r="K59" s="15">
        <f>'[1]TCE - ANEXO III - Preencher'!L68</f>
        <v>231.38</v>
      </c>
      <c r="L59" s="15">
        <f>'[1]TCE - ANEXO III - Preencher'!M68</f>
        <v>28.87</v>
      </c>
      <c r="M59" s="15">
        <f t="shared" si="1"/>
        <v>202.51</v>
      </c>
      <c r="N59" s="15">
        <f>'[1]TCE - ANEXO III - Preencher'!O68</f>
        <v>2.48</v>
      </c>
      <c r="O59" s="15">
        <f>'[1]TCE - ANEXO III - Preencher'!P68</f>
        <v>0</v>
      </c>
      <c r="P59" s="16">
        <f t="shared" si="2"/>
        <v>2.48</v>
      </c>
      <c r="Q59" s="15">
        <f>'[1]TCE - ANEXO III - Preencher'!R68</f>
        <v>170.31</v>
      </c>
      <c r="R59" s="15">
        <f>'[1]TCE - ANEXO III - Preencher'!S68</f>
        <v>86.61</v>
      </c>
      <c r="S59" s="16">
        <f t="shared" si="3"/>
        <v>83.7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481.35640000000001</v>
      </c>
    </row>
    <row r="60" spans="1:28" x14ac:dyDescent="0.2">
      <c r="A60" s="8">
        <f>IFERROR(VLOOKUP(B60,'[1]DADOS (OCULTAR)'!$Q$3:$S$136,3,0),"")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ELAINE CRISTINA ALBERTINA DE LIMA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10/2024</v>
      </c>
      <c r="H60" s="14">
        <f>'[1]TCE - ANEXO III - Preencher'!I69</f>
        <v>0</v>
      </c>
      <c r="I60" s="14">
        <f>'[1]TCE - ANEXO III - Preencher'!J69</f>
        <v>174.54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2.48</v>
      </c>
      <c r="O60" s="15">
        <f>'[1]TCE - ANEXO III - Preencher'!P69</f>
        <v>0</v>
      </c>
      <c r="P60" s="16">
        <f t="shared" si="2"/>
        <v>2.48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177.01999999999998</v>
      </c>
    </row>
    <row r="61" spans="1:28" x14ac:dyDescent="0.2">
      <c r="A61" s="8">
        <f>IFERROR(VLOOKUP(B61,'[1]DADOS (OCULTAR)'!$Q$3:$S$136,3,0),"")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ELI GONCALVES DE SANTANA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 t="str">
        <f>IF('[1]TCE - ANEXO III - Preencher'!H70="","",'[1]TCE - ANEXO III - Preencher'!H70)</f>
        <v>10/2024</v>
      </c>
      <c r="H61" s="14">
        <f>'[1]TCE - ANEXO III - Preencher'!I70</f>
        <v>0</v>
      </c>
      <c r="I61" s="14">
        <f>'[1]TCE - ANEXO III - Preencher'!J70</f>
        <v>349.66320000000002</v>
      </c>
      <c r="J61" s="14">
        <f>'[1]TCE - ANEXO III - Preencher'!K70</f>
        <v>0</v>
      </c>
      <c r="K61" s="15">
        <f>'[1]TCE - ANEXO III - Preencher'!L70</f>
        <v>231.38</v>
      </c>
      <c r="L61" s="15">
        <f>'[1]TCE - ANEXO III - Preencher'!M70</f>
        <v>19.28</v>
      </c>
      <c r="M61" s="15">
        <f t="shared" si="1"/>
        <v>212.1</v>
      </c>
      <c r="N61" s="15">
        <f>'[1]TCE - ANEXO III - Preencher'!O70</f>
        <v>2.48</v>
      </c>
      <c r="O61" s="15">
        <f>'[1]TCE - ANEXO III - Preencher'!P70</f>
        <v>0</v>
      </c>
      <c r="P61" s="16">
        <f t="shared" si="2"/>
        <v>2.48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564.2432</v>
      </c>
    </row>
    <row r="62" spans="1:28" x14ac:dyDescent="0.2">
      <c r="A62" s="8">
        <f>IFERROR(VLOOKUP(B62,'[1]DADOS (OCULTAR)'!$Q$3:$S$136,3,0),"")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ELIEL IDELFONSO ARAUJO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5174-10</v>
      </c>
      <c r="G62" s="13" t="str">
        <f>IF('[1]TCE - ANEXO III - Preencher'!H71="","",'[1]TCE - ANEXO III - Preencher'!H71)</f>
        <v>10/2024</v>
      </c>
      <c r="H62" s="14">
        <f>'[1]TCE - ANEXO III - Preencher'!I71</f>
        <v>0</v>
      </c>
      <c r="I62" s="14">
        <f>'[1]TCE - ANEXO III - Preencher'!J71</f>
        <v>115.48480000000001</v>
      </c>
      <c r="J62" s="14">
        <f>'[1]TCE - ANEXO III - Preencher'!K71</f>
        <v>0</v>
      </c>
      <c r="K62" s="15">
        <f>'[1]TCE - ANEXO III - Preencher'!L71</f>
        <v>231.38</v>
      </c>
      <c r="L62" s="15">
        <f>'[1]TCE - ANEXO III - Preencher'!M71</f>
        <v>28.87</v>
      </c>
      <c r="M62" s="15">
        <f t="shared" si="1"/>
        <v>202.51</v>
      </c>
      <c r="N62" s="15">
        <f>'[1]TCE - ANEXO III - Preencher'!O71</f>
        <v>2.48</v>
      </c>
      <c r="O62" s="15">
        <f>'[1]TCE - ANEXO III - Preencher'!P71</f>
        <v>0</v>
      </c>
      <c r="P62" s="16">
        <f t="shared" si="2"/>
        <v>2.48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320.47480000000002</v>
      </c>
    </row>
    <row r="63" spans="1:28" x14ac:dyDescent="0.2">
      <c r="A63" s="8">
        <f>IFERROR(VLOOKUP(B63,'[1]DADOS (OCULTAR)'!$Q$3:$S$136,3,0),"")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ELIETE FELIX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10/2024</v>
      </c>
      <c r="H63" s="14">
        <f>'[1]TCE - ANEXO III - Preencher'!I72</f>
        <v>0</v>
      </c>
      <c r="I63" s="14">
        <f>'[1]TCE - ANEXO III - Preencher'!J72</f>
        <v>310.99279999999999</v>
      </c>
      <c r="J63" s="14">
        <f>'[1]TCE - ANEXO III - Preencher'!K72</f>
        <v>0</v>
      </c>
      <c r="K63" s="15">
        <f>'[1]TCE - ANEXO III - Preencher'!L72</f>
        <v>231.38</v>
      </c>
      <c r="L63" s="15">
        <f>'[1]TCE - ANEXO III - Preencher'!M72</f>
        <v>28.24</v>
      </c>
      <c r="M63" s="15">
        <f t="shared" si="1"/>
        <v>203.14</v>
      </c>
      <c r="N63" s="15">
        <f>'[1]TCE - ANEXO III - Preencher'!O72</f>
        <v>2.48</v>
      </c>
      <c r="O63" s="15">
        <f>'[1]TCE - ANEXO III - Preencher'!P72</f>
        <v>0</v>
      </c>
      <c r="P63" s="16">
        <f t="shared" si="2"/>
        <v>2.48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516.61279999999999</v>
      </c>
    </row>
    <row r="64" spans="1:28" x14ac:dyDescent="0.2">
      <c r="A64" s="8">
        <f>IFERROR(VLOOKUP(B64,'[1]DADOS (OCULTAR)'!$Q$3:$S$136,3,0),"")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ELISANDRA HELENA DA SILVA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2237-05</v>
      </c>
      <c r="G64" s="13" t="str">
        <f>IF('[1]TCE - ANEXO III - Preencher'!H73="","",'[1]TCE - ANEXO III - Preencher'!H73)</f>
        <v>10/2024</v>
      </c>
      <c r="H64" s="14">
        <f>'[1]TCE - ANEXO III - Preencher'!I73</f>
        <v>0</v>
      </c>
      <c r="I64" s="14">
        <f>'[1]TCE - ANEXO III - Preencher'!J73</f>
        <v>140.41919999999999</v>
      </c>
      <c r="J64" s="14">
        <f>'[1]TCE - ANEXO III - Preencher'!K73</f>
        <v>0</v>
      </c>
      <c r="K64" s="15">
        <f>'[1]TCE - ANEXO III - Preencher'!L73</f>
        <v>231.38</v>
      </c>
      <c r="L64" s="15">
        <f>'[1]TCE - ANEXO III - Preencher'!M73</f>
        <v>57.74</v>
      </c>
      <c r="M64" s="15">
        <f t="shared" si="1"/>
        <v>173.64</v>
      </c>
      <c r="N64" s="15">
        <f>'[1]TCE - ANEXO III - Preencher'!O73</f>
        <v>2.48</v>
      </c>
      <c r="O64" s="15">
        <f>'[1]TCE - ANEXO III - Preencher'!P73</f>
        <v>0</v>
      </c>
      <c r="P64" s="16">
        <f t="shared" si="2"/>
        <v>2.48</v>
      </c>
      <c r="Q64" s="15">
        <f>'[1]TCE - ANEXO III - Preencher'!R73</f>
        <v>204.31</v>
      </c>
      <c r="R64" s="15">
        <f>'[1]TCE - ANEXO III - Preencher'!S73</f>
        <v>78.53</v>
      </c>
      <c r="S64" s="16">
        <f t="shared" si="3"/>
        <v>125.78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442.31920000000002</v>
      </c>
    </row>
    <row r="65" spans="1:28" x14ac:dyDescent="0.2">
      <c r="A65" s="8">
        <f>IFERROR(VLOOKUP(B65,'[1]DADOS (OCULTAR)'!$Q$3:$S$136,3,0),"")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ELIZA CELESTINO DOS SANTOS BARROS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10/2024</v>
      </c>
      <c r="H65" s="14">
        <f>'[1]TCE - ANEXO III - Preencher'!I74</f>
        <v>0</v>
      </c>
      <c r="I65" s="14">
        <f>'[1]TCE - ANEXO III - Preencher'!J74</f>
        <v>454.33519999999999</v>
      </c>
      <c r="J65" s="14">
        <f>'[1]TCE - ANEXO III - Preencher'!K74</f>
        <v>0</v>
      </c>
      <c r="K65" s="15">
        <f>'[1]TCE - ANEXO III - Preencher'!L74</f>
        <v>231.38</v>
      </c>
      <c r="L65" s="15">
        <f>'[1]TCE - ANEXO III - Preencher'!M74</f>
        <v>3.59</v>
      </c>
      <c r="M65" s="15">
        <f t="shared" si="1"/>
        <v>227.79</v>
      </c>
      <c r="N65" s="15">
        <f>'[1]TCE - ANEXO III - Preencher'!O74</f>
        <v>2.48</v>
      </c>
      <c r="O65" s="15">
        <f>'[1]TCE - ANEXO III - Preencher'!P74</f>
        <v>0</v>
      </c>
      <c r="P65" s="16">
        <f t="shared" si="2"/>
        <v>2.48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684.60519999999997</v>
      </c>
    </row>
    <row r="66" spans="1:28" x14ac:dyDescent="0.2">
      <c r="A66" s="8">
        <f>IFERROR(VLOOKUP(B66,'[1]DADOS (OCULTAR)'!$Q$3:$S$136,3,0),"")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ELIZABETE DE SOUZA DIAS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2516-05</v>
      </c>
      <c r="G66" s="13" t="str">
        <f>IF('[1]TCE - ANEXO III - Preencher'!H75="","",'[1]TCE - ANEXO III - Preencher'!H75)</f>
        <v>10/2024</v>
      </c>
      <c r="H66" s="14">
        <f>'[1]TCE - ANEXO III - Preencher'!I75</f>
        <v>0</v>
      </c>
      <c r="I66" s="14">
        <f>'[1]TCE - ANEXO III - Preencher'!J75</f>
        <v>283.40159999999997</v>
      </c>
      <c r="J66" s="14">
        <f>'[1]TCE - ANEXO III - Preencher'!K75</f>
        <v>0</v>
      </c>
      <c r="K66" s="15">
        <f>'[1]TCE - ANEXO III - Preencher'!L75</f>
        <v>231.38</v>
      </c>
      <c r="L66" s="15">
        <f>'[1]TCE - ANEXO III - Preencher'!M75</f>
        <v>44</v>
      </c>
      <c r="M66" s="15">
        <f t="shared" si="1"/>
        <v>187.38</v>
      </c>
      <c r="N66" s="15">
        <f>'[1]TCE - ANEXO III - Preencher'!O75</f>
        <v>2.48</v>
      </c>
      <c r="O66" s="15">
        <f>'[1]TCE - ANEXO III - Preencher'!P75</f>
        <v>0</v>
      </c>
      <c r="P66" s="16">
        <f t="shared" si="2"/>
        <v>2.48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473.26159999999999</v>
      </c>
    </row>
    <row r="67" spans="1:28" x14ac:dyDescent="0.2">
      <c r="A67" s="8">
        <f>IFERROR(VLOOKUP(B67,'[1]DADOS (OCULTAR)'!$Q$3:$S$136,3,0),"")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ELIZABETH MARQUES MONTEIRO DE ARAUJO MARINHO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10/2024</v>
      </c>
      <c r="H67" s="14">
        <f>'[1]TCE - ANEXO III - Preencher'!I76</f>
        <v>0</v>
      </c>
      <c r="I67" s="14">
        <f>'[1]TCE - ANEXO III - Preencher'!J76</f>
        <v>227.42320000000001</v>
      </c>
      <c r="J67" s="14">
        <f>'[1]TCE - ANEXO III - Preencher'!K76</f>
        <v>0</v>
      </c>
      <c r="K67" s="15">
        <f>'[1]TCE - ANEXO III - Preencher'!L76</f>
        <v>231.38</v>
      </c>
      <c r="L67" s="15">
        <f>'[1]TCE - ANEXO III - Preencher'!M76</f>
        <v>2.79</v>
      </c>
      <c r="M67" s="15">
        <f t="shared" si="1"/>
        <v>228.59</v>
      </c>
      <c r="N67" s="15">
        <f>'[1]TCE - ANEXO III - Preencher'!O76</f>
        <v>2.48</v>
      </c>
      <c r="O67" s="15">
        <f>'[1]TCE - ANEXO III - Preencher'!P76</f>
        <v>0</v>
      </c>
      <c r="P67" s="16">
        <f t="shared" si="2"/>
        <v>2.48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458.4932</v>
      </c>
    </row>
    <row r="68" spans="1:28" x14ac:dyDescent="0.2">
      <c r="A68" s="8">
        <f>IFERROR(VLOOKUP(B68,'[1]DADOS (OCULTAR)'!$Q$3:$S$136,3,0),"")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EMANUEL ANTONIO DE OLIVEIRA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5174-10</v>
      </c>
      <c r="G68" s="13" t="str">
        <f>IF('[1]TCE - ANEXO III - Preencher'!H77="","",'[1]TCE - ANEXO III - Preencher'!H77)</f>
        <v>10/2024</v>
      </c>
      <c r="H68" s="14">
        <f>'[1]TCE - ANEXO III - Preencher'!I77</f>
        <v>0</v>
      </c>
      <c r="I68" s="14">
        <f>'[1]TCE - ANEXO III - Preencher'!J77</f>
        <v>126.5528</v>
      </c>
      <c r="J68" s="14">
        <f>'[1]TCE - ANEXO III - Preencher'!K77</f>
        <v>0</v>
      </c>
      <c r="K68" s="15">
        <f>'[1]TCE - ANEXO III - Preencher'!L77</f>
        <v>231.38</v>
      </c>
      <c r="L68" s="15">
        <f>'[1]TCE - ANEXO III - Preencher'!M77</f>
        <v>28.87</v>
      </c>
      <c r="M68" s="15">
        <f t="shared" ref="M68:M131" si="7">K68-L68</f>
        <v>202.51</v>
      </c>
      <c r="N68" s="15">
        <f>'[1]TCE - ANEXO III - Preencher'!O77</f>
        <v>2.48</v>
      </c>
      <c r="O68" s="15">
        <f>'[1]TCE - ANEXO III - Preencher'!P77</f>
        <v>0</v>
      </c>
      <c r="P68" s="16">
        <f t="shared" ref="P68:P131" si="8">N68-O68</f>
        <v>2.48</v>
      </c>
      <c r="Q68" s="15">
        <f>'[1]TCE - ANEXO III - Preencher'!R77</f>
        <v>170.31</v>
      </c>
      <c r="R68" s="15">
        <f>'[1]TCE - ANEXO III - Preencher'!S77</f>
        <v>86.61</v>
      </c>
      <c r="S68" s="16">
        <f t="shared" ref="S68:S131" si="9">Q68-R68</f>
        <v>83.7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415.24279999999999</v>
      </c>
    </row>
    <row r="69" spans="1:28" x14ac:dyDescent="0.2">
      <c r="A69" s="8">
        <f>IFERROR(VLOOKUP(B69,'[1]DADOS (OCULTAR)'!$Q$3:$S$136,3,0),"")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EMANUELL VICTOR OLIVEIRA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10/2024</v>
      </c>
      <c r="H69" s="14">
        <f>'[1]TCE - ANEXO III - Preencher'!I78</f>
        <v>0</v>
      </c>
      <c r="I69" s="14">
        <f>'[1]TCE - ANEXO III - Preencher'!J78</f>
        <v>349.44720000000001</v>
      </c>
      <c r="J69" s="14">
        <f>'[1]TCE - ANEXO III - Preencher'!K78</f>
        <v>0</v>
      </c>
      <c r="K69" s="15">
        <f>'[1]TCE - ANEXO III - Preencher'!L78</f>
        <v>231.38</v>
      </c>
      <c r="L69" s="15">
        <f>'[1]TCE - ANEXO III - Preencher'!M78</f>
        <v>28.24</v>
      </c>
      <c r="M69" s="15">
        <f t="shared" si="7"/>
        <v>203.14</v>
      </c>
      <c r="N69" s="15">
        <f>'[1]TCE - ANEXO III - Preencher'!O78</f>
        <v>2.48</v>
      </c>
      <c r="O69" s="15">
        <f>'[1]TCE - ANEXO III - Preencher'!P78</f>
        <v>0</v>
      </c>
      <c r="P69" s="16">
        <f t="shared" si="8"/>
        <v>2.48</v>
      </c>
      <c r="Q69" s="15">
        <f>'[1]TCE - ANEXO III - Preencher'!R78</f>
        <v>405</v>
      </c>
      <c r="R69" s="15">
        <f>'[1]TCE - ANEXO III - Preencher'!S78</f>
        <v>84.72</v>
      </c>
      <c r="S69" s="16">
        <f t="shared" si="9"/>
        <v>320.27999999999997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875.34719999999993</v>
      </c>
    </row>
    <row r="70" spans="1:28" x14ac:dyDescent="0.2">
      <c r="A70" s="8">
        <f>IFERROR(VLOOKUP(B70,'[1]DADOS (OCULTAR)'!$Q$3:$S$136,3,0),"")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EMANUELLA FERNANDES VIEIRA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10/2024</v>
      </c>
      <c r="H70" s="14">
        <f>'[1]TCE - ANEXO III - Preencher'!I79</f>
        <v>0</v>
      </c>
      <c r="I70" s="14">
        <f>'[1]TCE - ANEXO III - Preencher'!J79</f>
        <v>332.73200000000003</v>
      </c>
      <c r="J70" s="14">
        <f>'[1]TCE - ANEXO III - Preencher'!K79</f>
        <v>0</v>
      </c>
      <c r="K70" s="15">
        <f>'[1]TCE - ANEXO III - Preencher'!L79</f>
        <v>231.38</v>
      </c>
      <c r="L70" s="15">
        <f>'[1]TCE - ANEXO III - Preencher'!M79</f>
        <v>28.24</v>
      </c>
      <c r="M70" s="15">
        <f t="shared" si="7"/>
        <v>203.14</v>
      </c>
      <c r="N70" s="15">
        <f>'[1]TCE - ANEXO III - Preencher'!O79</f>
        <v>2.48</v>
      </c>
      <c r="O70" s="15">
        <f>'[1]TCE - ANEXO III - Preencher'!P79</f>
        <v>0</v>
      </c>
      <c r="P70" s="16">
        <f t="shared" si="8"/>
        <v>2.48</v>
      </c>
      <c r="Q70" s="15">
        <f>'[1]TCE - ANEXO III - Preencher'!R79</f>
        <v>270</v>
      </c>
      <c r="R70" s="15">
        <f>'[1]TCE - ANEXO III - Preencher'!S79</f>
        <v>76.25</v>
      </c>
      <c r="S70" s="16">
        <f t="shared" si="9"/>
        <v>193.75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732.10200000000009</v>
      </c>
    </row>
    <row r="71" spans="1:28" x14ac:dyDescent="0.2">
      <c r="A71" s="8">
        <f>IFERROR(VLOOKUP(B71,'[1]DADOS (OCULTAR)'!$Q$3:$S$136,3,0),"")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EMERLAINE FERREIRA GOMES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10/2024</v>
      </c>
      <c r="H71" s="14">
        <f>'[1]TCE - ANEXO III - Preencher'!I80</f>
        <v>0</v>
      </c>
      <c r="I71" s="14">
        <f>'[1]TCE - ANEXO III - Preencher'!J80</f>
        <v>416.31760000000003</v>
      </c>
      <c r="J71" s="14">
        <f>'[1]TCE - ANEXO III - Preencher'!K80</f>
        <v>0</v>
      </c>
      <c r="K71" s="15">
        <f>'[1]TCE - ANEXO III - Preencher'!L80</f>
        <v>231.38</v>
      </c>
      <c r="L71" s="15">
        <f>'[1]TCE - ANEXO III - Preencher'!M80</f>
        <v>2.79</v>
      </c>
      <c r="M71" s="15">
        <f t="shared" si="7"/>
        <v>228.59</v>
      </c>
      <c r="N71" s="15">
        <f>'[1]TCE - ANEXO III - Preencher'!O80</f>
        <v>2.48</v>
      </c>
      <c r="O71" s="15">
        <f>'[1]TCE - ANEXO III - Preencher'!P80</f>
        <v>0</v>
      </c>
      <c r="P71" s="16">
        <f t="shared" si="8"/>
        <v>2.48</v>
      </c>
      <c r="Q71" s="15">
        <f>'[1]TCE - ANEXO III - Preencher'!R80</f>
        <v>170.31</v>
      </c>
      <c r="R71" s="15">
        <f>'[1]TCE - ANEXO III - Preencher'!S80</f>
        <v>111.54</v>
      </c>
      <c r="S71" s="16">
        <f t="shared" si="9"/>
        <v>58.769999999999996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706.1576</v>
      </c>
    </row>
    <row r="72" spans="1:28" x14ac:dyDescent="0.2">
      <c r="A72" s="8">
        <f>IFERROR(VLOOKUP(B72,'[1]DADOS (OCULTAR)'!$Q$3:$S$136,3,0),"")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ERICA JANAINA DE ARAUJO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10/2024</v>
      </c>
      <c r="H72" s="14">
        <f>'[1]TCE - ANEXO III - Preencher'!I81</f>
        <v>0</v>
      </c>
      <c r="I72" s="14">
        <f>'[1]TCE - ANEXO III - Preencher'!J81</f>
        <v>479.46800000000002</v>
      </c>
      <c r="J72" s="14">
        <f>'[1]TCE - ANEXO III - Preencher'!K81</f>
        <v>0</v>
      </c>
      <c r="K72" s="15">
        <f>'[1]TCE - ANEXO III - Preencher'!L81</f>
        <v>231.38</v>
      </c>
      <c r="L72" s="15">
        <f>'[1]TCE - ANEXO III - Preencher'!M81</f>
        <v>3.59</v>
      </c>
      <c r="M72" s="15">
        <f t="shared" si="7"/>
        <v>227.79</v>
      </c>
      <c r="N72" s="15">
        <f>'[1]TCE - ANEXO III - Preencher'!O81</f>
        <v>2.48</v>
      </c>
      <c r="O72" s="15">
        <f>'[1]TCE - ANEXO III - Preencher'!P81</f>
        <v>0</v>
      </c>
      <c r="P72" s="16">
        <f t="shared" si="8"/>
        <v>2.48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709.73800000000006</v>
      </c>
    </row>
    <row r="73" spans="1:28" x14ac:dyDescent="0.2">
      <c r="A73" s="8">
        <f>IFERROR(VLOOKUP(B73,'[1]DADOS (OCULTAR)'!$Q$3:$S$136,3,0),"")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ERICKA DE LIMA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 t="str">
        <f>IF('[1]TCE - ANEXO III - Preencher'!H82="","",'[1]TCE - ANEXO III - Preencher'!H82)</f>
        <v>10/2024</v>
      </c>
      <c r="H73" s="14">
        <f>'[1]TCE - ANEXO III - Preencher'!I82</f>
        <v>0</v>
      </c>
      <c r="I73" s="14">
        <f>'[1]TCE - ANEXO III - Preencher'!J82</f>
        <v>170.7304</v>
      </c>
      <c r="J73" s="14">
        <f>'[1]TCE - ANEXO III - Preencher'!K82</f>
        <v>0</v>
      </c>
      <c r="K73" s="15">
        <f>'[1]TCE - ANEXO III - Preencher'!L82</f>
        <v>231.38</v>
      </c>
      <c r="L73" s="15">
        <f>'[1]TCE - ANEXO III - Preencher'!M82</f>
        <v>28.87</v>
      </c>
      <c r="M73" s="15">
        <f t="shared" si="7"/>
        <v>202.51</v>
      </c>
      <c r="N73" s="15">
        <f>'[1]TCE - ANEXO III - Preencher'!O82</f>
        <v>2.48</v>
      </c>
      <c r="O73" s="15">
        <f>'[1]TCE - ANEXO III - Preencher'!P82</f>
        <v>0</v>
      </c>
      <c r="P73" s="16">
        <f t="shared" si="8"/>
        <v>2.48</v>
      </c>
      <c r="Q73" s="15">
        <f>'[1]TCE - ANEXO III - Preencher'!R82</f>
        <v>170.31</v>
      </c>
      <c r="R73" s="15">
        <f>'[1]TCE - ANEXO III - Preencher'!S82</f>
        <v>86.61</v>
      </c>
      <c r="S73" s="16">
        <f t="shared" si="9"/>
        <v>83.7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459.42040000000003</v>
      </c>
    </row>
    <row r="74" spans="1:28" x14ac:dyDescent="0.2">
      <c r="A74" s="8">
        <f>IFERROR(VLOOKUP(B74,'[1]DADOS (OCULTAR)'!$Q$3:$S$136,3,0),"")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ERIKA MARIA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10/2024</v>
      </c>
      <c r="H74" s="14">
        <f>'[1]TCE - ANEXO III - Preencher'!I83</f>
        <v>0</v>
      </c>
      <c r="I74" s="14">
        <f>'[1]TCE - ANEXO III - Preencher'!J83</f>
        <v>272.25439999999998</v>
      </c>
      <c r="J74" s="14">
        <f>'[1]TCE - ANEXO III - Preencher'!K83</f>
        <v>0</v>
      </c>
      <c r="K74" s="15">
        <f>'[1]TCE - ANEXO III - Preencher'!L83</f>
        <v>231.38</v>
      </c>
      <c r="L74" s="15">
        <f>'[1]TCE - ANEXO III - Preencher'!M83</f>
        <v>28.24</v>
      </c>
      <c r="M74" s="15">
        <f t="shared" si="7"/>
        <v>203.14</v>
      </c>
      <c r="N74" s="15">
        <f>'[1]TCE - ANEXO III - Preencher'!O83</f>
        <v>2.48</v>
      </c>
      <c r="O74" s="15">
        <f>'[1]TCE - ANEXO III - Preencher'!P83</f>
        <v>0</v>
      </c>
      <c r="P74" s="16">
        <f t="shared" si="8"/>
        <v>2.48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477.87439999999998</v>
      </c>
    </row>
    <row r="75" spans="1:28" x14ac:dyDescent="0.2">
      <c r="A75" s="8">
        <f>IFERROR(VLOOKUP(B75,'[1]DADOS (OCULTAR)'!$Q$3:$S$136,3,0),"")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ERINALDO JOSE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5143-20</v>
      </c>
      <c r="G75" s="13" t="str">
        <f>IF('[1]TCE - ANEXO III - Preencher'!H84="","",'[1]TCE - ANEXO III - Preencher'!H84)</f>
        <v>10/2024</v>
      </c>
      <c r="H75" s="14">
        <f>'[1]TCE - ANEXO III - Preencher'!I84</f>
        <v>0</v>
      </c>
      <c r="I75" s="14">
        <f>'[1]TCE - ANEXO III - Preencher'!J84</f>
        <v>170.3184</v>
      </c>
      <c r="J75" s="14">
        <f>'[1]TCE - ANEXO III - Preencher'!K84</f>
        <v>0</v>
      </c>
      <c r="K75" s="15">
        <f>'[1]TCE - ANEXO III - Preencher'!L84</f>
        <v>231.38</v>
      </c>
      <c r="L75" s="15">
        <f>'[1]TCE - ANEXO III - Preencher'!M84</f>
        <v>28.87</v>
      </c>
      <c r="M75" s="15">
        <f t="shared" si="7"/>
        <v>202.51</v>
      </c>
      <c r="N75" s="15">
        <f>'[1]TCE - ANEXO III - Preencher'!O84</f>
        <v>2.48</v>
      </c>
      <c r="O75" s="15">
        <f>'[1]TCE - ANEXO III - Preencher'!P84</f>
        <v>0</v>
      </c>
      <c r="P75" s="16">
        <f t="shared" si="8"/>
        <v>2.48</v>
      </c>
      <c r="Q75" s="15">
        <f>'[1]TCE - ANEXO III - Preencher'!R84</f>
        <v>170.31</v>
      </c>
      <c r="R75" s="15">
        <f>'[1]TCE - ANEXO III - Preencher'!S84</f>
        <v>86.61</v>
      </c>
      <c r="S75" s="16">
        <f t="shared" si="9"/>
        <v>83.7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459.00839999999999</v>
      </c>
    </row>
    <row r="76" spans="1:28" x14ac:dyDescent="0.2">
      <c r="A76" s="8">
        <f>IFERROR(VLOOKUP(B76,'[1]DADOS (OCULTAR)'!$Q$3:$S$136,3,0),"")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ERISSON SILVA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5151-10</v>
      </c>
      <c r="G76" s="13" t="str">
        <f>IF('[1]TCE - ANEXO III - Preencher'!H85="","",'[1]TCE - ANEXO III - Preencher'!H85)</f>
        <v>10/2024</v>
      </c>
      <c r="H76" s="14">
        <f>'[1]TCE - ANEXO III - Preencher'!I85</f>
        <v>0</v>
      </c>
      <c r="I76" s="14">
        <f>'[1]TCE - ANEXO III - Preencher'!J85</f>
        <v>194.22880000000001</v>
      </c>
      <c r="J76" s="14">
        <f>'[1]TCE - ANEXO III - Preencher'!K85</f>
        <v>0</v>
      </c>
      <c r="K76" s="15">
        <f>'[1]TCE - ANEXO III - Preencher'!L85</f>
        <v>231.38</v>
      </c>
      <c r="L76" s="15">
        <f>'[1]TCE - ANEXO III - Preencher'!M85</f>
        <v>28.87</v>
      </c>
      <c r="M76" s="15">
        <f t="shared" si="7"/>
        <v>202.51</v>
      </c>
      <c r="N76" s="15">
        <f>'[1]TCE - ANEXO III - Preencher'!O85</f>
        <v>2.48</v>
      </c>
      <c r="O76" s="15">
        <f>'[1]TCE - ANEXO III - Preencher'!P85</f>
        <v>0</v>
      </c>
      <c r="P76" s="16">
        <f t="shared" si="8"/>
        <v>2.48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399.21879999999999</v>
      </c>
    </row>
    <row r="77" spans="1:28" x14ac:dyDescent="0.2">
      <c r="A77" s="8">
        <f>IFERROR(VLOOKUP(B77,'[1]DADOS (OCULTAR)'!$Q$3:$S$136,3,0),"")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ERNANDO AGEMIRO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10/2024</v>
      </c>
      <c r="H77" s="14">
        <f>'[1]TCE - ANEXO III - Preencher'!I86</f>
        <v>0</v>
      </c>
      <c r="I77" s="14">
        <f>'[1]TCE - ANEXO III - Preencher'!J86</f>
        <v>126.51519999999999</v>
      </c>
      <c r="J77" s="14">
        <f>'[1]TCE - ANEXO III - Preencher'!K86</f>
        <v>0</v>
      </c>
      <c r="K77" s="15">
        <f>'[1]TCE - ANEXO III - Preencher'!L86</f>
        <v>231.38</v>
      </c>
      <c r="L77" s="15">
        <f>'[1]TCE - ANEXO III - Preencher'!M86</f>
        <v>28.24</v>
      </c>
      <c r="M77" s="15">
        <f t="shared" si="7"/>
        <v>203.14</v>
      </c>
      <c r="N77" s="15">
        <f>'[1]TCE - ANEXO III - Preencher'!O86</f>
        <v>2.48</v>
      </c>
      <c r="O77" s="15">
        <f>'[1]TCE - ANEXO III - Preencher'!P86</f>
        <v>0</v>
      </c>
      <c r="P77" s="16">
        <f t="shared" si="8"/>
        <v>2.48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332.1352</v>
      </c>
    </row>
    <row r="78" spans="1:28" x14ac:dyDescent="0.2">
      <c r="A78" s="8">
        <f>IFERROR(VLOOKUP(B78,'[1]DADOS (OCULTAR)'!$Q$3:$S$136,3,0),"")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FABIANA CRISTINA ALVES DE OLIVEIRA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10/2024</v>
      </c>
      <c r="H78" s="14">
        <f>'[1]TCE - ANEXO III - Preencher'!I87</f>
        <v>0</v>
      </c>
      <c r="I78" s="14">
        <f>'[1]TCE - ANEXO III - Preencher'!J87</f>
        <v>134.9776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2.48</v>
      </c>
      <c r="O78" s="15">
        <f>'[1]TCE - ANEXO III - Preencher'!P87</f>
        <v>0</v>
      </c>
      <c r="P78" s="16">
        <f t="shared" si="8"/>
        <v>2.48</v>
      </c>
      <c r="Q78" s="15">
        <f>'[1]TCE - ANEXO III - Preencher'!R87</f>
        <v>204.31</v>
      </c>
      <c r="R78" s="15">
        <f>'[1]TCE - ANEXO III - Preencher'!S87</f>
        <v>86.61</v>
      </c>
      <c r="S78" s="16">
        <f t="shared" si="9"/>
        <v>117.7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255.1576</v>
      </c>
    </row>
    <row r="79" spans="1:28" x14ac:dyDescent="0.2">
      <c r="A79" s="8">
        <f>IFERROR(VLOOKUP(B79,'[1]DADOS (OCULTAR)'!$Q$3:$S$136,3,0),"")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FABIANA MARIA DE SOUZA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10/2024</v>
      </c>
      <c r="H79" s="14">
        <f>'[1]TCE - ANEXO III - Preencher'!I88</f>
        <v>0</v>
      </c>
      <c r="I79" s="14">
        <f>'[1]TCE - ANEXO III - Preencher'!J88</f>
        <v>302.76159999999999</v>
      </c>
      <c r="J79" s="14">
        <f>'[1]TCE - ANEXO III - Preencher'!K88</f>
        <v>0</v>
      </c>
      <c r="K79" s="15">
        <f>'[1]TCE - ANEXO III - Preencher'!L88</f>
        <v>231.38</v>
      </c>
      <c r="L79" s="15">
        <f>'[1]TCE - ANEXO III - Preencher'!M88</f>
        <v>28.24</v>
      </c>
      <c r="M79" s="15">
        <f t="shared" si="7"/>
        <v>203.14</v>
      </c>
      <c r="N79" s="15">
        <f>'[1]TCE - ANEXO III - Preencher'!O88</f>
        <v>2.48</v>
      </c>
      <c r="O79" s="15">
        <f>'[1]TCE - ANEXO III - Preencher'!P88</f>
        <v>0</v>
      </c>
      <c r="P79" s="16">
        <f t="shared" si="8"/>
        <v>2.48</v>
      </c>
      <c r="Q79" s="15">
        <f>'[1]TCE - ANEXO III - Preencher'!R88</f>
        <v>170.31</v>
      </c>
      <c r="R79" s="15">
        <f>'[1]TCE - ANEXO III - Preencher'!S88</f>
        <v>84.72</v>
      </c>
      <c r="S79" s="16">
        <f t="shared" si="9"/>
        <v>85.59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593.97159999999997</v>
      </c>
    </row>
    <row r="80" spans="1:28" x14ac:dyDescent="0.2">
      <c r="A80" s="8">
        <f>IFERROR(VLOOKUP(B80,'[1]DADOS (OCULTAR)'!$Q$3:$S$136,3,0),"")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FELIPE WELISON PEREIRA SALES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10/2024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2.48</v>
      </c>
      <c r="O80" s="15">
        <f>'[1]TCE - ANEXO III - Preencher'!P89</f>
        <v>0</v>
      </c>
      <c r="P80" s="16">
        <f t="shared" si="8"/>
        <v>2.48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2.48</v>
      </c>
    </row>
    <row r="81" spans="1:28" x14ac:dyDescent="0.2">
      <c r="A81" s="8">
        <f>IFERROR(VLOOKUP(B81,'[1]DADOS (OCULTAR)'!$Q$3:$S$136,3,0),"")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FELIX RODRIGO RAMOS ANDRADE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 t="str">
        <f>IF('[1]TCE - ANEXO III - Preencher'!H90="","",'[1]TCE - ANEXO III - Preencher'!H90)</f>
        <v>10/2024</v>
      </c>
      <c r="H81" s="14">
        <f>'[1]TCE - ANEXO III - Preencher'!I90</f>
        <v>0</v>
      </c>
      <c r="I81" s="14">
        <f>'[1]TCE - ANEXO III - Preencher'!J90</f>
        <v>129.32239999999999</v>
      </c>
      <c r="J81" s="14">
        <f>'[1]TCE - ANEXO III - Preencher'!K90</f>
        <v>0</v>
      </c>
      <c r="K81" s="15">
        <f>'[1]TCE - ANEXO III - Preencher'!L90</f>
        <v>231.38</v>
      </c>
      <c r="L81" s="15">
        <f>'[1]TCE - ANEXO III - Preencher'!M90</f>
        <v>28.87</v>
      </c>
      <c r="M81" s="15">
        <f t="shared" si="7"/>
        <v>202.51</v>
      </c>
      <c r="N81" s="15">
        <f>'[1]TCE - ANEXO III - Preencher'!O90</f>
        <v>2.48</v>
      </c>
      <c r="O81" s="15">
        <f>'[1]TCE - ANEXO III - Preencher'!P90</f>
        <v>0</v>
      </c>
      <c r="P81" s="16">
        <f t="shared" si="8"/>
        <v>2.48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334.31240000000003</v>
      </c>
    </row>
    <row r="82" spans="1:28" x14ac:dyDescent="0.2">
      <c r="A82" s="8">
        <f>IFERROR(VLOOKUP(B82,'[1]DADOS (OCULTAR)'!$Q$3:$S$136,3,0),"")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FLAVIA GABRIELA MACEDO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10/2024</v>
      </c>
      <c r="H82" s="14">
        <f>'[1]TCE - ANEXO III - Preencher'!I91</f>
        <v>0</v>
      </c>
      <c r="I82" s="14">
        <f>'[1]TCE - ANEXO III - Preencher'!J91</f>
        <v>146.2808</v>
      </c>
      <c r="J82" s="14">
        <f>'[1]TCE - ANEXO III - Preencher'!K91</f>
        <v>0</v>
      </c>
      <c r="K82" s="15">
        <f>'[1]TCE - ANEXO III - Preencher'!L91</f>
        <v>231.38</v>
      </c>
      <c r="L82" s="15">
        <f>'[1]TCE - ANEXO III - Preencher'!M91</f>
        <v>32.200000000000003</v>
      </c>
      <c r="M82" s="15">
        <f t="shared" si="7"/>
        <v>199.18</v>
      </c>
      <c r="N82" s="15">
        <f>'[1]TCE - ANEXO III - Preencher'!O91</f>
        <v>2.48</v>
      </c>
      <c r="O82" s="15">
        <f>'[1]TCE - ANEXO III - Preencher'!P91</f>
        <v>0</v>
      </c>
      <c r="P82" s="16">
        <f t="shared" si="8"/>
        <v>2.48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347.94080000000002</v>
      </c>
    </row>
    <row r="83" spans="1:28" x14ac:dyDescent="0.2">
      <c r="A83" s="8">
        <f>IFERROR(VLOOKUP(B83,'[1]DADOS (OCULTAR)'!$Q$3:$S$136,3,0),"")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GEREDES BARBOSA GOMES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10/2024</v>
      </c>
      <c r="H83" s="14">
        <f>'[1]TCE - ANEXO III - Preencher'!I92</f>
        <v>0</v>
      </c>
      <c r="I83" s="14">
        <f>'[1]TCE - ANEXO III - Preencher'!J92</f>
        <v>115.48480000000001</v>
      </c>
      <c r="J83" s="14">
        <f>'[1]TCE - ANEXO III - Preencher'!K92</f>
        <v>0</v>
      </c>
      <c r="K83" s="15">
        <f>'[1]TCE - ANEXO III - Preencher'!L92</f>
        <v>231.38</v>
      </c>
      <c r="L83" s="15">
        <f>'[1]TCE - ANEXO III - Preencher'!M92</f>
        <v>28.87</v>
      </c>
      <c r="M83" s="15">
        <f t="shared" si="7"/>
        <v>202.51</v>
      </c>
      <c r="N83" s="15">
        <f>'[1]TCE - ANEXO III - Preencher'!O92</f>
        <v>2.48</v>
      </c>
      <c r="O83" s="15">
        <f>'[1]TCE - ANEXO III - Preencher'!P92</f>
        <v>0</v>
      </c>
      <c r="P83" s="16">
        <f t="shared" si="8"/>
        <v>2.48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320.47480000000002</v>
      </c>
    </row>
    <row r="84" spans="1:28" x14ac:dyDescent="0.2">
      <c r="A84" s="8">
        <f>IFERROR(VLOOKUP(B84,'[1]DADOS (OCULTAR)'!$Q$3:$S$136,3,0),"")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GERMANA SOARES TENORIO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10/2024</v>
      </c>
      <c r="H84" s="14">
        <f>'[1]TCE - ANEXO III - Preencher'!I93</f>
        <v>0</v>
      </c>
      <c r="I84" s="14">
        <f>'[1]TCE - ANEXO III - Preencher'!J93</f>
        <v>227.42320000000001</v>
      </c>
      <c r="J84" s="14">
        <f>'[1]TCE - ANEXO III - Preencher'!K93</f>
        <v>0</v>
      </c>
      <c r="K84" s="15">
        <f>'[1]TCE - ANEXO III - Preencher'!L93</f>
        <v>231.38</v>
      </c>
      <c r="L84" s="15">
        <f>'[1]TCE - ANEXO III - Preencher'!M93</f>
        <v>2.79</v>
      </c>
      <c r="M84" s="15">
        <f t="shared" si="7"/>
        <v>228.59</v>
      </c>
      <c r="N84" s="15">
        <f>'[1]TCE - ANEXO III - Preencher'!O93</f>
        <v>2.48</v>
      </c>
      <c r="O84" s="15">
        <f>'[1]TCE - ANEXO III - Preencher'!P93</f>
        <v>0</v>
      </c>
      <c r="P84" s="16">
        <f t="shared" si="8"/>
        <v>2.48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458.4932</v>
      </c>
    </row>
    <row r="85" spans="1:28" x14ac:dyDescent="0.2">
      <c r="A85" s="8">
        <f>IFERROR(VLOOKUP(B85,'[1]DADOS (OCULTAR)'!$Q$3:$S$136,3,0),"")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GLAUCIA KELLY MOURA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5152-05</v>
      </c>
      <c r="G85" s="13" t="str">
        <f>IF('[1]TCE - ANEXO III - Preencher'!H94="","",'[1]TCE - ANEXO III - Preencher'!H94)</f>
        <v>10/2024</v>
      </c>
      <c r="H85" s="14">
        <f>'[1]TCE - ANEXO III - Preencher'!I94</f>
        <v>0</v>
      </c>
      <c r="I85" s="14">
        <f>'[1]TCE - ANEXO III - Preencher'!J94</f>
        <v>253.47280000000001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2.48</v>
      </c>
      <c r="O85" s="15">
        <f>'[1]TCE - ANEXO III - Preencher'!P94</f>
        <v>0</v>
      </c>
      <c r="P85" s="16">
        <f t="shared" si="8"/>
        <v>2.48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255.9528</v>
      </c>
    </row>
    <row r="86" spans="1:28" x14ac:dyDescent="0.2">
      <c r="A86" s="8">
        <f>IFERROR(VLOOKUP(B86,'[1]DADOS (OCULTAR)'!$Q$3:$S$136,3,0),"")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GLEYCE KELLY DA SILVA VIANA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10/2024</v>
      </c>
      <c r="H86" s="14">
        <f>'[1]TCE - ANEXO III - Preencher'!I95</f>
        <v>0</v>
      </c>
      <c r="I86" s="14">
        <f>'[1]TCE - ANEXO III - Preencher'!J95</f>
        <v>127.03360000000001</v>
      </c>
      <c r="J86" s="14">
        <f>'[1]TCE - ANEXO III - Preencher'!K95</f>
        <v>0</v>
      </c>
      <c r="K86" s="15">
        <f>'[1]TCE - ANEXO III - Preencher'!L95</f>
        <v>231.38</v>
      </c>
      <c r="L86" s="15">
        <f>'[1]TCE - ANEXO III - Preencher'!M95</f>
        <v>28.87</v>
      </c>
      <c r="M86" s="15">
        <f t="shared" si="7"/>
        <v>202.51</v>
      </c>
      <c r="N86" s="15">
        <f>'[1]TCE - ANEXO III - Preencher'!O95</f>
        <v>2.48</v>
      </c>
      <c r="O86" s="15">
        <f>'[1]TCE - ANEXO III - Preencher'!P95</f>
        <v>0</v>
      </c>
      <c r="P86" s="16">
        <f t="shared" si="8"/>
        <v>2.48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332.02359999999999</v>
      </c>
    </row>
    <row r="87" spans="1:28" x14ac:dyDescent="0.2">
      <c r="A87" s="8">
        <f>IFERROR(VLOOKUP(B87,'[1]DADOS (OCULTAR)'!$Q$3:$S$136,3,0),"")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GRACIELLEY MARIA DO MONTE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10/2024</v>
      </c>
      <c r="H87" s="14">
        <f>'[1]TCE - ANEXO III - Preencher'!I96</f>
        <v>0</v>
      </c>
      <c r="I87" s="14">
        <f>'[1]TCE - ANEXO III - Preencher'!J96</f>
        <v>510.43520000000001</v>
      </c>
      <c r="J87" s="14">
        <f>'[1]TCE - ANEXO III - Preencher'!K96</f>
        <v>0</v>
      </c>
      <c r="K87" s="15">
        <f>'[1]TCE - ANEXO III - Preencher'!L96</f>
        <v>231.38</v>
      </c>
      <c r="L87" s="15">
        <f>'[1]TCE - ANEXO III - Preencher'!M96</f>
        <v>3.59</v>
      </c>
      <c r="M87" s="15">
        <f t="shared" si="7"/>
        <v>227.79</v>
      </c>
      <c r="N87" s="15">
        <f>'[1]TCE - ANEXO III - Preencher'!O96</f>
        <v>2.48</v>
      </c>
      <c r="O87" s="15">
        <f>'[1]TCE - ANEXO III - Preencher'!P96</f>
        <v>0</v>
      </c>
      <c r="P87" s="16">
        <f t="shared" si="8"/>
        <v>2.48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740.70519999999999</v>
      </c>
    </row>
    <row r="88" spans="1:28" x14ac:dyDescent="0.2">
      <c r="A88" s="8">
        <f>IFERROR(VLOOKUP(B88,'[1]DADOS (OCULTAR)'!$Q$3:$S$136,3,0),"")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GUSTAVO NOBREGA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5174-10</v>
      </c>
      <c r="G88" s="13" t="str">
        <f>IF('[1]TCE - ANEXO III - Preencher'!H97="","",'[1]TCE - ANEXO III - Preencher'!H97)</f>
        <v>10/2024</v>
      </c>
      <c r="H88" s="14">
        <f>'[1]TCE - ANEXO III - Preencher'!I97</f>
        <v>0</v>
      </c>
      <c r="I88" s="14">
        <f>'[1]TCE - ANEXO III - Preencher'!J97</f>
        <v>111.0984</v>
      </c>
      <c r="J88" s="14">
        <f>'[1]TCE - ANEXO III - Preencher'!K97</f>
        <v>0</v>
      </c>
      <c r="K88" s="15">
        <f>'[1]TCE - ANEXO III - Preencher'!L97</f>
        <v>231.38</v>
      </c>
      <c r="L88" s="15">
        <f>'[1]TCE - ANEXO III - Preencher'!M97</f>
        <v>28.87</v>
      </c>
      <c r="M88" s="15">
        <f t="shared" si="7"/>
        <v>202.51</v>
      </c>
      <c r="N88" s="15">
        <f>'[1]TCE - ANEXO III - Preencher'!O97</f>
        <v>2.48</v>
      </c>
      <c r="O88" s="15">
        <f>'[1]TCE - ANEXO III - Preencher'!P97</f>
        <v>0</v>
      </c>
      <c r="P88" s="16">
        <f t="shared" si="8"/>
        <v>2.48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316.08839999999998</v>
      </c>
    </row>
    <row r="89" spans="1:28" x14ac:dyDescent="0.2">
      <c r="A89" s="8">
        <f>IFERROR(VLOOKUP(B89,'[1]DADOS (OCULTAR)'!$Q$3:$S$136,3,0),"")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HAYANNY FERNANDA DE LIMA ABREU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10/2024</v>
      </c>
      <c r="H89" s="14">
        <f>'[1]TCE - ANEXO III - Preencher'!I98</f>
        <v>0</v>
      </c>
      <c r="I89" s="14">
        <f>'[1]TCE - ANEXO III - Preencher'!J98</f>
        <v>409.27440000000001</v>
      </c>
      <c r="J89" s="14">
        <f>'[1]TCE - ANEXO III - Preencher'!K98</f>
        <v>0</v>
      </c>
      <c r="K89" s="15">
        <f>'[1]TCE - ANEXO III - Preencher'!L98</f>
        <v>231.38</v>
      </c>
      <c r="L89" s="15">
        <f>'[1]TCE - ANEXO III - Preencher'!M98</f>
        <v>3.33</v>
      </c>
      <c r="M89" s="15">
        <f t="shared" si="7"/>
        <v>228.04999999999998</v>
      </c>
      <c r="N89" s="15">
        <f>'[1]TCE - ANEXO III - Preencher'!O98</f>
        <v>2.48</v>
      </c>
      <c r="O89" s="15">
        <f>'[1]TCE - ANEXO III - Preencher'!P98</f>
        <v>0</v>
      </c>
      <c r="P89" s="16">
        <f t="shared" si="8"/>
        <v>2.48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639.80439999999999</v>
      </c>
    </row>
    <row r="90" spans="1:28" x14ac:dyDescent="0.2">
      <c r="A90" s="8">
        <f>IFERROR(VLOOKUP(B90,'[1]DADOS (OCULTAR)'!$Q$3:$S$136,3,0),"")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HONORIO DE QUEIROZ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5174-10</v>
      </c>
      <c r="G90" s="13" t="str">
        <f>IF('[1]TCE - ANEXO III - Preencher'!H99="","",'[1]TCE - ANEXO III - Preencher'!H99)</f>
        <v>10/2024</v>
      </c>
      <c r="H90" s="14">
        <f>'[1]TCE - ANEXO III - Preencher'!I99</f>
        <v>0</v>
      </c>
      <c r="I90" s="14">
        <f>'[1]TCE - ANEXO III - Preencher'!J99</f>
        <v>123.236</v>
      </c>
      <c r="J90" s="14">
        <f>'[1]TCE - ANEXO III - Preencher'!K99</f>
        <v>0</v>
      </c>
      <c r="K90" s="15">
        <f>'[1]TCE - ANEXO III - Preencher'!L99</f>
        <v>231.38</v>
      </c>
      <c r="L90" s="15">
        <f>'[1]TCE - ANEXO III - Preencher'!M99</f>
        <v>28.87</v>
      </c>
      <c r="M90" s="15">
        <f t="shared" si="7"/>
        <v>202.51</v>
      </c>
      <c r="N90" s="15">
        <f>'[1]TCE - ANEXO III - Preencher'!O99</f>
        <v>2.48</v>
      </c>
      <c r="O90" s="15">
        <f>'[1]TCE - ANEXO III - Preencher'!P99</f>
        <v>0</v>
      </c>
      <c r="P90" s="16">
        <f t="shared" si="8"/>
        <v>2.48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328.226</v>
      </c>
    </row>
    <row r="91" spans="1:28" x14ac:dyDescent="0.2">
      <c r="A91" s="8">
        <f>IFERROR(VLOOKUP(B91,'[1]DADOS (OCULTAR)'!$Q$3:$S$136,3,0),"")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ILKA VIRGINIA DA SILVA 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10/2024</v>
      </c>
      <c r="H91" s="14">
        <f>'[1]TCE - ANEXO III - Preencher'!I100</f>
        <v>0</v>
      </c>
      <c r="I91" s="14">
        <f>'[1]TCE - ANEXO III - Preencher'!J100</f>
        <v>307.8032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2.48</v>
      </c>
      <c r="O91" s="15">
        <f>'[1]TCE - ANEXO III - Preencher'!P100</f>
        <v>0</v>
      </c>
      <c r="P91" s="16">
        <f t="shared" si="8"/>
        <v>2.48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310.28320000000002</v>
      </c>
    </row>
    <row r="92" spans="1:28" x14ac:dyDescent="0.2">
      <c r="A92" s="8">
        <f>IFERROR(VLOOKUP(B92,'[1]DADOS (OCULTAR)'!$Q$3:$S$136,3,0),"")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INGRIDY GABRIELLE CRUZ DE ALBUQUERQUE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10/2024</v>
      </c>
      <c r="H92" s="14">
        <f>'[1]TCE - ANEXO III - Preencher'!I101</f>
        <v>0</v>
      </c>
      <c r="I92" s="14">
        <f>'[1]TCE - ANEXO III - Preencher'!J101</f>
        <v>121.4864</v>
      </c>
      <c r="J92" s="14">
        <f>'[1]TCE - ANEXO III - Preencher'!K101</f>
        <v>0</v>
      </c>
      <c r="K92" s="15">
        <f>'[1]TCE - ANEXO III - Preencher'!L101</f>
        <v>231.38</v>
      </c>
      <c r="L92" s="15">
        <f>'[1]TCE - ANEXO III - Preencher'!M101</f>
        <v>28.87</v>
      </c>
      <c r="M92" s="15">
        <f t="shared" si="7"/>
        <v>202.51</v>
      </c>
      <c r="N92" s="15">
        <f>'[1]TCE - ANEXO III - Preencher'!O101</f>
        <v>2.48</v>
      </c>
      <c r="O92" s="15">
        <f>'[1]TCE - ANEXO III - Preencher'!P101</f>
        <v>0</v>
      </c>
      <c r="P92" s="16">
        <f t="shared" si="8"/>
        <v>2.48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326.47640000000001</v>
      </c>
    </row>
    <row r="93" spans="1:28" x14ac:dyDescent="0.2">
      <c r="A93" s="8">
        <f>IFERROR(VLOOKUP(B93,'[1]DADOS (OCULTAR)'!$Q$3:$S$136,3,0),"")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ISABEL CRISTINA NASCIMENTO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10/2024</v>
      </c>
      <c r="H93" s="14">
        <f>'[1]TCE - ANEXO III - Preencher'!I102</f>
        <v>0</v>
      </c>
      <c r="I93" s="14">
        <f>'[1]TCE - ANEXO III - Preencher'!J102</f>
        <v>141.732</v>
      </c>
      <c r="J93" s="14">
        <f>'[1]TCE - ANEXO III - Preencher'!K102</f>
        <v>0</v>
      </c>
      <c r="K93" s="15">
        <f>'[1]TCE - ANEXO III - Preencher'!L102</f>
        <v>231.38</v>
      </c>
      <c r="L93" s="15">
        <f>'[1]TCE - ANEXO III - Preencher'!M102</f>
        <v>28.87</v>
      </c>
      <c r="M93" s="15">
        <f t="shared" si="7"/>
        <v>202.51</v>
      </c>
      <c r="N93" s="15">
        <f>'[1]TCE - ANEXO III - Preencher'!O102</f>
        <v>2.48</v>
      </c>
      <c r="O93" s="15">
        <f>'[1]TCE - ANEXO III - Preencher'!P102</f>
        <v>0</v>
      </c>
      <c r="P93" s="16">
        <f t="shared" si="8"/>
        <v>2.48</v>
      </c>
      <c r="Q93" s="15">
        <f>'[1]TCE - ANEXO III - Preencher'!R102</f>
        <v>170.31</v>
      </c>
      <c r="R93" s="15">
        <f>'[1]TCE - ANEXO III - Preencher'!S102</f>
        <v>86.61</v>
      </c>
      <c r="S93" s="16">
        <f t="shared" si="9"/>
        <v>83.7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430.42199999999997</v>
      </c>
    </row>
    <row r="94" spans="1:28" x14ac:dyDescent="0.2">
      <c r="A94" s="8">
        <f>IFERROR(VLOOKUP(B94,'[1]DADOS (OCULTAR)'!$Q$3:$S$136,3,0),"")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ISABEL TEREZA ALBERTIM DO REGO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2516-05</v>
      </c>
      <c r="G94" s="13" t="str">
        <f>IF('[1]TCE - ANEXO III - Preencher'!H103="","",'[1]TCE - ANEXO III - Preencher'!H103)</f>
        <v>10/2024</v>
      </c>
      <c r="H94" s="14">
        <f>'[1]TCE - ANEXO III - Preencher'!I103</f>
        <v>0</v>
      </c>
      <c r="I94" s="14">
        <f>'[1]TCE - ANEXO III - Preencher'!J103</f>
        <v>378.22399999999999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2.48</v>
      </c>
      <c r="O94" s="15">
        <f>'[1]TCE - ANEXO III - Preencher'!P103</f>
        <v>0</v>
      </c>
      <c r="P94" s="16">
        <f t="shared" si="8"/>
        <v>2.48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380.70400000000001</v>
      </c>
    </row>
    <row r="95" spans="1:28" x14ac:dyDescent="0.2">
      <c r="A95" s="8">
        <f>IFERROR(VLOOKUP(B95,'[1]DADOS (OCULTAR)'!$Q$3:$S$136,3,0),"")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ISABELLA PINHEIRO LITVIN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1312-05</v>
      </c>
      <c r="G95" s="13" t="str">
        <f>IF('[1]TCE - ANEXO III - Preencher'!H104="","",'[1]TCE - ANEXO III - Preencher'!H104)</f>
        <v>10/2024</v>
      </c>
      <c r="H95" s="14">
        <f>'[1]TCE - ANEXO III - Preencher'!I104</f>
        <v>0</v>
      </c>
      <c r="I95" s="14">
        <f>'[1]TCE - ANEXO III - Preencher'!J104</f>
        <v>950.64960000000008</v>
      </c>
      <c r="J95" s="14">
        <f>'[1]TCE - ANEXO III - Preencher'!K104</f>
        <v>0</v>
      </c>
      <c r="K95" s="15">
        <f>'[1]TCE - ANEXO III - Preencher'!L104</f>
        <v>231.38</v>
      </c>
      <c r="L95" s="15">
        <f>'[1]TCE - ANEXO III - Preencher'!M104</f>
        <v>44</v>
      </c>
      <c r="M95" s="15">
        <f t="shared" si="7"/>
        <v>187.38</v>
      </c>
      <c r="N95" s="15">
        <f>'[1]TCE - ANEXO III - Preencher'!O104</f>
        <v>2.48</v>
      </c>
      <c r="O95" s="15">
        <f>'[1]TCE - ANEXO III - Preencher'!P104</f>
        <v>0</v>
      </c>
      <c r="P95" s="16">
        <f t="shared" si="8"/>
        <v>2.48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1140.5096000000001</v>
      </c>
    </row>
    <row r="96" spans="1:28" x14ac:dyDescent="0.2">
      <c r="A96" s="8">
        <f>IFERROR(VLOOKUP(B96,'[1]DADOS (OCULTAR)'!$Q$3:$S$136,3,0),"")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ISAIAS PIRES SAMPAIO ARAUJO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5152-05</v>
      </c>
      <c r="G96" s="13" t="str">
        <f>IF('[1]TCE - ANEXO III - Preencher'!H105="","",'[1]TCE - ANEXO III - Preencher'!H105)</f>
        <v>10/2024</v>
      </c>
      <c r="H96" s="14">
        <f>'[1]TCE - ANEXO III - Preencher'!I105</f>
        <v>0</v>
      </c>
      <c r="I96" s="14">
        <f>'[1]TCE - ANEXO III - Preencher'!J105</f>
        <v>139.51679999999999</v>
      </c>
      <c r="J96" s="14">
        <f>'[1]TCE - ANEXO III - Preencher'!K105</f>
        <v>0</v>
      </c>
      <c r="K96" s="15">
        <f>'[1]TCE - ANEXO III - Preencher'!L105</f>
        <v>231.38</v>
      </c>
      <c r="L96" s="15">
        <f>'[1]TCE - ANEXO III - Preencher'!M105</f>
        <v>29.07</v>
      </c>
      <c r="M96" s="15">
        <f t="shared" si="7"/>
        <v>202.31</v>
      </c>
      <c r="N96" s="15">
        <f>'[1]TCE - ANEXO III - Preencher'!O105</f>
        <v>2.48</v>
      </c>
      <c r="O96" s="15">
        <f>'[1]TCE - ANEXO III - Preencher'!P105</f>
        <v>0</v>
      </c>
      <c r="P96" s="16">
        <f t="shared" si="8"/>
        <v>2.48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344.30680000000001</v>
      </c>
    </row>
    <row r="97" spans="1:28" x14ac:dyDescent="0.2">
      <c r="A97" s="8">
        <f>IFERROR(VLOOKUP(B97,'[1]DADOS (OCULTAR)'!$Q$3:$S$136,3,0),"")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ITALA PAULA FEITOSA PRAZERES DOS SANTOS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10/2024</v>
      </c>
      <c r="H97" s="14">
        <f>'[1]TCE - ANEXO III - Preencher'!I106</f>
        <v>0</v>
      </c>
      <c r="I97" s="14">
        <f>'[1]TCE - ANEXO III - Preencher'!J106</f>
        <v>500.10239999999999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17.2</v>
      </c>
      <c r="O97" s="15">
        <f>'[1]TCE - ANEXO III - Preencher'!P106</f>
        <v>0</v>
      </c>
      <c r="P97" s="16">
        <f t="shared" si="8"/>
        <v>17.2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517.30240000000003</v>
      </c>
    </row>
    <row r="98" spans="1:28" x14ac:dyDescent="0.2">
      <c r="A98" s="8">
        <f>IFERROR(VLOOKUP(B98,'[1]DADOS (OCULTAR)'!$Q$3:$S$136,3,0),"")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ITAPUAN MARQUES DA LUZ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3226-05</v>
      </c>
      <c r="G98" s="13" t="str">
        <f>IF('[1]TCE - ANEXO III - Preencher'!H107="","",'[1]TCE - ANEXO III - Preencher'!H107)</f>
        <v>10/2024</v>
      </c>
      <c r="H98" s="14">
        <f>'[1]TCE - ANEXO III - Preencher'!I107</f>
        <v>0</v>
      </c>
      <c r="I98" s="14">
        <f>'[1]TCE - ANEXO III - Preencher'!J107</f>
        <v>156.75200000000001</v>
      </c>
      <c r="J98" s="14">
        <f>'[1]TCE - ANEXO III - Preencher'!K107</f>
        <v>0</v>
      </c>
      <c r="K98" s="15">
        <f>'[1]TCE - ANEXO III - Preencher'!L107</f>
        <v>231.38</v>
      </c>
      <c r="L98" s="15">
        <f>'[1]TCE - ANEXO III - Preencher'!M107</f>
        <v>28.87</v>
      </c>
      <c r="M98" s="15">
        <f t="shared" si="7"/>
        <v>202.51</v>
      </c>
      <c r="N98" s="15">
        <f>'[1]TCE - ANEXO III - Preencher'!O107</f>
        <v>2.48</v>
      </c>
      <c r="O98" s="15">
        <f>'[1]TCE - ANEXO III - Preencher'!P107</f>
        <v>0</v>
      </c>
      <c r="P98" s="16">
        <f t="shared" si="8"/>
        <v>2.48</v>
      </c>
      <c r="Q98" s="15">
        <f>'[1]TCE - ANEXO III - Preencher'!R107</f>
        <v>170.31</v>
      </c>
      <c r="R98" s="15">
        <f>'[1]TCE - ANEXO III - Preencher'!S107</f>
        <v>171.33</v>
      </c>
      <c r="S98" s="16">
        <f t="shared" si="9"/>
        <v>-1.0200000000000102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360.72199999999998</v>
      </c>
    </row>
    <row r="99" spans="1:28" x14ac:dyDescent="0.2">
      <c r="A99" s="8">
        <f>IFERROR(VLOOKUP(B99,'[1]DADOS (OCULTAR)'!$Q$3:$S$136,3,0),"")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JADILANNE QUEILA PIMENTEL LEITE DE OLIVEIRA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10/2024</v>
      </c>
      <c r="H99" s="14">
        <f>'[1]TCE - ANEXO III - Preencher'!I108</f>
        <v>0</v>
      </c>
      <c r="I99" s="14">
        <f>'[1]TCE - ANEXO III - Preencher'!J108</f>
        <v>420.76</v>
      </c>
      <c r="J99" s="14">
        <f>'[1]TCE - ANEXO III - Preencher'!K108</f>
        <v>0</v>
      </c>
      <c r="K99" s="15">
        <f>'[1]TCE - ANEXO III - Preencher'!L108</f>
        <v>231.38</v>
      </c>
      <c r="L99" s="15">
        <f>'[1]TCE - ANEXO III - Preencher'!M108</f>
        <v>7.92</v>
      </c>
      <c r="M99" s="15">
        <f t="shared" si="7"/>
        <v>223.46</v>
      </c>
      <c r="N99" s="15">
        <f>'[1]TCE - ANEXO III - Preencher'!O108</f>
        <v>17.2</v>
      </c>
      <c r="O99" s="15">
        <f>'[1]TCE - ANEXO III - Preencher'!P108</f>
        <v>0</v>
      </c>
      <c r="P99" s="16">
        <f t="shared" si="8"/>
        <v>17.2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661.42000000000007</v>
      </c>
    </row>
    <row r="100" spans="1:28" x14ac:dyDescent="0.2">
      <c r="A100" s="8">
        <f>IFERROR(VLOOKUP(B100,'[1]DADOS (OCULTAR)'!$Q$3:$S$136,3,0),"")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JANAINA MARIA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10/2024</v>
      </c>
      <c r="H100" s="14">
        <f>'[1]TCE - ANEXO III - Preencher'!I109</f>
        <v>0</v>
      </c>
      <c r="I100" s="14">
        <f>'[1]TCE - ANEXO III - Preencher'!J109</f>
        <v>279.12639999999999</v>
      </c>
      <c r="J100" s="14">
        <f>'[1]TCE - ANEXO III - Preencher'!K109</f>
        <v>0</v>
      </c>
      <c r="K100" s="15">
        <f>'[1]TCE - ANEXO III - Preencher'!L109</f>
        <v>231.38</v>
      </c>
      <c r="L100" s="15">
        <f>'[1]TCE - ANEXO III - Preencher'!M109</f>
        <v>28.24</v>
      </c>
      <c r="M100" s="15">
        <f t="shared" si="7"/>
        <v>203.14</v>
      </c>
      <c r="N100" s="15">
        <f>'[1]TCE - ANEXO III - Preencher'!O109</f>
        <v>2.48</v>
      </c>
      <c r="O100" s="15">
        <f>'[1]TCE - ANEXO III - Preencher'!P109</f>
        <v>0</v>
      </c>
      <c r="P100" s="16">
        <f t="shared" si="8"/>
        <v>2.48</v>
      </c>
      <c r="Q100" s="15">
        <f>'[1]TCE - ANEXO III - Preencher'!R109</f>
        <v>0</v>
      </c>
      <c r="R100" s="15">
        <f>'[1]TCE - ANEXO III - Preencher'!S109</f>
        <v>8.1999999999999993</v>
      </c>
      <c r="S100" s="16">
        <f t="shared" si="9"/>
        <v>-8.1999999999999993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476.54640000000001</v>
      </c>
    </row>
    <row r="101" spans="1:28" x14ac:dyDescent="0.2">
      <c r="A101" s="8">
        <f>IFERROR(VLOOKUP(B101,'[1]DADOS (OCULTAR)'!$Q$3:$S$136,3,0),"")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JENNIFER BRENDA GOMES FRANCISCO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10/2024</v>
      </c>
      <c r="H101" s="14">
        <f>'[1]TCE - ANEXO III - Preencher'!I110</f>
        <v>0</v>
      </c>
      <c r="I101" s="14">
        <f>'[1]TCE - ANEXO III - Preencher'!J110</f>
        <v>274.01760000000002</v>
      </c>
      <c r="J101" s="14">
        <f>'[1]TCE - ANEXO III - Preencher'!K110</f>
        <v>0</v>
      </c>
      <c r="K101" s="15">
        <f>'[1]TCE - ANEXO III - Preencher'!L110</f>
        <v>231.38</v>
      </c>
      <c r="L101" s="15">
        <f>'[1]TCE - ANEXO III - Preencher'!M110</f>
        <v>28.24</v>
      </c>
      <c r="M101" s="15">
        <f t="shared" si="7"/>
        <v>203.14</v>
      </c>
      <c r="N101" s="15">
        <f>'[1]TCE - ANEXO III - Preencher'!O110</f>
        <v>2.48</v>
      </c>
      <c r="O101" s="15">
        <f>'[1]TCE - ANEXO III - Preencher'!P110</f>
        <v>0</v>
      </c>
      <c r="P101" s="16">
        <f t="shared" si="8"/>
        <v>2.48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479.63760000000002</v>
      </c>
    </row>
    <row r="102" spans="1:28" x14ac:dyDescent="0.2">
      <c r="A102" s="8">
        <f>IFERROR(VLOOKUP(B102,'[1]DADOS (OCULTAR)'!$Q$3:$S$136,3,0),"")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JESSYCA CAVALCANTI CARVALHO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 t="str">
        <f>IF('[1]TCE - ANEXO III - Preencher'!H111="","",'[1]TCE - ANEXO III - Preencher'!H111)</f>
        <v>10/2024</v>
      </c>
      <c r="H102" s="14">
        <f>'[1]TCE - ANEXO III - Preencher'!I111</f>
        <v>0</v>
      </c>
      <c r="I102" s="14">
        <f>'[1]TCE - ANEXO III - Preencher'!J111</f>
        <v>381.79520000000002</v>
      </c>
      <c r="J102" s="14">
        <f>'[1]TCE - ANEXO III - Preencher'!K111</f>
        <v>0</v>
      </c>
      <c r="K102" s="15">
        <f>'[1]TCE - ANEXO III - Preencher'!L111</f>
        <v>231.38</v>
      </c>
      <c r="L102" s="15">
        <f>'[1]TCE - ANEXO III - Preencher'!M111</f>
        <v>6.34</v>
      </c>
      <c r="M102" s="15">
        <f t="shared" si="7"/>
        <v>225.04</v>
      </c>
      <c r="N102" s="15">
        <f>'[1]TCE - ANEXO III - Preencher'!O111</f>
        <v>17.2</v>
      </c>
      <c r="O102" s="15">
        <f>'[1]TCE - ANEXO III - Preencher'!P111</f>
        <v>0</v>
      </c>
      <c r="P102" s="16">
        <f t="shared" si="8"/>
        <v>17.2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624.03520000000003</v>
      </c>
    </row>
    <row r="103" spans="1:28" x14ac:dyDescent="0.2">
      <c r="A103" s="8">
        <f>IFERROR(VLOOKUP(B103,'[1]DADOS (OCULTAR)'!$Q$3:$S$136,3,0),"")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JOANA PAULA DO NASCIMENTO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5134-30</v>
      </c>
      <c r="G103" s="13" t="str">
        <f>IF('[1]TCE - ANEXO III - Preencher'!H112="","",'[1]TCE - ANEXO III - Preencher'!H112)</f>
        <v>10/2024</v>
      </c>
      <c r="H103" s="14">
        <f>'[1]TCE - ANEXO III - Preencher'!I112</f>
        <v>0</v>
      </c>
      <c r="I103" s="14">
        <f>'[1]TCE - ANEXO III - Preencher'!J112</f>
        <v>135.44479999999999</v>
      </c>
      <c r="J103" s="14">
        <f>'[1]TCE - ANEXO III - Preencher'!K112</f>
        <v>0</v>
      </c>
      <c r="K103" s="15">
        <f>'[1]TCE - ANEXO III - Preencher'!L112</f>
        <v>231.38</v>
      </c>
      <c r="L103" s="15">
        <f>'[1]TCE - ANEXO III - Preencher'!M112</f>
        <v>28.87</v>
      </c>
      <c r="M103" s="15">
        <f t="shared" si="7"/>
        <v>202.51</v>
      </c>
      <c r="N103" s="15">
        <f>'[1]TCE - ANEXO III - Preencher'!O112</f>
        <v>2.48</v>
      </c>
      <c r="O103" s="15">
        <f>'[1]TCE - ANEXO III - Preencher'!P112</f>
        <v>0</v>
      </c>
      <c r="P103" s="16">
        <f t="shared" si="8"/>
        <v>2.48</v>
      </c>
      <c r="Q103" s="15">
        <f>'[1]TCE - ANEXO III - Preencher'!R112</f>
        <v>170.31</v>
      </c>
      <c r="R103" s="15">
        <f>'[1]TCE - ANEXO III - Preencher'!S112</f>
        <v>78.39</v>
      </c>
      <c r="S103" s="16">
        <f t="shared" si="9"/>
        <v>91.92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432.35480000000001</v>
      </c>
    </row>
    <row r="104" spans="1:28" x14ac:dyDescent="0.2">
      <c r="A104" s="8">
        <f>IFERROR(VLOOKUP(B104,'[1]DADOS (OCULTAR)'!$Q$3:$S$136,3,0),"")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JOAO CARLOS DE LUCENA FILHO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5151-10</v>
      </c>
      <c r="G104" s="13" t="str">
        <f>IF('[1]TCE - ANEXO III - Preencher'!H113="","",'[1]TCE - ANEXO III - Preencher'!H113)</f>
        <v>10/2024</v>
      </c>
      <c r="H104" s="14">
        <f>'[1]TCE - ANEXO III - Preencher'!I113</f>
        <v>0</v>
      </c>
      <c r="I104" s="14">
        <f>'[1]TCE - ANEXO III - Preencher'!J113</f>
        <v>159.08160000000001</v>
      </c>
      <c r="J104" s="14">
        <f>'[1]TCE - ANEXO III - Preencher'!K113</f>
        <v>0</v>
      </c>
      <c r="K104" s="15">
        <f>'[1]TCE - ANEXO III - Preencher'!L113</f>
        <v>231.38</v>
      </c>
      <c r="L104" s="15">
        <f>'[1]TCE - ANEXO III - Preencher'!M113</f>
        <v>28.87</v>
      </c>
      <c r="M104" s="15">
        <f t="shared" si="7"/>
        <v>202.51</v>
      </c>
      <c r="N104" s="15">
        <f>'[1]TCE - ANEXO III - Preencher'!O113</f>
        <v>2.48</v>
      </c>
      <c r="O104" s="15">
        <f>'[1]TCE - ANEXO III - Preencher'!P113</f>
        <v>0</v>
      </c>
      <c r="P104" s="16">
        <f t="shared" si="8"/>
        <v>2.48</v>
      </c>
      <c r="Q104" s="15">
        <f>'[1]TCE - ANEXO III - Preencher'!R113</f>
        <v>180</v>
      </c>
      <c r="R104" s="15">
        <f>'[1]TCE - ANEXO III - Preencher'!S113</f>
        <v>86.61</v>
      </c>
      <c r="S104" s="16">
        <f t="shared" si="9"/>
        <v>93.39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457.46159999999998</v>
      </c>
    </row>
    <row r="105" spans="1:28" x14ac:dyDescent="0.2">
      <c r="A105" s="8">
        <f>IFERROR(VLOOKUP(B105,'[1]DADOS (OCULTAR)'!$Q$3:$S$136,3,0),"")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JOAO CARLOS LIRA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2234-05</v>
      </c>
      <c r="G105" s="13" t="str">
        <f>IF('[1]TCE - ANEXO III - Preencher'!H114="","",'[1]TCE - ANEXO III - Preencher'!H114)</f>
        <v>10/2024</v>
      </c>
      <c r="H105" s="14">
        <f>'[1]TCE - ANEXO III - Preencher'!I114</f>
        <v>0</v>
      </c>
      <c r="I105" s="14">
        <f>'[1]TCE - ANEXO III - Preencher'!J114</f>
        <v>282.00560000000002</v>
      </c>
      <c r="J105" s="14">
        <f>'[1]TCE - ANEXO III - Preencher'!K114</f>
        <v>0</v>
      </c>
      <c r="K105" s="15">
        <f>'[1]TCE - ANEXO III - Preencher'!L114</f>
        <v>231.38</v>
      </c>
      <c r="L105" s="15">
        <f>'[1]TCE - ANEXO III - Preencher'!M114</f>
        <v>17.63</v>
      </c>
      <c r="M105" s="15">
        <f t="shared" si="7"/>
        <v>213.75</v>
      </c>
      <c r="N105" s="15">
        <f>'[1]TCE - ANEXO III - Preencher'!O114</f>
        <v>2.48</v>
      </c>
      <c r="O105" s="15">
        <f>'[1]TCE - ANEXO III - Preencher'!P114</f>
        <v>0</v>
      </c>
      <c r="P105" s="16">
        <f t="shared" si="8"/>
        <v>2.48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498.23560000000003</v>
      </c>
    </row>
    <row r="106" spans="1:28" x14ac:dyDescent="0.2">
      <c r="A106" s="8">
        <f>IFERROR(VLOOKUP(B106,'[1]DADOS (OCULTAR)'!$Q$3:$S$136,3,0),"")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JOCINEIDE LINS DE ALBUQUERQUE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10/2024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6874.26</v>
      </c>
      <c r="K106" s="15">
        <f>'[1]TCE - ANEXO III - Preencher'!L115</f>
        <v>231.38</v>
      </c>
      <c r="L106" s="15">
        <f>'[1]TCE - ANEXO III - Preencher'!M115</f>
        <v>3.59</v>
      </c>
      <c r="M106" s="15">
        <f t="shared" si="7"/>
        <v>227.79</v>
      </c>
      <c r="N106" s="15">
        <f>'[1]TCE - ANEXO III - Preencher'!O115</f>
        <v>2.48</v>
      </c>
      <c r="O106" s="15">
        <f>'[1]TCE - ANEXO III - Preencher'!P115</f>
        <v>0</v>
      </c>
      <c r="P106" s="16">
        <f t="shared" si="8"/>
        <v>2.48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7104.53</v>
      </c>
    </row>
    <row r="107" spans="1:28" x14ac:dyDescent="0.2">
      <c r="A107" s="8">
        <f>IFERROR(VLOOKUP(B107,'[1]DADOS (OCULTAR)'!$Q$3:$S$136,3,0),"")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JONATHAN HENRIQUE BISPO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3172-10</v>
      </c>
      <c r="G107" s="13" t="str">
        <f>IF('[1]TCE - ANEXO III - Preencher'!H116="","",'[1]TCE - ANEXO III - Preencher'!H116)</f>
        <v>10/2024</v>
      </c>
      <c r="H107" s="14">
        <f>'[1]TCE - ANEXO III - Preencher'!I116</f>
        <v>0</v>
      </c>
      <c r="I107" s="14">
        <f>'[1]TCE - ANEXO III - Preencher'!J116</f>
        <v>43.068800000000003</v>
      </c>
      <c r="J107" s="14">
        <f>'[1]TCE - ANEXO III - Preencher'!K116</f>
        <v>0</v>
      </c>
      <c r="K107" s="15">
        <f>'[1]TCE - ANEXO III - Preencher'!L116</f>
        <v>231.38</v>
      </c>
      <c r="L107" s="15">
        <f>'[1]TCE - ANEXO III - Preencher'!M116</f>
        <v>45.22</v>
      </c>
      <c r="M107" s="15">
        <f t="shared" si="7"/>
        <v>186.16</v>
      </c>
      <c r="N107" s="15">
        <f>'[1]TCE - ANEXO III - Preencher'!O116</f>
        <v>2.48</v>
      </c>
      <c r="O107" s="15">
        <f>'[1]TCE - ANEXO III - Preencher'!P116</f>
        <v>0</v>
      </c>
      <c r="P107" s="16">
        <f t="shared" si="8"/>
        <v>2.48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231.7088</v>
      </c>
    </row>
    <row r="108" spans="1:28" x14ac:dyDescent="0.2">
      <c r="A108" s="8">
        <f>IFERROR(VLOOKUP(B108,'[1]DADOS (OCULTAR)'!$Q$3:$S$136,3,0),"")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JOSE RICARDO BARACHO DOS SANTOS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 t="str">
        <f>IF('[1]TCE - ANEXO III - Preencher'!H117="","",'[1]TCE - ANEXO III - Preencher'!H117)</f>
        <v>10/2024</v>
      </c>
      <c r="H108" s="14">
        <f>'[1]TCE - ANEXO III - Preencher'!I117</f>
        <v>0</v>
      </c>
      <c r="I108" s="14">
        <f>'[1]TCE - ANEXO III - Preencher'!J117</f>
        <v>1095.46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17.2</v>
      </c>
      <c r="O108" s="15">
        <f>'[1]TCE - ANEXO III - Preencher'!P117</f>
        <v>0</v>
      </c>
      <c r="P108" s="16">
        <f t="shared" si="8"/>
        <v>17.2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1112.6600000000001</v>
      </c>
    </row>
    <row r="109" spans="1:28" x14ac:dyDescent="0.2">
      <c r="A109" s="8">
        <f>IFERROR(VLOOKUP(B109,'[1]DADOS (OCULTAR)'!$Q$3:$S$136,3,0),"")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JOSE ROBERTO DA SILVA SANTIAGO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10/2024</v>
      </c>
      <c r="H109" s="14">
        <f>'[1]TCE - ANEXO III - Preencher'!I118</f>
        <v>0</v>
      </c>
      <c r="I109" s="14">
        <f>'[1]TCE - ANEXO III - Preencher'!J118</f>
        <v>498.91520000000003</v>
      </c>
      <c r="J109" s="14">
        <f>'[1]TCE - ANEXO III - Preencher'!K118</f>
        <v>0</v>
      </c>
      <c r="K109" s="15">
        <f>'[1]TCE - ANEXO III - Preencher'!L118</f>
        <v>231.38</v>
      </c>
      <c r="L109" s="15">
        <f>'[1]TCE - ANEXO III - Preencher'!M118</f>
        <v>19.28</v>
      </c>
      <c r="M109" s="15">
        <f t="shared" si="7"/>
        <v>212.1</v>
      </c>
      <c r="N109" s="15">
        <f>'[1]TCE - ANEXO III - Preencher'!O118</f>
        <v>2.48</v>
      </c>
      <c r="O109" s="15">
        <f>'[1]TCE - ANEXO III - Preencher'!P118</f>
        <v>0</v>
      </c>
      <c r="P109" s="16">
        <f t="shared" si="8"/>
        <v>2.48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713.49520000000007</v>
      </c>
    </row>
    <row r="110" spans="1:28" x14ac:dyDescent="0.2">
      <c r="A110" s="8">
        <f>IFERROR(VLOOKUP(B110,'[1]DADOS (OCULTAR)'!$Q$3:$S$136,3,0),"")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JOSE UBIRANI SILVA CAVALCANTE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 t="str">
        <f>IF('[1]TCE - ANEXO III - Preencher'!H119="","",'[1]TCE - ANEXO III - Preencher'!H119)</f>
        <v>10/2024</v>
      </c>
      <c r="H110" s="14">
        <f>'[1]TCE - ANEXO III - Preencher'!I119</f>
        <v>0</v>
      </c>
      <c r="I110" s="14">
        <f>'[1]TCE - ANEXO III - Preencher'!J119</f>
        <v>436.1352</v>
      </c>
      <c r="J110" s="14">
        <f>'[1]TCE - ANEXO III - Preencher'!K119</f>
        <v>0</v>
      </c>
      <c r="K110" s="15">
        <f>'[1]TCE - ANEXO III - Preencher'!L119</f>
        <v>231.38</v>
      </c>
      <c r="L110" s="15">
        <f>'[1]TCE - ANEXO III - Preencher'!M119</f>
        <v>17.63</v>
      </c>
      <c r="M110" s="15">
        <f t="shared" si="7"/>
        <v>213.75</v>
      </c>
      <c r="N110" s="15">
        <f>'[1]TCE - ANEXO III - Preencher'!O119</f>
        <v>2.48</v>
      </c>
      <c r="O110" s="15">
        <f>'[1]TCE - ANEXO III - Preencher'!P119</f>
        <v>0</v>
      </c>
      <c r="P110" s="16">
        <f t="shared" si="8"/>
        <v>2.48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652.36519999999996</v>
      </c>
    </row>
    <row r="111" spans="1:28" x14ac:dyDescent="0.2">
      <c r="A111" s="8">
        <f>IFERROR(VLOOKUP(B111,'[1]DADOS (OCULTAR)'!$Q$3:$S$136,3,0),"")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JOSEANE MARIA MENDES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5134-30</v>
      </c>
      <c r="G111" s="13" t="str">
        <f>IF('[1]TCE - ANEXO III - Preencher'!H120="","",'[1]TCE - ANEXO III - Preencher'!H120)</f>
        <v>10/2024</v>
      </c>
      <c r="H111" s="14">
        <f>'[1]TCE - ANEXO III - Preencher'!I120</f>
        <v>0</v>
      </c>
      <c r="I111" s="14">
        <f>'[1]TCE - ANEXO III - Preencher'!J120</f>
        <v>141.8544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2.48</v>
      </c>
      <c r="O111" s="15">
        <f>'[1]TCE - ANEXO III - Preencher'!P120</f>
        <v>0</v>
      </c>
      <c r="P111" s="16">
        <f t="shared" si="8"/>
        <v>2.48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144.33439999999999</v>
      </c>
    </row>
    <row r="112" spans="1:28" x14ac:dyDescent="0.2">
      <c r="A112" s="8">
        <f>IFERROR(VLOOKUP(B112,'[1]DADOS (OCULTAR)'!$Q$3:$S$136,3,0),"")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JOSUE LUIS DE LIRA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3131-05</v>
      </c>
      <c r="G112" s="13" t="str">
        <f>IF('[1]TCE - ANEXO III - Preencher'!H121="","",'[1]TCE - ANEXO III - Preencher'!H121)</f>
        <v>10/2024</v>
      </c>
      <c r="H112" s="14">
        <f>'[1]TCE - ANEXO III - Preencher'!I121</f>
        <v>0</v>
      </c>
      <c r="I112" s="14">
        <f>'[1]TCE - ANEXO III - Preencher'!J121</f>
        <v>288.73840000000001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2.48</v>
      </c>
      <c r="O112" s="15">
        <f>'[1]TCE - ANEXO III - Preencher'!P121</f>
        <v>0</v>
      </c>
      <c r="P112" s="16">
        <f t="shared" si="8"/>
        <v>2.48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291.21840000000003</v>
      </c>
    </row>
    <row r="113" spans="1:28" x14ac:dyDescent="0.2">
      <c r="A113" s="8">
        <f>IFERROR(VLOOKUP(B113,'[1]DADOS (OCULTAR)'!$Q$3:$S$136,3,0),"")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JOYCEANE GOMES DE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5152-05</v>
      </c>
      <c r="G113" s="13" t="str">
        <f>IF('[1]TCE - ANEXO III - Preencher'!H122="","",'[1]TCE - ANEXO III - Preencher'!H122)</f>
        <v>10/2024</v>
      </c>
      <c r="H113" s="14">
        <f>'[1]TCE - ANEXO III - Preencher'!I122</f>
        <v>0</v>
      </c>
      <c r="I113" s="14">
        <f>'[1]TCE - ANEXO III - Preencher'!J122</f>
        <v>159.36080000000001</v>
      </c>
      <c r="J113" s="14">
        <f>'[1]TCE - ANEXO III - Preencher'!K122</f>
        <v>0</v>
      </c>
      <c r="K113" s="15">
        <f>'[1]TCE - ANEXO III - Preencher'!L122</f>
        <v>231.38</v>
      </c>
      <c r="L113" s="15">
        <f>'[1]TCE - ANEXO III - Preencher'!M122</f>
        <v>29.07</v>
      </c>
      <c r="M113" s="15">
        <f t="shared" si="7"/>
        <v>202.31</v>
      </c>
      <c r="N113" s="15">
        <f>'[1]TCE - ANEXO III - Preencher'!O122</f>
        <v>2.48</v>
      </c>
      <c r="O113" s="15">
        <f>'[1]TCE - ANEXO III - Preencher'!P122</f>
        <v>0</v>
      </c>
      <c r="P113" s="16">
        <f t="shared" si="8"/>
        <v>2.48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364.1508</v>
      </c>
    </row>
    <row r="114" spans="1:28" x14ac:dyDescent="0.2">
      <c r="A114" s="8">
        <f>IFERROR(VLOOKUP(B114,'[1]DADOS (OCULTAR)'!$Q$3:$S$136,3,0),"")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JOZENILDO MANOEL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5143-20</v>
      </c>
      <c r="G114" s="13" t="str">
        <f>IF('[1]TCE - ANEXO III - Preencher'!H123="","",'[1]TCE - ANEXO III - Preencher'!H123)</f>
        <v>10/2024</v>
      </c>
      <c r="H114" s="14">
        <f>'[1]TCE - ANEXO III - Preencher'!I123</f>
        <v>0</v>
      </c>
      <c r="I114" s="14">
        <f>'[1]TCE - ANEXO III - Preencher'!J123</f>
        <v>152.63759999999999</v>
      </c>
      <c r="J114" s="14">
        <f>'[1]TCE - ANEXO III - Preencher'!K123</f>
        <v>0</v>
      </c>
      <c r="K114" s="15">
        <f>'[1]TCE - ANEXO III - Preencher'!L123</f>
        <v>231.38</v>
      </c>
      <c r="L114" s="15">
        <f>'[1]TCE - ANEXO III - Preencher'!M123</f>
        <v>28.87</v>
      </c>
      <c r="M114" s="15">
        <f t="shared" si="7"/>
        <v>202.51</v>
      </c>
      <c r="N114" s="15">
        <f>'[1]TCE - ANEXO III - Preencher'!O123</f>
        <v>2.48</v>
      </c>
      <c r="O114" s="15">
        <f>'[1]TCE - ANEXO III - Preencher'!P123</f>
        <v>0</v>
      </c>
      <c r="P114" s="16">
        <f t="shared" si="8"/>
        <v>2.48</v>
      </c>
      <c r="Q114" s="15">
        <f>'[1]TCE - ANEXO III - Preencher'!R123</f>
        <v>170.31</v>
      </c>
      <c r="R114" s="15">
        <f>'[1]TCE - ANEXO III - Preencher'!S123</f>
        <v>75</v>
      </c>
      <c r="S114" s="16">
        <f t="shared" si="9"/>
        <v>95.31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452.93760000000003</v>
      </c>
    </row>
    <row r="115" spans="1:28" x14ac:dyDescent="0.2">
      <c r="A115" s="8">
        <f>IFERROR(VLOOKUP(B115,'[1]DADOS (OCULTAR)'!$Q$3:$S$136,3,0),"")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JULIANE LUCENA TORREAO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2236-05</v>
      </c>
      <c r="G115" s="13" t="str">
        <f>IF('[1]TCE - ANEXO III - Preencher'!H124="","",'[1]TCE - ANEXO III - Preencher'!H124)</f>
        <v>10/2024</v>
      </c>
      <c r="H115" s="14">
        <f>'[1]TCE - ANEXO III - Preencher'!I124</f>
        <v>0</v>
      </c>
      <c r="I115" s="14">
        <f>'[1]TCE - ANEXO III - Preencher'!J124</f>
        <v>311.1696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2.48</v>
      </c>
      <c r="O115" s="15">
        <f>'[1]TCE - ANEXO III - Preencher'!P124</f>
        <v>0</v>
      </c>
      <c r="P115" s="16">
        <f t="shared" si="8"/>
        <v>2.48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313.64960000000002</v>
      </c>
    </row>
    <row r="116" spans="1:28" x14ac:dyDescent="0.2">
      <c r="A116" s="8">
        <f>IFERROR(VLOOKUP(B116,'[1]DADOS (OCULTAR)'!$Q$3:$S$136,3,0),"")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JULIO CESAR GOMES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4141-05</v>
      </c>
      <c r="G116" s="13" t="str">
        <f>IF('[1]TCE - ANEXO III - Preencher'!H125="","",'[1]TCE - ANEXO III - Preencher'!H125)</f>
        <v>10/2024</v>
      </c>
      <c r="H116" s="14">
        <f>'[1]TCE - ANEXO III - Preencher'!I125</f>
        <v>0</v>
      </c>
      <c r="I116" s="14">
        <f>'[1]TCE - ANEXO III - Preencher'!J125</f>
        <v>138.2568</v>
      </c>
      <c r="J116" s="14">
        <f>'[1]TCE - ANEXO III - Preencher'!K125</f>
        <v>0</v>
      </c>
      <c r="K116" s="15">
        <f>'[1]TCE - ANEXO III - Preencher'!L125</f>
        <v>231.38</v>
      </c>
      <c r="L116" s="15">
        <f>'[1]TCE - ANEXO III - Preencher'!M125</f>
        <v>34.56</v>
      </c>
      <c r="M116" s="15">
        <f t="shared" si="7"/>
        <v>196.82</v>
      </c>
      <c r="N116" s="15">
        <f>'[1]TCE - ANEXO III - Preencher'!O125</f>
        <v>2.48</v>
      </c>
      <c r="O116" s="15">
        <f>'[1]TCE - ANEXO III - Preencher'!P125</f>
        <v>0</v>
      </c>
      <c r="P116" s="16">
        <f t="shared" si="8"/>
        <v>2.48</v>
      </c>
      <c r="Q116" s="15">
        <f>'[1]TCE - ANEXO III - Preencher'!R125</f>
        <v>170.31</v>
      </c>
      <c r="R116" s="15">
        <f>'[1]TCE - ANEXO III - Preencher'!S125</f>
        <v>103.69</v>
      </c>
      <c r="S116" s="16">
        <f t="shared" si="9"/>
        <v>66.62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404.17680000000001</v>
      </c>
    </row>
    <row r="117" spans="1:28" x14ac:dyDescent="0.2">
      <c r="A117" s="8">
        <f>IFERROR(VLOOKUP(B117,'[1]DADOS (OCULTAR)'!$Q$3:$S$136,3,0),"")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KAROLINE MARQUES CABRAL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2251-25</v>
      </c>
      <c r="G117" s="13" t="str">
        <f>IF('[1]TCE - ANEXO III - Preencher'!H126="","",'[1]TCE - ANEXO III - Preencher'!H126)</f>
        <v>10/2024</v>
      </c>
      <c r="H117" s="14">
        <f>'[1]TCE - ANEXO III - Preencher'!I126</f>
        <v>0</v>
      </c>
      <c r="I117" s="14">
        <f>'[1]TCE - ANEXO III - Preencher'!J126</f>
        <v>754.524</v>
      </c>
      <c r="J117" s="14">
        <f>'[1]TCE - ANEXO III - Preencher'!K126</f>
        <v>0</v>
      </c>
      <c r="K117" s="15">
        <f>'[1]TCE - ANEXO III - Preencher'!L126</f>
        <v>231.38</v>
      </c>
      <c r="L117" s="15">
        <f>'[1]TCE - ANEXO III - Preencher'!M126</f>
        <v>28.51</v>
      </c>
      <c r="M117" s="15">
        <f t="shared" si="7"/>
        <v>202.87</v>
      </c>
      <c r="N117" s="15">
        <f>'[1]TCE - ANEXO III - Preencher'!O126</f>
        <v>17.2</v>
      </c>
      <c r="O117" s="15">
        <f>'[1]TCE - ANEXO III - Preencher'!P126</f>
        <v>0</v>
      </c>
      <c r="P117" s="16">
        <f t="shared" si="8"/>
        <v>17.2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974.59400000000005</v>
      </c>
    </row>
    <row r="118" spans="1:28" x14ac:dyDescent="0.2">
      <c r="A118" s="8">
        <f>IFERROR(VLOOKUP(B118,'[1]DADOS (OCULTAR)'!$Q$3:$S$136,3,0),"")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LADEILDO JOSE BARRETO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10/2024</v>
      </c>
      <c r="H118" s="14">
        <f>'[1]TCE - ANEXO III - Preencher'!I127</f>
        <v>0</v>
      </c>
      <c r="I118" s="14">
        <f>'[1]TCE - ANEXO III - Preencher'!J127</f>
        <v>127.03360000000001</v>
      </c>
      <c r="J118" s="14">
        <f>'[1]TCE - ANEXO III - Preencher'!K127</f>
        <v>0</v>
      </c>
      <c r="K118" s="15">
        <f>'[1]TCE - ANEXO III - Preencher'!L127</f>
        <v>231.38</v>
      </c>
      <c r="L118" s="15">
        <f>'[1]TCE - ANEXO III - Preencher'!M127</f>
        <v>28.87</v>
      </c>
      <c r="M118" s="15">
        <f t="shared" si="7"/>
        <v>202.51</v>
      </c>
      <c r="N118" s="15">
        <f>'[1]TCE - ANEXO III - Preencher'!O127</f>
        <v>2.48</v>
      </c>
      <c r="O118" s="15">
        <f>'[1]TCE - ANEXO III - Preencher'!P127</f>
        <v>0</v>
      </c>
      <c r="P118" s="16">
        <f t="shared" si="8"/>
        <v>2.48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332.02359999999999</v>
      </c>
    </row>
    <row r="119" spans="1:28" x14ac:dyDescent="0.2">
      <c r="A119" s="8">
        <f>IFERROR(VLOOKUP(B119,'[1]DADOS (OCULTAR)'!$Q$3:$S$136,3,0),"")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LAYANE CARLA LACERDA DA CRUZ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2237-10</v>
      </c>
      <c r="G119" s="13" t="str">
        <f>IF('[1]TCE - ANEXO III - Preencher'!H128="","",'[1]TCE - ANEXO III - Preencher'!H128)</f>
        <v>10/2024</v>
      </c>
      <c r="H119" s="14">
        <f>'[1]TCE - ANEXO III - Preencher'!I128</f>
        <v>0</v>
      </c>
      <c r="I119" s="14">
        <f>'[1]TCE - ANEXO III - Preencher'!J128</f>
        <v>360.32319999999999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2.48</v>
      </c>
      <c r="O119" s="15">
        <f>'[1]TCE - ANEXO III - Preencher'!P128</f>
        <v>0</v>
      </c>
      <c r="P119" s="16">
        <f t="shared" si="8"/>
        <v>2.48</v>
      </c>
      <c r="Q119" s="15">
        <f>'[1]TCE - ANEXO III - Preencher'!R128</f>
        <v>192</v>
      </c>
      <c r="R119" s="15">
        <f>'[1]TCE - ANEXO III - Preencher'!S128</f>
        <v>61.2</v>
      </c>
      <c r="S119" s="16">
        <f t="shared" si="9"/>
        <v>130.80000000000001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493.60320000000002</v>
      </c>
    </row>
    <row r="120" spans="1:28" x14ac:dyDescent="0.2">
      <c r="A120" s="8">
        <f>IFERROR(VLOOKUP(B120,'[1]DADOS (OCULTAR)'!$Q$3:$S$136,3,0),"")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LEANDRO CARLOS ALBINO XAVIER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 t="str">
        <f>IF('[1]TCE - ANEXO III - Preencher'!H129="","",'[1]TCE - ANEXO III - Preencher'!H129)</f>
        <v>10/2024</v>
      </c>
      <c r="H120" s="14">
        <f>'[1]TCE - ANEXO III - Preencher'!I129</f>
        <v>0</v>
      </c>
      <c r="I120" s="14">
        <f>'[1]TCE - ANEXO III - Preencher'!J129</f>
        <v>128.61920000000001</v>
      </c>
      <c r="J120" s="14">
        <f>'[1]TCE - ANEXO III - Preencher'!K129</f>
        <v>0</v>
      </c>
      <c r="K120" s="15">
        <f>'[1]TCE - ANEXO III - Preencher'!L129</f>
        <v>231.38</v>
      </c>
      <c r="L120" s="15">
        <f>'[1]TCE - ANEXO III - Preencher'!M129</f>
        <v>64.400000000000006</v>
      </c>
      <c r="M120" s="15">
        <f t="shared" si="7"/>
        <v>166.98</v>
      </c>
      <c r="N120" s="15">
        <f>'[1]TCE - ANEXO III - Preencher'!O129</f>
        <v>2.48</v>
      </c>
      <c r="O120" s="15">
        <f>'[1]TCE - ANEXO III - Preencher'!P129</f>
        <v>0</v>
      </c>
      <c r="P120" s="16">
        <f t="shared" si="8"/>
        <v>2.48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298.07920000000001</v>
      </c>
    </row>
    <row r="121" spans="1:28" x14ac:dyDescent="0.2">
      <c r="A121" s="8">
        <f>IFERROR(VLOOKUP(B121,'[1]DADOS (OCULTAR)'!$Q$3:$S$136,3,0),"")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LEOCILANE GOMES DE LIMA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10/2024</v>
      </c>
      <c r="H121" s="14">
        <f>'[1]TCE - ANEXO III - Preencher'!I130</f>
        <v>0</v>
      </c>
      <c r="I121" s="14">
        <f>'[1]TCE - ANEXO III - Preencher'!J130</f>
        <v>204.10079999999999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2.48</v>
      </c>
      <c r="O121" s="15">
        <f>'[1]TCE - ANEXO III - Preencher'!P130</f>
        <v>0</v>
      </c>
      <c r="P121" s="16">
        <f t="shared" si="8"/>
        <v>2.48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206.58079999999998</v>
      </c>
    </row>
    <row r="122" spans="1:28" x14ac:dyDescent="0.2">
      <c r="A122" s="8">
        <f>IFERROR(VLOOKUP(B122,'[1]DADOS (OCULTAR)'!$Q$3:$S$136,3,0),"")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LEONARDO MACLINIO DO NASCIMENTO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5143-20</v>
      </c>
      <c r="G122" s="13" t="str">
        <f>IF('[1]TCE - ANEXO III - Preencher'!H131="","",'[1]TCE - ANEXO III - Preencher'!H131)</f>
        <v>10/2024</v>
      </c>
      <c r="H122" s="14">
        <f>'[1]TCE - ANEXO III - Preencher'!I131</f>
        <v>0</v>
      </c>
      <c r="I122" s="14">
        <f>'[1]TCE - ANEXO III - Preencher'!J131</f>
        <v>156.8896</v>
      </c>
      <c r="J122" s="14">
        <f>'[1]TCE - ANEXO III - Preencher'!K131</f>
        <v>0</v>
      </c>
      <c r="K122" s="15">
        <f>'[1]TCE - ANEXO III - Preencher'!L131</f>
        <v>231.38</v>
      </c>
      <c r="L122" s="15">
        <f>'[1]TCE - ANEXO III - Preencher'!M131</f>
        <v>28.87</v>
      </c>
      <c r="M122" s="15">
        <f t="shared" si="7"/>
        <v>202.51</v>
      </c>
      <c r="N122" s="15">
        <f>'[1]TCE - ANEXO III - Preencher'!O131</f>
        <v>2.48</v>
      </c>
      <c r="O122" s="15">
        <f>'[1]TCE - ANEXO III - Preencher'!P131</f>
        <v>0</v>
      </c>
      <c r="P122" s="16">
        <f t="shared" si="8"/>
        <v>2.48</v>
      </c>
      <c r="Q122" s="15">
        <f>'[1]TCE - ANEXO III - Preencher'!R131</f>
        <v>204.31</v>
      </c>
      <c r="R122" s="15">
        <f>'[1]TCE - ANEXO III - Preencher'!S131</f>
        <v>86.61</v>
      </c>
      <c r="S122" s="16">
        <f t="shared" si="9"/>
        <v>117.7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479.57959999999997</v>
      </c>
    </row>
    <row r="123" spans="1:28" x14ac:dyDescent="0.2">
      <c r="A123" s="8">
        <f>IFERROR(VLOOKUP(B123,'[1]DADOS (OCULTAR)'!$Q$3:$S$136,3,0),"")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LIDIANE ROSALY DE LIRA LIMA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2251-25</v>
      </c>
      <c r="G123" s="13" t="str">
        <f>IF('[1]TCE - ANEXO III - Preencher'!H132="","",'[1]TCE - ANEXO III - Preencher'!H132)</f>
        <v>10/2024</v>
      </c>
      <c r="H123" s="14">
        <f>'[1]TCE - ANEXO III - Preencher'!I132</f>
        <v>0</v>
      </c>
      <c r="I123" s="14">
        <f>'[1]TCE - ANEXO III - Preencher'!J132</f>
        <v>536.25599999999997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17.2</v>
      </c>
      <c r="O123" s="15">
        <f>'[1]TCE - ANEXO III - Preencher'!P132</f>
        <v>0</v>
      </c>
      <c r="P123" s="16">
        <f t="shared" si="8"/>
        <v>17.2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553.45600000000002</v>
      </c>
    </row>
    <row r="124" spans="1:28" x14ac:dyDescent="0.2">
      <c r="A124" s="8">
        <f>IFERROR(VLOOKUP(B124,'[1]DADOS (OCULTAR)'!$Q$3:$S$136,3,0),"")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LINDALVA MARIA DA SILVA DOS SANTOS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 t="str">
        <f>IF('[1]TCE - ANEXO III - Preencher'!H133="","",'[1]TCE - ANEXO III - Preencher'!H133)</f>
        <v>10/2024</v>
      </c>
      <c r="H124" s="14">
        <f>'[1]TCE - ANEXO III - Preencher'!I133</f>
        <v>0</v>
      </c>
      <c r="I124" s="14">
        <f>'[1]TCE - ANEXO III - Preencher'!J133</f>
        <v>154.89680000000001</v>
      </c>
      <c r="J124" s="14">
        <f>'[1]TCE - ANEXO III - Preencher'!K133</f>
        <v>0</v>
      </c>
      <c r="K124" s="15">
        <f>'[1]TCE - ANEXO III - Preencher'!L133</f>
        <v>231.38</v>
      </c>
      <c r="L124" s="15">
        <f>'[1]TCE - ANEXO III - Preencher'!M133</f>
        <v>28.87</v>
      </c>
      <c r="M124" s="15">
        <f t="shared" si="7"/>
        <v>202.51</v>
      </c>
      <c r="N124" s="15">
        <f>'[1]TCE - ANEXO III - Preencher'!O133</f>
        <v>2.48</v>
      </c>
      <c r="O124" s="15">
        <f>'[1]TCE - ANEXO III - Preencher'!P133</f>
        <v>0</v>
      </c>
      <c r="P124" s="16">
        <f t="shared" si="8"/>
        <v>2.48</v>
      </c>
      <c r="Q124" s="15">
        <f>'[1]TCE - ANEXO III - Preencher'!R133</f>
        <v>170.31</v>
      </c>
      <c r="R124" s="15">
        <f>'[1]TCE - ANEXO III - Preencher'!S133</f>
        <v>86.61</v>
      </c>
      <c r="S124" s="16">
        <f t="shared" si="9"/>
        <v>83.7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443.58679999999998</v>
      </c>
    </row>
    <row r="125" spans="1:28" x14ac:dyDescent="0.2">
      <c r="A125" s="8">
        <f>IFERROR(VLOOKUP(B125,'[1]DADOS (OCULTAR)'!$Q$3:$S$136,3,0),"")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LUANA DOS SANTOS VIEIRA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10/2024</v>
      </c>
      <c r="H125" s="14">
        <f>'[1]TCE - ANEXO III - Preencher'!I134</f>
        <v>0</v>
      </c>
      <c r="I125" s="14">
        <f>'[1]TCE - ANEXO III - Preencher'!J134</f>
        <v>652.42960000000005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2.48</v>
      </c>
      <c r="O125" s="15">
        <f>'[1]TCE - ANEXO III - Preencher'!P134</f>
        <v>0</v>
      </c>
      <c r="P125" s="16">
        <f t="shared" si="8"/>
        <v>2.48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654.90960000000007</v>
      </c>
    </row>
    <row r="126" spans="1:28" x14ac:dyDescent="0.2">
      <c r="A126" s="8">
        <f>IFERROR(VLOOKUP(B126,'[1]DADOS (OCULTAR)'!$Q$3:$S$136,3,0),"")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LUCAS HENRYQUE DE SOUZA MELO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10/2024</v>
      </c>
      <c r="H126" s="14">
        <f>'[1]TCE - ANEXO III - Preencher'!I135</f>
        <v>0</v>
      </c>
      <c r="I126" s="14">
        <f>'[1]TCE - ANEXO III - Preencher'!J135</f>
        <v>115.48480000000001</v>
      </c>
      <c r="J126" s="14">
        <f>'[1]TCE - ANEXO III - Preencher'!K135</f>
        <v>0</v>
      </c>
      <c r="K126" s="15">
        <f>'[1]TCE - ANEXO III - Preencher'!L135</f>
        <v>231.38</v>
      </c>
      <c r="L126" s="15">
        <f>'[1]TCE - ANEXO III - Preencher'!M135</f>
        <v>28.87</v>
      </c>
      <c r="M126" s="15">
        <f t="shared" si="7"/>
        <v>202.51</v>
      </c>
      <c r="N126" s="15">
        <f>'[1]TCE - ANEXO III - Preencher'!O135</f>
        <v>2.48</v>
      </c>
      <c r="O126" s="15">
        <f>'[1]TCE - ANEXO III - Preencher'!P135</f>
        <v>0</v>
      </c>
      <c r="P126" s="16">
        <f t="shared" si="8"/>
        <v>2.48</v>
      </c>
      <c r="Q126" s="15">
        <f>'[1]TCE - ANEXO III - Preencher'!R135</f>
        <v>170.31</v>
      </c>
      <c r="R126" s="15">
        <f>'[1]TCE - ANEXO III - Preencher'!S135</f>
        <v>86.61</v>
      </c>
      <c r="S126" s="16">
        <f t="shared" si="9"/>
        <v>83.7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404.1748</v>
      </c>
    </row>
    <row r="127" spans="1:28" x14ac:dyDescent="0.2">
      <c r="A127" s="8">
        <f>IFERROR(VLOOKUP(B127,'[1]DADOS (OCULTAR)'!$Q$3:$S$136,3,0),"")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LUCILENE OLIVEIRA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10/2024</v>
      </c>
      <c r="H127" s="14">
        <f>'[1]TCE - ANEXO III - Preencher'!I136</f>
        <v>0</v>
      </c>
      <c r="I127" s="14">
        <f>'[1]TCE - ANEXO III - Preencher'!J136</f>
        <v>335.98719999999997</v>
      </c>
      <c r="J127" s="14">
        <f>'[1]TCE - ANEXO III - Preencher'!K136</f>
        <v>0</v>
      </c>
      <c r="K127" s="15">
        <f>'[1]TCE - ANEXO III - Preencher'!L136</f>
        <v>231.38</v>
      </c>
      <c r="L127" s="15">
        <f>'[1]TCE - ANEXO III - Preencher'!M136</f>
        <v>28.24</v>
      </c>
      <c r="M127" s="15">
        <f t="shared" si="7"/>
        <v>203.14</v>
      </c>
      <c r="N127" s="15">
        <f>'[1]TCE - ANEXO III - Preencher'!O136</f>
        <v>2.48</v>
      </c>
      <c r="O127" s="15">
        <f>'[1]TCE - ANEXO III - Preencher'!P136</f>
        <v>0</v>
      </c>
      <c r="P127" s="16">
        <f t="shared" si="8"/>
        <v>2.48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541.60719999999992</v>
      </c>
    </row>
    <row r="128" spans="1:28" x14ac:dyDescent="0.2">
      <c r="A128" s="8">
        <f>IFERROR(VLOOKUP(B128,'[1]DADOS (OCULTAR)'!$Q$3:$S$136,3,0),"")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LUIZ TEIXEIRA DE OLIVEIRA NETO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 xml:space="preserve">22527-0 </v>
      </c>
      <c r="G128" s="13" t="str">
        <f>IF('[1]TCE - ANEXO III - Preencher'!H137="","",'[1]TCE - ANEXO III - Preencher'!H137)</f>
        <v>10/2024</v>
      </c>
      <c r="H128" s="14">
        <f>'[1]TCE - ANEXO III - Preencher'!I137</f>
        <v>0</v>
      </c>
      <c r="I128" s="14">
        <f>'[1]TCE - ANEXO III - Preencher'!J137</f>
        <v>402.35919999999999</v>
      </c>
      <c r="J128" s="14">
        <f>'[1]TCE - ANEXO III - Preencher'!K137</f>
        <v>0</v>
      </c>
      <c r="K128" s="15">
        <f>'[1]TCE - ANEXO III - Preencher'!L137</f>
        <v>231.38</v>
      </c>
      <c r="L128" s="15">
        <f>'[1]TCE - ANEXO III - Preencher'!M137</f>
        <v>7.92</v>
      </c>
      <c r="M128" s="15">
        <f t="shared" si="7"/>
        <v>223.46</v>
      </c>
      <c r="N128" s="15">
        <f>'[1]TCE - ANEXO III - Preencher'!O137</f>
        <v>17.2</v>
      </c>
      <c r="O128" s="15">
        <f>'[1]TCE - ANEXO III - Preencher'!P137</f>
        <v>0</v>
      </c>
      <c r="P128" s="16">
        <f t="shared" si="8"/>
        <v>17.2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643.01920000000007</v>
      </c>
    </row>
    <row r="129" spans="1:28" x14ac:dyDescent="0.2">
      <c r="A129" s="8">
        <f>IFERROR(VLOOKUP(B129,'[1]DADOS (OCULTAR)'!$Q$3:$S$136,3,0),"")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LUYZA VICTORIA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10/2024</v>
      </c>
      <c r="H129" s="14">
        <f>'[1]TCE - ANEXO III - Preencher'!I138</f>
        <v>0</v>
      </c>
      <c r="I129" s="14">
        <f>'[1]TCE - ANEXO III - Preencher'!J138</f>
        <v>14.12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2.48</v>
      </c>
      <c r="O129" s="15">
        <f>'[1]TCE - ANEXO III - Preencher'!P138</f>
        <v>0</v>
      </c>
      <c r="P129" s="16">
        <f t="shared" si="8"/>
        <v>2.48</v>
      </c>
      <c r="Q129" s="15">
        <f>'[1]TCE - ANEXO III - Preencher'!R138</f>
        <v>193.86</v>
      </c>
      <c r="R129" s="15">
        <f>'[1]TCE - ANEXO III - Preencher'!S138</f>
        <v>42.36</v>
      </c>
      <c r="S129" s="16">
        <f t="shared" si="9"/>
        <v>151.5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168.1</v>
      </c>
    </row>
    <row r="130" spans="1:28" x14ac:dyDescent="0.2">
      <c r="A130" s="8">
        <f>IFERROR(VLOOKUP(B130,'[1]DADOS (OCULTAR)'!$Q$3:$S$136,3,0),"")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LYSIANE PRISCILLA OLEGARIA SANTOS DA SILVEIRA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 t="str">
        <f>IF('[1]TCE - ANEXO III - Preencher'!H139="","",'[1]TCE - ANEXO III - Preencher'!H139)</f>
        <v>10/2024</v>
      </c>
      <c r="H130" s="14">
        <f>'[1]TCE - ANEXO III - Preencher'!I139</f>
        <v>0</v>
      </c>
      <c r="I130" s="14">
        <f>'[1]TCE - ANEXO III - Preencher'!J139</f>
        <v>359.3528</v>
      </c>
      <c r="J130" s="14">
        <f>'[1]TCE - ANEXO III - Preencher'!K139</f>
        <v>0</v>
      </c>
      <c r="K130" s="15">
        <f>'[1]TCE - ANEXO III - Preencher'!L139</f>
        <v>231.38</v>
      </c>
      <c r="L130" s="15">
        <f>'[1]TCE - ANEXO III - Preencher'!M139</f>
        <v>6.34</v>
      </c>
      <c r="M130" s="15">
        <f t="shared" si="7"/>
        <v>225.04</v>
      </c>
      <c r="N130" s="15">
        <f>'[1]TCE - ANEXO III - Preencher'!O139</f>
        <v>17.2</v>
      </c>
      <c r="O130" s="15">
        <f>'[1]TCE - ANEXO III - Preencher'!P139</f>
        <v>0</v>
      </c>
      <c r="P130" s="16">
        <f t="shared" si="8"/>
        <v>17.2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601.59280000000001</v>
      </c>
    </row>
    <row r="131" spans="1:28" x14ac:dyDescent="0.2">
      <c r="A131" s="8">
        <f>IFERROR(VLOOKUP(B131,'[1]DADOS (OCULTAR)'!$Q$3:$S$136,3,0),"")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MANOELA FERNANDES FERREIRA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2251-25</v>
      </c>
      <c r="G131" s="13" t="str">
        <f>IF('[1]TCE - ANEXO III - Preencher'!H140="","",'[1]TCE - ANEXO III - Preencher'!H140)</f>
        <v>10/2024</v>
      </c>
      <c r="H131" s="14">
        <f>'[1]TCE - ANEXO III - Preencher'!I140</f>
        <v>0</v>
      </c>
      <c r="I131" s="14">
        <f>'[1]TCE - ANEXO III - Preencher'!J140</f>
        <v>382.87759999999997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17.2</v>
      </c>
      <c r="O131" s="15">
        <f>'[1]TCE - ANEXO III - Preencher'!P140</f>
        <v>0</v>
      </c>
      <c r="P131" s="16">
        <f t="shared" si="8"/>
        <v>17.2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400.07759999999996</v>
      </c>
    </row>
    <row r="132" spans="1:28" x14ac:dyDescent="0.2">
      <c r="A132" s="8">
        <f>IFERROR(VLOOKUP(B132,'[1]DADOS (OCULTAR)'!$Q$3:$S$136,3,0),"")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MANOELLA CAVALCANTI DE BARROS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1422-05</v>
      </c>
      <c r="G132" s="13" t="str">
        <f>IF('[1]TCE - ANEXO III - Preencher'!H141="","",'[1]TCE - ANEXO III - Preencher'!H141)</f>
        <v>10/2024</v>
      </c>
      <c r="H132" s="14">
        <f>'[1]TCE - ANEXO III - Preencher'!I141</f>
        <v>0</v>
      </c>
      <c r="I132" s="14">
        <f>'[1]TCE - ANEXO III - Preencher'!J141</f>
        <v>323.10239999999999</v>
      </c>
      <c r="J132" s="14">
        <f>'[1]TCE - ANEXO III - Preencher'!K141</f>
        <v>0</v>
      </c>
      <c r="K132" s="15">
        <f>'[1]TCE - ANEXO III - Preencher'!L141</f>
        <v>231.38</v>
      </c>
      <c r="L132" s="15">
        <f>'[1]TCE - ANEXO III - Preencher'!M141</f>
        <v>44</v>
      </c>
      <c r="M132" s="15">
        <f t="shared" ref="M132:M195" si="13">K132-L132</f>
        <v>187.38</v>
      </c>
      <c r="N132" s="15">
        <f>'[1]TCE - ANEXO III - Preencher'!O141</f>
        <v>2.48</v>
      </c>
      <c r="O132" s="15">
        <f>'[1]TCE - ANEXO III - Preencher'!P141</f>
        <v>0</v>
      </c>
      <c r="P132" s="16">
        <f t="shared" ref="P132:P195" si="14">N132-O132</f>
        <v>2.48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512.9624</v>
      </c>
    </row>
    <row r="133" spans="1:28" x14ac:dyDescent="0.2">
      <c r="A133" s="8">
        <f>IFERROR(VLOOKUP(B133,'[1]DADOS (OCULTAR)'!$Q$3:$S$136,3,0),"")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MARCELA PAULA DO NASCIMENTO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10/2024</v>
      </c>
      <c r="H133" s="14">
        <f>'[1]TCE - ANEXO III - Preencher'!I142</f>
        <v>0</v>
      </c>
      <c r="I133" s="14">
        <f>'[1]TCE - ANEXO III - Preencher'!J142</f>
        <v>302.39999999999998</v>
      </c>
      <c r="J133" s="14">
        <f>'[1]TCE - ANEXO III - Preencher'!K142</f>
        <v>0</v>
      </c>
      <c r="K133" s="15">
        <f>'[1]TCE - ANEXO III - Preencher'!L142</f>
        <v>231.38</v>
      </c>
      <c r="L133" s="15">
        <f>'[1]TCE - ANEXO III - Preencher'!M142</f>
        <v>28.24</v>
      </c>
      <c r="M133" s="15">
        <f t="shared" si="13"/>
        <v>203.14</v>
      </c>
      <c r="N133" s="15">
        <f>'[1]TCE - ANEXO III - Preencher'!O142</f>
        <v>2.48</v>
      </c>
      <c r="O133" s="15">
        <f>'[1]TCE - ANEXO III - Preencher'!P142</f>
        <v>0</v>
      </c>
      <c r="P133" s="16">
        <f t="shared" si="14"/>
        <v>2.48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508.02</v>
      </c>
    </row>
    <row r="134" spans="1:28" x14ac:dyDescent="0.2">
      <c r="A134" s="8">
        <f>IFERROR(VLOOKUP(B134,'[1]DADOS (OCULTAR)'!$Q$3:$S$136,3,0),"")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MARCELLA DA MOTA PEREIRA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10/2024</v>
      </c>
      <c r="H134" s="14">
        <f>'[1]TCE - ANEXO III - Preencher'!I143</f>
        <v>0</v>
      </c>
      <c r="I134" s="14">
        <f>'[1]TCE - ANEXO III - Preencher'!J143</f>
        <v>511.43200000000002</v>
      </c>
      <c r="J134" s="14">
        <f>'[1]TCE - ANEXO III - Preencher'!K143</f>
        <v>0</v>
      </c>
      <c r="K134" s="15">
        <f>'[1]TCE - ANEXO III - Preencher'!L143</f>
        <v>231.38</v>
      </c>
      <c r="L134" s="15">
        <f>'[1]TCE - ANEXO III - Preencher'!M143</f>
        <v>3.59</v>
      </c>
      <c r="M134" s="15">
        <f t="shared" si="13"/>
        <v>227.79</v>
      </c>
      <c r="N134" s="15">
        <f>'[1]TCE - ANEXO III - Preencher'!O143</f>
        <v>2.48</v>
      </c>
      <c r="O134" s="15">
        <f>'[1]TCE - ANEXO III - Preencher'!P143</f>
        <v>0</v>
      </c>
      <c r="P134" s="16">
        <f t="shared" si="14"/>
        <v>2.48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741.702</v>
      </c>
    </row>
    <row r="135" spans="1:28" x14ac:dyDescent="0.2">
      <c r="A135" s="8">
        <f>IFERROR(VLOOKUP(B135,'[1]DADOS (OCULTAR)'!$Q$3:$S$136,3,0),"")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MARCELO SEVERINO RAMOS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 t="str">
        <f>IF('[1]TCE - ANEXO III - Preencher'!H144="","",'[1]TCE - ANEXO III - Preencher'!H144)</f>
        <v>10/2024</v>
      </c>
      <c r="H135" s="14">
        <f>'[1]TCE - ANEXO III - Preencher'!I144</f>
        <v>0</v>
      </c>
      <c r="I135" s="14">
        <f>'[1]TCE - ANEXO III - Preencher'!J144</f>
        <v>139.21199999999999</v>
      </c>
      <c r="J135" s="14">
        <f>'[1]TCE - ANEXO III - Preencher'!K144</f>
        <v>0</v>
      </c>
      <c r="K135" s="15">
        <f>'[1]TCE - ANEXO III - Preencher'!L144</f>
        <v>231.38</v>
      </c>
      <c r="L135" s="15">
        <f>'[1]TCE - ANEXO III - Preencher'!M144</f>
        <v>28.87</v>
      </c>
      <c r="M135" s="15">
        <f t="shared" si="13"/>
        <v>202.51</v>
      </c>
      <c r="N135" s="15">
        <f>'[1]TCE - ANEXO III - Preencher'!O144</f>
        <v>2.48</v>
      </c>
      <c r="O135" s="15">
        <f>'[1]TCE - ANEXO III - Preencher'!P144</f>
        <v>0</v>
      </c>
      <c r="P135" s="16">
        <f t="shared" si="14"/>
        <v>2.48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344.202</v>
      </c>
    </row>
    <row r="136" spans="1:28" x14ac:dyDescent="0.2">
      <c r="A136" s="8">
        <f>IFERROR(VLOOKUP(B136,'[1]DADOS (OCULTAR)'!$Q$3:$S$136,3,0),"")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MARCONI DO NASCIMENTO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7664-20</v>
      </c>
      <c r="G136" s="13" t="str">
        <f>IF('[1]TCE - ANEXO III - Preencher'!H145="","",'[1]TCE - ANEXO III - Preencher'!H145)</f>
        <v>10/2024</v>
      </c>
      <c r="H136" s="14">
        <f>'[1]TCE - ANEXO III - Preencher'!I145</f>
        <v>0</v>
      </c>
      <c r="I136" s="14">
        <f>'[1]TCE - ANEXO III - Preencher'!J145</f>
        <v>169.44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2.48</v>
      </c>
      <c r="O136" s="15">
        <f>'[1]TCE - ANEXO III - Preencher'!P145</f>
        <v>0</v>
      </c>
      <c r="P136" s="16">
        <f t="shared" si="14"/>
        <v>2.48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171.92</v>
      </c>
    </row>
    <row r="137" spans="1:28" x14ac:dyDescent="0.2">
      <c r="A137" s="8">
        <f>IFERROR(VLOOKUP(B137,'[1]DADOS (OCULTAR)'!$Q$3:$S$136,3,0),"")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MARCONI MARCIONILO DE SANTANA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3241-15</v>
      </c>
      <c r="G137" s="13" t="str">
        <f>IF('[1]TCE - ANEXO III - Preencher'!H146="","",'[1]TCE - ANEXO III - Preencher'!H146)</f>
        <v>10/2024</v>
      </c>
      <c r="H137" s="14">
        <f>'[1]TCE - ANEXO III - Preencher'!I146</f>
        <v>0</v>
      </c>
      <c r="I137" s="14">
        <f>'[1]TCE - ANEXO III - Preencher'!J146</f>
        <v>417.04399999999998</v>
      </c>
      <c r="J137" s="14">
        <f>'[1]TCE - ANEXO III - Preencher'!K146</f>
        <v>0</v>
      </c>
      <c r="K137" s="15">
        <f>'[1]TCE - ANEXO III - Preencher'!L146</f>
        <v>231.38</v>
      </c>
      <c r="L137" s="15">
        <f>'[1]TCE - ANEXO III - Preencher'!M146</f>
        <v>19.28</v>
      </c>
      <c r="M137" s="15">
        <f t="shared" si="13"/>
        <v>212.1</v>
      </c>
      <c r="N137" s="15">
        <f>'[1]TCE - ANEXO III - Preencher'!O146</f>
        <v>2.48</v>
      </c>
      <c r="O137" s="15">
        <f>'[1]TCE - ANEXO III - Preencher'!P146</f>
        <v>0</v>
      </c>
      <c r="P137" s="16">
        <f t="shared" si="14"/>
        <v>2.48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631.62400000000002</v>
      </c>
    </row>
    <row r="138" spans="1:28" x14ac:dyDescent="0.2">
      <c r="A138" s="8">
        <f>IFERROR(VLOOKUP(B138,'[1]DADOS (OCULTAR)'!$Q$3:$S$136,3,0),"")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MARIA ADRIANA ALVES CAVALCANTI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10/2024</v>
      </c>
      <c r="H138" s="14">
        <f>'[1]TCE - ANEXO III - Preencher'!I147</f>
        <v>0</v>
      </c>
      <c r="I138" s="14">
        <f>'[1]TCE - ANEXO III - Preencher'!J147</f>
        <v>215.2784</v>
      </c>
      <c r="J138" s="14">
        <f>'[1]TCE - ANEXO III - Preencher'!K147</f>
        <v>0</v>
      </c>
      <c r="K138" s="15">
        <f>'[1]TCE - ANEXO III - Preencher'!L147</f>
        <v>231.38</v>
      </c>
      <c r="L138" s="15">
        <f>'[1]TCE - ANEXO III - Preencher'!M147</f>
        <v>2.79</v>
      </c>
      <c r="M138" s="15">
        <f t="shared" si="13"/>
        <v>228.59</v>
      </c>
      <c r="N138" s="15">
        <f>'[1]TCE - ANEXO III - Preencher'!O147</f>
        <v>2.48</v>
      </c>
      <c r="O138" s="15">
        <f>'[1]TCE - ANEXO III - Preencher'!P147</f>
        <v>0</v>
      </c>
      <c r="P138" s="16">
        <f t="shared" si="14"/>
        <v>2.48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446.34840000000003</v>
      </c>
    </row>
    <row r="139" spans="1:28" x14ac:dyDescent="0.2">
      <c r="A139" s="8">
        <f>IFERROR(VLOOKUP(B139,'[1]DADOS (OCULTAR)'!$Q$3:$S$136,3,0),"")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MARIA APARECIDA RODRIGUES LAURIANO DE LIRA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 xml:space="preserve">22527-0 </v>
      </c>
      <c r="G139" s="13" t="str">
        <f>IF('[1]TCE - ANEXO III - Preencher'!H148="","",'[1]TCE - ANEXO III - Preencher'!H148)</f>
        <v>10/2024</v>
      </c>
      <c r="H139" s="14">
        <f>'[1]TCE - ANEXO III - Preencher'!I148</f>
        <v>0</v>
      </c>
      <c r="I139" s="14">
        <f>'[1]TCE - ANEXO III - Preencher'!J148</f>
        <v>486.60800000000012</v>
      </c>
      <c r="J139" s="14">
        <f>'[1]TCE - ANEXO III - Preencher'!K148</f>
        <v>0</v>
      </c>
      <c r="K139" s="15">
        <f>'[1]TCE - ANEXO III - Preencher'!L148</f>
        <v>231.38</v>
      </c>
      <c r="L139" s="15">
        <f>'[1]TCE - ANEXO III - Preencher'!M148</f>
        <v>7.92</v>
      </c>
      <c r="M139" s="15">
        <f t="shared" si="13"/>
        <v>223.46</v>
      </c>
      <c r="N139" s="15">
        <f>'[1]TCE - ANEXO III - Preencher'!O148</f>
        <v>17.2</v>
      </c>
      <c r="O139" s="15">
        <f>'[1]TCE - ANEXO III - Preencher'!P148</f>
        <v>0</v>
      </c>
      <c r="P139" s="16">
        <f t="shared" si="14"/>
        <v>17.2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727.26800000000014</v>
      </c>
    </row>
    <row r="140" spans="1:28" x14ac:dyDescent="0.2">
      <c r="A140" s="8">
        <f>IFERROR(VLOOKUP(B140,'[1]DADOS (OCULTAR)'!$Q$3:$S$136,3,0),"")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MARIA DA CONCEIÇÃO DE PONTES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5143-20</v>
      </c>
      <c r="G140" s="13" t="str">
        <f>IF('[1]TCE - ANEXO III - Preencher'!H149="","",'[1]TCE - ANEXO III - Preencher'!H149)</f>
        <v>10/2024</v>
      </c>
      <c r="H140" s="14">
        <f>'[1]TCE - ANEXO III - Preencher'!I149</f>
        <v>0</v>
      </c>
      <c r="I140" s="14">
        <f>'[1]TCE - ANEXO III - Preencher'!J149</f>
        <v>138.07679999999999</v>
      </c>
      <c r="J140" s="14">
        <f>'[1]TCE - ANEXO III - Preencher'!K149</f>
        <v>0</v>
      </c>
      <c r="K140" s="15">
        <f>'[1]TCE - ANEXO III - Preencher'!L149</f>
        <v>231.38</v>
      </c>
      <c r="L140" s="15">
        <f>'[1]TCE - ANEXO III - Preencher'!M149</f>
        <v>28.87</v>
      </c>
      <c r="M140" s="15">
        <f t="shared" si="13"/>
        <v>202.51</v>
      </c>
      <c r="N140" s="15">
        <f>'[1]TCE - ANEXO III - Preencher'!O149</f>
        <v>2.48</v>
      </c>
      <c r="O140" s="15">
        <f>'[1]TCE - ANEXO III - Preencher'!P149</f>
        <v>0</v>
      </c>
      <c r="P140" s="16">
        <f t="shared" si="14"/>
        <v>2.48</v>
      </c>
      <c r="Q140" s="15">
        <f>'[1]TCE - ANEXO III - Preencher'!R149</f>
        <v>170.31</v>
      </c>
      <c r="R140" s="15">
        <f>'[1]TCE - ANEXO III - Preencher'!S149</f>
        <v>86.61</v>
      </c>
      <c r="S140" s="16">
        <f t="shared" si="15"/>
        <v>83.7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426.76679999999999</v>
      </c>
    </row>
    <row r="141" spans="1:28" x14ac:dyDescent="0.2">
      <c r="A141" s="8">
        <f>IFERROR(VLOOKUP(B141,'[1]DADOS (OCULTAR)'!$Q$3:$S$136,3,0),"")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MARIA DE FATIMA SILVA DE ANDRADE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10/2024</v>
      </c>
      <c r="H141" s="14">
        <f>'[1]TCE - ANEXO III - Preencher'!I150</f>
        <v>0</v>
      </c>
      <c r="I141" s="14">
        <f>'[1]TCE - ANEXO III - Preencher'!J150</f>
        <v>456.596</v>
      </c>
      <c r="J141" s="14">
        <f>'[1]TCE - ANEXO III - Preencher'!K150</f>
        <v>0</v>
      </c>
      <c r="K141" s="15">
        <f>'[1]TCE - ANEXO III - Preencher'!L150</f>
        <v>231.38</v>
      </c>
      <c r="L141" s="15">
        <f>'[1]TCE - ANEXO III - Preencher'!M150</f>
        <v>3.59</v>
      </c>
      <c r="M141" s="15">
        <f t="shared" si="13"/>
        <v>227.79</v>
      </c>
      <c r="N141" s="15">
        <f>'[1]TCE - ANEXO III - Preencher'!O150</f>
        <v>2.48</v>
      </c>
      <c r="O141" s="15">
        <f>'[1]TCE - ANEXO III - Preencher'!P150</f>
        <v>0</v>
      </c>
      <c r="P141" s="16">
        <f t="shared" si="14"/>
        <v>2.48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686.86599999999999</v>
      </c>
    </row>
    <row r="142" spans="1:28" x14ac:dyDescent="0.2">
      <c r="A142" s="8">
        <f>IFERROR(VLOOKUP(B142,'[1]DADOS (OCULTAR)'!$Q$3:$S$136,3,0),"")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MARIA DO CARMO SANTOS FERREIRA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10/2024</v>
      </c>
      <c r="H142" s="14">
        <f>'[1]TCE - ANEXO III - Preencher'!I151</f>
        <v>0</v>
      </c>
      <c r="I142" s="14">
        <f>'[1]TCE - ANEXO III - Preencher'!J151</f>
        <v>225.87360000000001</v>
      </c>
      <c r="J142" s="14">
        <f>'[1]TCE - ANEXO III - Preencher'!K151</f>
        <v>0</v>
      </c>
      <c r="K142" s="15">
        <f>'[1]TCE - ANEXO III - Preencher'!L151</f>
        <v>231.38</v>
      </c>
      <c r="L142" s="15">
        <f>'[1]TCE - ANEXO III - Preencher'!M151</f>
        <v>2.79</v>
      </c>
      <c r="M142" s="15">
        <f t="shared" si="13"/>
        <v>228.59</v>
      </c>
      <c r="N142" s="15">
        <f>'[1]TCE - ANEXO III - Preencher'!O151</f>
        <v>2.48</v>
      </c>
      <c r="O142" s="15">
        <f>'[1]TCE - ANEXO III - Preencher'!P151</f>
        <v>0</v>
      </c>
      <c r="P142" s="16">
        <f t="shared" si="14"/>
        <v>2.48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456.94360000000006</v>
      </c>
    </row>
    <row r="143" spans="1:28" x14ac:dyDescent="0.2">
      <c r="A143" s="8">
        <f>IFERROR(VLOOKUP(B143,'[1]DADOS (OCULTAR)'!$Q$3:$S$136,3,0),"")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MARIA EDUARDA ARAUJO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10/2024</v>
      </c>
      <c r="H143" s="14">
        <f>'[1]TCE - ANEXO III - Preencher'!I152</f>
        <v>0</v>
      </c>
      <c r="I143" s="14">
        <f>'[1]TCE - ANEXO III - Preencher'!J152</f>
        <v>273.29360000000003</v>
      </c>
      <c r="J143" s="14">
        <f>'[1]TCE - ANEXO III - Preencher'!K152</f>
        <v>0</v>
      </c>
      <c r="K143" s="15">
        <f>'[1]TCE - ANEXO III - Preencher'!L152</f>
        <v>231.38</v>
      </c>
      <c r="L143" s="15">
        <f>'[1]TCE - ANEXO III - Preencher'!M152</f>
        <v>28.24</v>
      </c>
      <c r="M143" s="15">
        <f t="shared" si="13"/>
        <v>203.14</v>
      </c>
      <c r="N143" s="15">
        <f>'[1]TCE - ANEXO III - Preencher'!O152</f>
        <v>2.48</v>
      </c>
      <c r="O143" s="15">
        <f>'[1]TCE - ANEXO III - Preencher'!P152</f>
        <v>0</v>
      </c>
      <c r="P143" s="16">
        <f t="shared" si="14"/>
        <v>2.48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478.91360000000003</v>
      </c>
    </row>
    <row r="144" spans="1:28" x14ac:dyDescent="0.2">
      <c r="A144" s="8">
        <f>IFERROR(VLOOKUP(B144,'[1]DADOS (OCULTAR)'!$Q$3:$S$136,3,0),"")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MARIA EDUARDA BARBOSA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1423-25</v>
      </c>
      <c r="G144" s="13" t="str">
        <f>IF('[1]TCE - ANEXO III - Preencher'!H153="","",'[1]TCE - ANEXO III - Preencher'!H153)</f>
        <v>10/2024</v>
      </c>
      <c r="H144" s="14">
        <f>'[1]TCE - ANEXO III - Preencher'!I153</f>
        <v>0</v>
      </c>
      <c r="I144" s="14">
        <f>'[1]TCE - ANEXO III - Preencher'!J153</f>
        <v>350.73520000000002</v>
      </c>
      <c r="J144" s="14">
        <f>'[1]TCE - ANEXO III - Preencher'!K153</f>
        <v>0</v>
      </c>
      <c r="K144" s="15">
        <f>'[1]TCE - ANEXO III - Preencher'!L153</f>
        <v>231.38</v>
      </c>
      <c r="L144" s="15">
        <f>'[1]TCE - ANEXO III - Preencher'!M153</f>
        <v>44</v>
      </c>
      <c r="M144" s="15">
        <f t="shared" si="13"/>
        <v>187.38</v>
      </c>
      <c r="N144" s="15">
        <f>'[1]TCE - ANEXO III - Preencher'!O153</f>
        <v>2.48</v>
      </c>
      <c r="O144" s="15">
        <f>'[1]TCE - ANEXO III - Preencher'!P153</f>
        <v>0</v>
      </c>
      <c r="P144" s="16">
        <f t="shared" si="14"/>
        <v>2.48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540.59519999999998</v>
      </c>
    </row>
    <row r="145" spans="1:28" x14ac:dyDescent="0.2">
      <c r="A145" s="8">
        <f>IFERROR(VLOOKUP(B145,'[1]DADOS (OCULTAR)'!$Q$3:$S$136,3,0),"")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MARIA EDUARDA LIMA ROCHA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10/2024</v>
      </c>
      <c r="H145" s="14">
        <f>'[1]TCE - ANEXO III - Preencher'!I154</f>
        <v>0</v>
      </c>
      <c r="I145" s="14">
        <f>'[1]TCE - ANEXO III - Preencher'!J154</f>
        <v>161.4984</v>
      </c>
      <c r="J145" s="14">
        <f>'[1]TCE - ANEXO III - Preencher'!K154</f>
        <v>0</v>
      </c>
      <c r="K145" s="15">
        <f>'[1]TCE - ANEXO III - Preencher'!L154</f>
        <v>231.38</v>
      </c>
      <c r="L145" s="15">
        <f>'[1]TCE - ANEXO III - Preencher'!M154</f>
        <v>39.07</v>
      </c>
      <c r="M145" s="15">
        <f t="shared" si="13"/>
        <v>192.31</v>
      </c>
      <c r="N145" s="15">
        <f>'[1]TCE - ANEXO III - Preencher'!O154</f>
        <v>2.48</v>
      </c>
      <c r="O145" s="15">
        <f>'[1]TCE - ANEXO III - Preencher'!P154</f>
        <v>0</v>
      </c>
      <c r="P145" s="16">
        <f t="shared" si="14"/>
        <v>2.48</v>
      </c>
      <c r="Q145" s="15">
        <f>'[1]TCE - ANEXO III - Preencher'!R154</f>
        <v>170.31</v>
      </c>
      <c r="R145" s="15">
        <f>'[1]TCE - ANEXO III - Preencher'!S154</f>
        <v>93.77</v>
      </c>
      <c r="S145" s="16">
        <f t="shared" si="15"/>
        <v>76.540000000000006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432.82840000000004</v>
      </c>
    </row>
    <row r="146" spans="1:28" x14ac:dyDescent="0.2">
      <c r="A146" s="8">
        <f>IFERROR(VLOOKUP(B146,'[1]DADOS (OCULTAR)'!$Q$3:$S$136,3,0),"")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MARIA JOSE GOMES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10/2024</v>
      </c>
      <c r="H146" s="14">
        <f>'[1]TCE - ANEXO III - Preencher'!I155</f>
        <v>0</v>
      </c>
      <c r="I146" s="14">
        <f>'[1]TCE - ANEXO III - Preencher'!J155</f>
        <v>273.47840000000002</v>
      </c>
      <c r="J146" s="14">
        <f>'[1]TCE - ANEXO III - Preencher'!K155</f>
        <v>0</v>
      </c>
      <c r="K146" s="15">
        <f>'[1]TCE - ANEXO III - Preencher'!L155</f>
        <v>231.38</v>
      </c>
      <c r="L146" s="15">
        <f>'[1]TCE - ANEXO III - Preencher'!M155</f>
        <v>28.24</v>
      </c>
      <c r="M146" s="15">
        <f t="shared" si="13"/>
        <v>203.14</v>
      </c>
      <c r="N146" s="15">
        <f>'[1]TCE - ANEXO III - Preencher'!O155</f>
        <v>2.48</v>
      </c>
      <c r="O146" s="15">
        <f>'[1]TCE - ANEXO III - Preencher'!P155</f>
        <v>0</v>
      </c>
      <c r="P146" s="16">
        <f t="shared" si="14"/>
        <v>2.48</v>
      </c>
      <c r="Q146" s="15">
        <f>'[1]TCE - ANEXO III - Preencher'!R155</f>
        <v>170.31</v>
      </c>
      <c r="R146" s="15">
        <f>'[1]TCE - ANEXO III - Preencher'!S155</f>
        <v>84.72</v>
      </c>
      <c r="S146" s="16">
        <f t="shared" si="15"/>
        <v>85.59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564.6884</v>
      </c>
    </row>
    <row r="147" spans="1:28" x14ac:dyDescent="0.2">
      <c r="A147" s="8">
        <f>IFERROR(VLOOKUP(B147,'[1]DADOS (OCULTAR)'!$Q$3:$S$136,3,0),"")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MARIA LUANA SILVA DE LIMA SANTOS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 t="str">
        <f>IF('[1]TCE - ANEXO III - Preencher'!H156="","",'[1]TCE - ANEXO III - Preencher'!H156)</f>
        <v>10/2024</v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231.38</v>
      </c>
      <c r="L147" s="15">
        <f>'[1]TCE - ANEXO III - Preencher'!M156</f>
        <v>0.02</v>
      </c>
      <c r="M147" s="15">
        <f t="shared" si="13"/>
        <v>231.35999999999999</v>
      </c>
      <c r="N147" s="15">
        <f>'[1]TCE - ANEXO III - Preencher'!O156</f>
        <v>2.48</v>
      </c>
      <c r="O147" s="15">
        <f>'[1]TCE - ANEXO III - Preencher'!P156</f>
        <v>0</v>
      </c>
      <c r="P147" s="16">
        <f t="shared" si="14"/>
        <v>2.48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233.83999999999997</v>
      </c>
    </row>
    <row r="148" spans="1:28" x14ac:dyDescent="0.2">
      <c r="A148" s="8">
        <f>IFERROR(VLOOKUP(B148,'[1]DADOS (OCULTAR)'!$Q$3:$S$136,3,0),"")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MARIA LUANA SILVA DE LIMA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5211-30</v>
      </c>
      <c r="G148" s="13" t="str">
        <f>IF('[1]TCE - ANEXO III - Preencher'!H157="","",'[1]TCE - ANEXO III - Preencher'!H157)</f>
        <v>10/2024</v>
      </c>
      <c r="H148" s="14">
        <f>'[1]TCE - ANEXO III - Preencher'!I157</f>
        <v>0</v>
      </c>
      <c r="I148" s="14">
        <f>'[1]TCE - ANEXO III - Preencher'!J157</f>
        <v>144.84559999999999</v>
      </c>
      <c r="J148" s="14">
        <f>'[1]TCE - ANEXO III - Preencher'!K157</f>
        <v>0</v>
      </c>
      <c r="K148" s="15">
        <f>'[1]TCE - ANEXO III - Preencher'!L157</f>
        <v>231.38</v>
      </c>
      <c r="L148" s="15">
        <f>'[1]TCE - ANEXO III - Preencher'!M157</f>
        <v>64.400000000000006</v>
      </c>
      <c r="M148" s="15">
        <f t="shared" si="13"/>
        <v>166.98</v>
      </c>
      <c r="N148" s="15">
        <f>'[1]TCE - ANEXO III - Preencher'!O157</f>
        <v>2.48</v>
      </c>
      <c r="O148" s="15">
        <f>'[1]TCE - ANEXO III - Preencher'!P157</f>
        <v>0</v>
      </c>
      <c r="P148" s="16">
        <f t="shared" si="14"/>
        <v>2.48</v>
      </c>
      <c r="Q148" s="15">
        <f>'[1]TCE - ANEXO III - Preencher'!R157</f>
        <v>170.31</v>
      </c>
      <c r="R148" s="15">
        <f>'[1]TCE - ANEXO III - Preencher'!S157</f>
        <v>96.6</v>
      </c>
      <c r="S148" s="16">
        <f t="shared" si="15"/>
        <v>73.710000000000008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388.01560000000006</v>
      </c>
    </row>
    <row r="149" spans="1:28" x14ac:dyDescent="0.2">
      <c r="A149" s="8">
        <f>IFERROR(VLOOKUP(B149,'[1]DADOS (OCULTAR)'!$Q$3:$S$136,3,0),"")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MARIA MADALENA SOUZA PEREIRA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10/2024</v>
      </c>
      <c r="H149" s="14">
        <f>'[1]TCE - ANEXO III - Preencher'!I158</f>
        <v>0</v>
      </c>
      <c r="I149" s="14">
        <f>'[1]TCE - ANEXO III - Preencher'!J158</f>
        <v>286.95839999999998</v>
      </c>
      <c r="J149" s="14">
        <f>'[1]TCE - ANEXO III - Preencher'!K158</f>
        <v>0</v>
      </c>
      <c r="K149" s="15">
        <f>'[1]TCE - ANEXO III - Preencher'!L158</f>
        <v>231.38</v>
      </c>
      <c r="L149" s="15">
        <f>'[1]TCE - ANEXO III - Preencher'!M158</f>
        <v>28.24</v>
      </c>
      <c r="M149" s="15">
        <f t="shared" si="13"/>
        <v>203.14</v>
      </c>
      <c r="N149" s="15">
        <f>'[1]TCE - ANEXO III - Preencher'!O158</f>
        <v>2.48</v>
      </c>
      <c r="O149" s="15">
        <f>'[1]TCE - ANEXO III - Preencher'!P158</f>
        <v>0</v>
      </c>
      <c r="P149" s="16">
        <f t="shared" si="14"/>
        <v>2.48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492.57839999999999</v>
      </c>
    </row>
    <row r="150" spans="1:28" x14ac:dyDescent="0.2">
      <c r="A150" s="8">
        <f>IFERROR(VLOOKUP(B150,'[1]DADOS (OCULTAR)'!$Q$3:$S$136,3,0),"")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MARIANA CRISTINA FERREIRA DE JESUS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10/2024</v>
      </c>
      <c r="H150" s="14">
        <f>'[1]TCE - ANEXO III - Preencher'!I159</f>
        <v>0</v>
      </c>
      <c r="I150" s="14">
        <f>'[1]TCE - ANEXO III - Preencher'!J159</f>
        <v>413.58319999999998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2.48</v>
      </c>
      <c r="O150" s="15">
        <f>'[1]TCE - ANEXO III - Preencher'!P159</f>
        <v>0</v>
      </c>
      <c r="P150" s="16">
        <f t="shared" si="14"/>
        <v>2.48</v>
      </c>
      <c r="Q150" s="15">
        <f>'[1]TCE - ANEXO III - Preencher'!R159</f>
        <v>170.31</v>
      </c>
      <c r="R150" s="15">
        <f>'[1]TCE - ANEXO III - Preencher'!S159</f>
        <v>0</v>
      </c>
      <c r="S150" s="16">
        <f t="shared" si="15"/>
        <v>170.31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586.3732</v>
      </c>
    </row>
    <row r="151" spans="1:28" x14ac:dyDescent="0.2">
      <c r="A151" s="8">
        <f>IFERROR(VLOOKUP(B151,'[1]DADOS (OCULTAR)'!$Q$3:$S$136,3,0),"")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MARIANA DE BARROS MELO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10/2024</v>
      </c>
      <c r="H151" s="14">
        <f>'[1]TCE - ANEXO III - Preencher'!I160</f>
        <v>0</v>
      </c>
      <c r="I151" s="14">
        <f>'[1]TCE - ANEXO III - Preencher'!J160</f>
        <v>653.2056</v>
      </c>
      <c r="J151" s="14">
        <f>'[1]TCE - ANEXO III - Preencher'!K160</f>
        <v>0</v>
      </c>
      <c r="K151" s="15">
        <f>'[1]TCE - ANEXO III - Preencher'!L160</f>
        <v>231.38</v>
      </c>
      <c r="L151" s="15">
        <f>'[1]TCE - ANEXO III - Preencher'!M160</f>
        <v>31.68</v>
      </c>
      <c r="M151" s="15">
        <f t="shared" si="13"/>
        <v>199.7</v>
      </c>
      <c r="N151" s="15">
        <f>'[1]TCE - ANEXO III - Preencher'!O160</f>
        <v>17.2</v>
      </c>
      <c r="O151" s="15">
        <f>'[1]TCE - ANEXO III - Preencher'!P160</f>
        <v>0</v>
      </c>
      <c r="P151" s="16">
        <f t="shared" si="14"/>
        <v>17.2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870.10560000000009</v>
      </c>
    </row>
    <row r="152" spans="1:28" x14ac:dyDescent="0.2">
      <c r="A152" s="8">
        <f>IFERROR(VLOOKUP(B152,'[1]DADOS (OCULTAR)'!$Q$3:$S$136,3,0),"")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MARIANA DE TASSIA ALBUQUERQUE LOPES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10/2024</v>
      </c>
      <c r="H152" s="14">
        <f>'[1]TCE - ANEXO III - Preencher'!I161</f>
        <v>0</v>
      </c>
      <c r="I152" s="14">
        <f>'[1]TCE - ANEXO III - Preencher'!J161</f>
        <v>459.3664</v>
      </c>
      <c r="J152" s="14">
        <f>'[1]TCE - ANEXO III - Preencher'!K161</f>
        <v>0</v>
      </c>
      <c r="K152" s="15">
        <f>'[1]TCE - ANEXO III - Preencher'!L161</f>
        <v>231.38</v>
      </c>
      <c r="L152" s="15">
        <f>'[1]TCE - ANEXO III - Preencher'!M161</f>
        <v>3.59</v>
      </c>
      <c r="M152" s="15">
        <f t="shared" si="13"/>
        <v>227.79</v>
      </c>
      <c r="N152" s="15">
        <f>'[1]TCE - ANEXO III - Preencher'!O161</f>
        <v>2.48</v>
      </c>
      <c r="O152" s="15">
        <f>'[1]TCE - ANEXO III - Preencher'!P161</f>
        <v>0</v>
      </c>
      <c r="P152" s="16">
        <f t="shared" si="14"/>
        <v>2.48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689.63639999999998</v>
      </c>
    </row>
    <row r="153" spans="1:28" x14ac:dyDescent="0.2">
      <c r="A153" s="8">
        <f>IFERROR(VLOOKUP(B153,'[1]DADOS (OCULTAR)'!$Q$3:$S$136,3,0),"")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MARINA LEITE CAMELLO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10/2024</v>
      </c>
      <c r="H153" s="14">
        <f>'[1]TCE - ANEXO III - Preencher'!I162</f>
        <v>0</v>
      </c>
      <c r="I153" s="14">
        <f>'[1]TCE - ANEXO III - Preencher'!J162</f>
        <v>408.33440000000002</v>
      </c>
      <c r="J153" s="14">
        <f>'[1]TCE - ANEXO III - Preencher'!K162</f>
        <v>0</v>
      </c>
      <c r="K153" s="15">
        <f>'[1]TCE - ANEXO III - Preencher'!L162</f>
        <v>231.38</v>
      </c>
      <c r="L153" s="15">
        <f>'[1]TCE - ANEXO III - Preencher'!M162</f>
        <v>3.05</v>
      </c>
      <c r="M153" s="15">
        <f t="shared" si="13"/>
        <v>228.32999999999998</v>
      </c>
      <c r="N153" s="15">
        <f>'[1]TCE - ANEXO III - Preencher'!O162</f>
        <v>2.48</v>
      </c>
      <c r="O153" s="15">
        <f>'[1]TCE - ANEXO III - Preencher'!P162</f>
        <v>0</v>
      </c>
      <c r="P153" s="16">
        <f t="shared" si="14"/>
        <v>2.48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639.14440000000002</v>
      </c>
    </row>
    <row r="154" spans="1:28" x14ac:dyDescent="0.2">
      <c r="A154" s="8">
        <f>IFERROR(VLOOKUP(B154,'[1]DADOS (OCULTAR)'!$Q$3:$S$136,3,0),"")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MARINALVA MARIA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10/2024</v>
      </c>
      <c r="H154" s="14">
        <f>'[1]TCE - ANEXO III - Preencher'!I163</f>
        <v>0</v>
      </c>
      <c r="I154" s="14">
        <f>'[1]TCE - ANEXO III - Preencher'!J163</f>
        <v>291.5104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2.48</v>
      </c>
      <c r="O154" s="15">
        <f>'[1]TCE - ANEXO III - Preencher'!P163</f>
        <v>0</v>
      </c>
      <c r="P154" s="16">
        <f t="shared" si="14"/>
        <v>2.48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293.99040000000002</v>
      </c>
    </row>
    <row r="155" spans="1:28" x14ac:dyDescent="0.2">
      <c r="A155" s="8">
        <f>IFERROR(VLOOKUP(B155,'[1]DADOS (OCULTAR)'!$Q$3:$S$136,3,0),"")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MARISTELA FARIAS LOUREIRO AMORIM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1421-05</v>
      </c>
      <c r="G155" s="13" t="str">
        <f>IF('[1]TCE - ANEXO III - Preencher'!H164="","",'[1]TCE - ANEXO III - Preencher'!H164)</f>
        <v>10/2024</v>
      </c>
      <c r="H155" s="14">
        <f>'[1]TCE - ANEXO III - Preencher'!I164</f>
        <v>0</v>
      </c>
      <c r="I155" s="14">
        <f>'[1]TCE - ANEXO III - Preencher'!J164</f>
        <v>1051.6296</v>
      </c>
      <c r="J155" s="14">
        <f>'[1]TCE - ANEXO III - Preencher'!K164</f>
        <v>0</v>
      </c>
      <c r="K155" s="15">
        <f>'[1]TCE - ANEXO III - Preencher'!L164</f>
        <v>231.38</v>
      </c>
      <c r="L155" s="15">
        <f>'[1]TCE - ANEXO III - Preencher'!M164</f>
        <v>44</v>
      </c>
      <c r="M155" s="15">
        <f t="shared" si="13"/>
        <v>187.38</v>
      </c>
      <c r="N155" s="15">
        <f>'[1]TCE - ANEXO III - Preencher'!O164</f>
        <v>2.48</v>
      </c>
      <c r="O155" s="15">
        <f>'[1]TCE - ANEXO III - Preencher'!P164</f>
        <v>0</v>
      </c>
      <c r="P155" s="16">
        <f t="shared" si="14"/>
        <v>2.48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1241.4895999999999</v>
      </c>
    </row>
    <row r="156" spans="1:28" x14ac:dyDescent="0.2">
      <c r="A156" s="8">
        <f>IFERROR(VLOOKUP(B156,'[1]DADOS (OCULTAR)'!$Q$3:$S$136,3,0),"")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MARLI VIEIRA PRAZO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10/2024</v>
      </c>
      <c r="H156" s="14">
        <f>'[1]TCE - ANEXO III - Preencher'!I165</f>
        <v>0</v>
      </c>
      <c r="I156" s="14">
        <f>'[1]TCE - ANEXO III - Preencher'!J165</f>
        <v>348.6832</v>
      </c>
      <c r="J156" s="14">
        <f>'[1]TCE - ANEXO III - Preencher'!K165</f>
        <v>0</v>
      </c>
      <c r="K156" s="15">
        <f>'[1]TCE - ANEXO III - Preencher'!L165</f>
        <v>231.38</v>
      </c>
      <c r="L156" s="15">
        <f>'[1]TCE - ANEXO III - Preencher'!M165</f>
        <v>28.24</v>
      </c>
      <c r="M156" s="15">
        <f t="shared" si="13"/>
        <v>203.14</v>
      </c>
      <c r="N156" s="15">
        <f>'[1]TCE - ANEXO III - Preencher'!O165</f>
        <v>2.48</v>
      </c>
      <c r="O156" s="15">
        <f>'[1]TCE - ANEXO III - Preencher'!P165</f>
        <v>0</v>
      </c>
      <c r="P156" s="16">
        <f t="shared" si="14"/>
        <v>2.48</v>
      </c>
      <c r="Q156" s="15">
        <f>'[1]TCE - ANEXO III - Preencher'!R165</f>
        <v>170.31</v>
      </c>
      <c r="R156" s="15">
        <f>'[1]TCE - ANEXO III - Preencher'!S165</f>
        <v>84.72</v>
      </c>
      <c r="S156" s="16">
        <f t="shared" si="15"/>
        <v>85.59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639.89320000000009</v>
      </c>
    </row>
    <row r="157" spans="1:28" x14ac:dyDescent="0.2">
      <c r="A157" s="8">
        <f>IFERROR(VLOOKUP(B157,'[1]DADOS (OCULTAR)'!$Q$3:$S$136,3,0),"")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MATEUS GOMES CAJUI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 t="str">
        <f>IF('[1]TCE - ANEXO III - Preencher'!H166="","",'[1]TCE - ANEXO III - Preencher'!H166)</f>
        <v>10/2024</v>
      </c>
      <c r="H157" s="14">
        <f>'[1]TCE - ANEXO III - Preencher'!I166</f>
        <v>0</v>
      </c>
      <c r="I157" s="14">
        <f>'[1]TCE - ANEXO III - Preencher'!J166</f>
        <v>313.03440000000001</v>
      </c>
      <c r="J157" s="14">
        <f>'[1]TCE - ANEXO III - Preencher'!K166</f>
        <v>0</v>
      </c>
      <c r="K157" s="15">
        <f>'[1]TCE - ANEXO III - Preencher'!L166</f>
        <v>231.38</v>
      </c>
      <c r="L157" s="15">
        <f>'[1]TCE - ANEXO III - Preencher'!M166</f>
        <v>7.92</v>
      </c>
      <c r="M157" s="15">
        <f t="shared" si="13"/>
        <v>223.46</v>
      </c>
      <c r="N157" s="15">
        <f>'[1]TCE - ANEXO III - Preencher'!O166</f>
        <v>17.2</v>
      </c>
      <c r="O157" s="15">
        <f>'[1]TCE - ANEXO III - Preencher'!P166</f>
        <v>0</v>
      </c>
      <c r="P157" s="16">
        <f t="shared" si="14"/>
        <v>17.2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553.69440000000009</v>
      </c>
    </row>
    <row r="158" spans="1:28" x14ac:dyDescent="0.2">
      <c r="A158" s="8">
        <f>IFERROR(VLOOKUP(B158,'[1]DADOS (OCULTAR)'!$Q$3:$S$136,3,0),"")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MAYARA FERREIRA NOBRE DE MEDEIROS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10/2024</v>
      </c>
      <c r="H158" s="14">
        <f>'[1]TCE - ANEXO III - Preencher'!I167</f>
        <v>0</v>
      </c>
      <c r="I158" s="14">
        <f>'[1]TCE - ANEXO III - Preencher'!J167</f>
        <v>410.33920000000001</v>
      </c>
      <c r="J158" s="14">
        <f>'[1]TCE - ANEXO III - Preencher'!K167</f>
        <v>0</v>
      </c>
      <c r="K158" s="15">
        <f>'[1]TCE - ANEXO III - Preencher'!L167</f>
        <v>231.38</v>
      </c>
      <c r="L158" s="15">
        <f>'[1]TCE - ANEXO III - Preencher'!M167</f>
        <v>3.59</v>
      </c>
      <c r="M158" s="15">
        <f t="shared" si="13"/>
        <v>227.79</v>
      </c>
      <c r="N158" s="15">
        <f>'[1]TCE - ANEXO III - Preencher'!O167</f>
        <v>2.48</v>
      </c>
      <c r="O158" s="15">
        <f>'[1]TCE - ANEXO III - Preencher'!P167</f>
        <v>0</v>
      </c>
      <c r="P158" s="16">
        <f t="shared" si="14"/>
        <v>2.48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640.60919999999999</v>
      </c>
    </row>
    <row r="159" spans="1:28" x14ac:dyDescent="0.2">
      <c r="A159" s="8">
        <f>IFERROR(VLOOKUP(B159,'[1]DADOS (OCULTAR)'!$Q$3:$S$136,3,0),"")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MICAELLA GONCALO DA SILVA ALEXANDRE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10/2024</v>
      </c>
      <c r="H159" s="14">
        <f>'[1]TCE - ANEXO III - Preencher'!I168</f>
        <v>0</v>
      </c>
      <c r="I159" s="14">
        <f>'[1]TCE - ANEXO III - Preencher'!J168</f>
        <v>290.26240000000001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2.48</v>
      </c>
      <c r="O159" s="15">
        <f>'[1]TCE - ANEXO III - Preencher'!P168</f>
        <v>0</v>
      </c>
      <c r="P159" s="16">
        <f t="shared" si="14"/>
        <v>2.48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292.74240000000003</v>
      </c>
    </row>
    <row r="160" spans="1:28" x14ac:dyDescent="0.2">
      <c r="A160" s="8">
        <f>IFERROR(VLOOKUP(B160,'[1]DADOS (OCULTAR)'!$Q$3:$S$136,3,0),"")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MIRIAM MARIA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2236-05</v>
      </c>
      <c r="G160" s="13" t="str">
        <f>IF('[1]TCE - ANEXO III - Preencher'!H169="","",'[1]TCE - ANEXO III - Preencher'!H169)</f>
        <v>10/2024</v>
      </c>
      <c r="H160" s="14">
        <f>'[1]TCE - ANEXO III - Preencher'!I169</f>
        <v>0</v>
      </c>
      <c r="I160" s="14">
        <f>'[1]TCE - ANEXO III - Preencher'!J169</f>
        <v>356.60079999999999</v>
      </c>
      <c r="J160" s="14">
        <f>'[1]TCE - ANEXO III - Preencher'!K169</f>
        <v>0</v>
      </c>
      <c r="K160" s="15">
        <f>'[1]TCE - ANEXO III - Preencher'!L169</f>
        <v>231.38</v>
      </c>
      <c r="L160" s="15">
        <f>'[1]TCE - ANEXO III - Preencher'!M169</f>
        <v>3.68</v>
      </c>
      <c r="M160" s="15">
        <f t="shared" si="13"/>
        <v>227.7</v>
      </c>
      <c r="N160" s="15">
        <f>'[1]TCE - ANEXO III - Preencher'!O169</f>
        <v>2.48</v>
      </c>
      <c r="O160" s="15">
        <f>'[1]TCE - ANEXO III - Preencher'!P169</f>
        <v>0</v>
      </c>
      <c r="P160" s="16">
        <f t="shared" si="14"/>
        <v>2.48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586.7808</v>
      </c>
    </row>
    <row r="161" spans="1:28" x14ac:dyDescent="0.2">
      <c r="A161" s="8">
        <f>IFERROR(VLOOKUP(B161,'[1]DADOS (OCULTAR)'!$Q$3:$S$136,3,0),"")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MONICA CORREIA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10/2024</v>
      </c>
      <c r="H161" s="14">
        <f>'[1]TCE - ANEXO III - Preencher'!I170</f>
        <v>0</v>
      </c>
      <c r="I161" s="14">
        <f>'[1]TCE - ANEXO III - Preencher'!J170</f>
        <v>300.22879999999998</v>
      </c>
      <c r="J161" s="14">
        <f>'[1]TCE - ANEXO III - Preencher'!K170</f>
        <v>0</v>
      </c>
      <c r="K161" s="15">
        <f>'[1]TCE - ANEXO III - Preencher'!L170</f>
        <v>231.38</v>
      </c>
      <c r="L161" s="15">
        <f>'[1]TCE - ANEXO III - Preencher'!M170</f>
        <v>28.24</v>
      </c>
      <c r="M161" s="15">
        <f t="shared" si="13"/>
        <v>203.14</v>
      </c>
      <c r="N161" s="15">
        <f>'[1]TCE - ANEXO III - Preencher'!O170</f>
        <v>2.48</v>
      </c>
      <c r="O161" s="15">
        <f>'[1]TCE - ANEXO III - Preencher'!P170</f>
        <v>0</v>
      </c>
      <c r="P161" s="16">
        <f t="shared" si="14"/>
        <v>2.48</v>
      </c>
      <c r="Q161" s="15">
        <f>'[1]TCE - ANEXO III - Preencher'!R170</f>
        <v>170.31</v>
      </c>
      <c r="R161" s="15">
        <f>'[1]TCE - ANEXO III - Preencher'!S170</f>
        <v>84.72</v>
      </c>
      <c r="S161" s="16">
        <f t="shared" si="15"/>
        <v>85.59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591.43880000000001</v>
      </c>
    </row>
    <row r="162" spans="1:28" x14ac:dyDescent="0.2">
      <c r="A162" s="8">
        <f>IFERROR(VLOOKUP(B162,'[1]DADOS (OCULTAR)'!$Q$3:$S$136,3,0),"")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NATALIA DE FATIMA DE LIMA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3516-05</v>
      </c>
      <c r="G162" s="13" t="str">
        <f>IF('[1]TCE - ANEXO III - Preencher'!H171="","",'[1]TCE - ANEXO III - Preencher'!H171)</f>
        <v>10/2024</v>
      </c>
      <c r="H162" s="14">
        <f>'[1]TCE - ANEXO III - Preencher'!I171</f>
        <v>0</v>
      </c>
      <c r="I162" s="14">
        <f>'[1]TCE - ANEXO III - Preencher'!J171</f>
        <v>202.63919999999999</v>
      </c>
      <c r="J162" s="14">
        <f>'[1]TCE - ANEXO III - Preencher'!K171</f>
        <v>0</v>
      </c>
      <c r="K162" s="15">
        <f>'[1]TCE - ANEXO III - Preencher'!L171</f>
        <v>231.38</v>
      </c>
      <c r="L162" s="15">
        <f>'[1]TCE - ANEXO III - Preencher'!M171</f>
        <v>44</v>
      </c>
      <c r="M162" s="15">
        <f t="shared" si="13"/>
        <v>187.38</v>
      </c>
      <c r="N162" s="15">
        <f>'[1]TCE - ANEXO III - Preencher'!O171</f>
        <v>2.48</v>
      </c>
      <c r="O162" s="15">
        <f>'[1]TCE - ANEXO III - Preencher'!P171</f>
        <v>0</v>
      </c>
      <c r="P162" s="16">
        <f t="shared" si="14"/>
        <v>2.48</v>
      </c>
      <c r="Q162" s="15">
        <f>'[1]TCE - ANEXO III - Preencher'!R171</f>
        <v>170.31</v>
      </c>
      <c r="R162" s="15">
        <f>'[1]TCE - ANEXO III - Preencher'!S171</f>
        <v>138.16</v>
      </c>
      <c r="S162" s="16">
        <f t="shared" si="15"/>
        <v>32.150000000000006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424.64919999999995</v>
      </c>
    </row>
    <row r="163" spans="1:28" x14ac:dyDescent="0.2">
      <c r="A163" s="8">
        <f>IFERROR(VLOOKUP(B163,'[1]DADOS (OCULTAR)'!$Q$3:$S$136,3,0),"")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NELIA PALMIRA DA SILVA XAVIER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 t="str">
        <f>IF('[1]TCE - ANEXO III - Preencher'!H172="","",'[1]TCE - ANEXO III - Preencher'!H172)</f>
        <v>10/2024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2.48</v>
      </c>
      <c r="O163" s="15">
        <f>'[1]TCE - ANEXO III - Preencher'!P172</f>
        <v>0</v>
      </c>
      <c r="P163" s="16">
        <f t="shared" si="14"/>
        <v>2.48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2.48</v>
      </c>
    </row>
    <row r="164" spans="1:28" x14ac:dyDescent="0.2">
      <c r="A164" s="8">
        <f>IFERROR(VLOOKUP(B164,'[1]DADOS (OCULTAR)'!$Q$3:$S$136,3,0),"")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PABLO AGUIAR DOS REIS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10/2024</v>
      </c>
      <c r="H164" s="14">
        <f>'[1]TCE - ANEXO III - Preencher'!I173</f>
        <v>0</v>
      </c>
      <c r="I164" s="14">
        <f>'[1]TCE - ANEXO III - Preencher'!J173</f>
        <v>14.12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2.48</v>
      </c>
      <c r="O164" s="15">
        <f>'[1]TCE - ANEXO III - Preencher'!P173</f>
        <v>0</v>
      </c>
      <c r="P164" s="16">
        <f t="shared" si="14"/>
        <v>2.48</v>
      </c>
      <c r="Q164" s="15">
        <f>'[1]TCE - ANEXO III - Preencher'!R173</f>
        <v>193.86</v>
      </c>
      <c r="R164" s="15">
        <f>'[1]TCE - ANEXO III - Preencher'!S173</f>
        <v>42.36</v>
      </c>
      <c r="S164" s="16">
        <f t="shared" si="15"/>
        <v>151.5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168.1</v>
      </c>
    </row>
    <row r="165" spans="1:28" x14ac:dyDescent="0.2">
      <c r="A165" s="8">
        <f>IFERROR(VLOOKUP(B165,'[1]DADOS (OCULTAR)'!$Q$3:$S$136,3,0),"")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PATRICIA CRISTINA DA SILVA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10/2024</v>
      </c>
      <c r="H165" s="14">
        <f>'[1]TCE - ANEXO III - Preencher'!I174</f>
        <v>0</v>
      </c>
      <c r="I165" s="14">
        <f>'[1]TCE - ANEXO III - Preencher'!J174</f>
        <v>286.43279999999999</v>
      </c>
      <c r="J165" s="14">
        <f>'[1]TCE - ANEXO III - Preencher'!K174</f>
        <v>0</v>
      </c>
      <c r="K165" s="15">
        <f>'[1]TCE - ANEXO III - Preencher'!L174</f>
        <v>231.38</v>
      </c>
      <c r="L165" s="15">
        <f>'[1]TCE - ANEXO III - Preencher'!M174</f>
        <v>28.24</v>
      </c>
      <c r="M165" s="15">
        <f t="shared" si="13"/>
        <v>203.14</v>
      </c>
      <c r="N165" s="15">
        <f>'[1]TCE - ANEXO III - Preencher'!O174</f>
        <v>2.48</v>
      </c>
      <c r="O165" s="15">
        <f>'[1]TCE - ANEXO III - Preencher'!P174</f>
        <v>0</v>
      </c>
      <c r="P165" s="16">
        <f t="shared" si="14"/>
        <v>2.48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492.05279999999999</v>
      </c>
    </row>
    <row r="166" spans="1:28" x14ac:dyDescent="0.2">
      <c r="A166" s="8">
        <f>IFERROR(VLOOKUP(B166,'[1]DADOS (OCULTAR)'!$Q$3:$S$136,3,0),"")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PAULA MARIA DOS SANTOS ARRUDA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10/2024</v>
      </c>
      <c r="H166" s="14">
        <f>'[1]TCE - ANEXO III - Preencher'!I175</f>
        <v>0</v>
      </c>
      <c r="I166" s="14">
        <f>'[1]TCE - ANEXO III - Preencher'!J175</f>
        <v>361.72399999999999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2.48</v>
      </c>
      <c r="O166" s="15">
        <f>'[1]TCE - ANEXO III - Preencher'!P175</f>
        <v>0</v>
      </c>
      <c r="P166" s="16">
        <f t="shared" si="14"/>
        <v>2.48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364.20400000000001</v>
      </c>
    </row>
    <row r="167" spans="1:28" x14ac:dyDescent="0.2">
      <c r="A167" s="8">
        <f>IFERROR(VLOOKUP(B167,'[1]DADOS (OCULTAR)'!$Q$3:$S$136,3,0),"")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 xml:space="preserve">PEDRO ROBERTO VALENCA BEZERRA 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2251-24</v>
      </c>
      <c r="G167" s="13" t="str">
        <f>IF('[1]TCE - ANEXO III - Preencher'!H176="","",'[1]TCE - ANEXO III - Preencher'!H176)</f>
        <v>10/2024</v>
      </c>
      <c r="H167" s="14">
        <f>'[1]TCE - ANEXO III - Preencher'!I176</f>
        <v>0</v>
      </c>
      <c r="I167" s="14">
        <f>'[1]TCE - ANEXO III - Preencher'!J176</f>
        <v>480.3888</v>
      </c>
      <c r="J167" s="14">
        <f>'[1]TCE - ANEXO III - Preencher'!K176</f>
        <v>0</v>
      </c>
      <c r="K167" s="15">
        <f>'[1]TCE - ANEXO III - Preencher'!L176</f>
        <v>231.38</v>
      </c>
      <c r="L167" s="15">
        <f>'[1]TCE - ANEXO III - Preencher'!M176</f>
        <v>7.92</v>
      </c>
      <c r="M167" s="15">
        <f t="shared" si="13"/>
        <v>223.46</v>
      </c>
      <c r="N167" s="15">
        <f>'[1]TCE - ANEXO III - Preencher'!O176</f>
        <v>17.2</v>
      </c>
      <c r="O167" s="15">
        <f>'[1]TCE - ANEXO III - Preencher'!P176</f>
        <v>0</v>
      </c>
      <c r="P167" s="16">
        <f t="shared" si="14"/>
        <v>17.2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721.04880000000003</v>
      </c>
    </row>
    <row r="168" spans="1:28" x14ac:dyDescent="0.2">
      <c r="A168" s="8">
        <f>IFERROR(VLOOKUP(B168,'[1]DADOS (OCULTAR)'!$Q$3:$S$136,3,0),"")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PETRUCIA BARBOSA ARAUJO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10/2024</v>
      </c>
      <c r="H168" s="14">
        <f>'[1]TCE - ANEXO III - Preencher'!I177</f>
        <v>0</v>
      </c>
      <c r="I168" s="14">
        <f>'[1]TCE - ANEXO III - Preencher'!J177</f>
        <v>288.6832</v>
      </c>
      <c r="J168" s="14">
        <f>'[1]TCE - ANEXO III - Preencher'!K177</f>
        <v>0</v>
      </c>
      <c r="K168" s="15">
        <f>'[1]TCE - ANEXO III - Preencher'!L177</f>
        <v>231.38</v>
      </c>
      <c r="L168" s="15">
        <f>'[1]TCE - ANEXO III - Preencher'!M177</f>
        <v>28.24</v>
      </c>
      <c r="M168" s="15">
        <f t="shared" si="13"/>
        <v>203.14</v>
      </c>
      <c r="N168" s="15">
        <f>'[1]TCE - ANEXO III - Preencher'!O177</f>
        <v>2.48</v>
      </c>
      <c r="O168" s="15">
        <f>'[1]TCE - ANEXO III - Preencher'!P177</f>
        <v>0</v>
      </c>
      <c r="P168" s="16">
        <f t="shared" si="14"/>
        <v>2.48</v>
      </c>
      <c r="Q168" s="15">
        <f>'[1]TCE - ANEXO III - Preencher'!R177</f>
        <v>170.31</v>
      </c>
      <c r="R168" s="15">
        <f>'[1]TCE - ANEXO III - Preencher'!S177</f>
        <v>79.64</v>
      </c>
      <c r="S168" s="16">
        <f t="shared" si="15"/>
        <v>90.67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584.97320000000002</v>
      </c>
    </row>
    <row r="169" spans="1:28" x14ac:dyDescent="0.2">
      <c r="A169" s="8">
        <f>IFERROR(VLOOKUP(B169,'[1]DADOS (OCULTAR)'!$Q$3:$S$136,3,0),"")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PRISCILA THAIS SIMPLICIO COSTA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3226-05</v>
      </c>
      <c r="G169" s="13" t="str">
        <f>IF('[1]TCE - ANEXO III - Preencher'!H178="","",'[1]TCE - ANEXO III - Preencher'!H178)</f>
        <v>10/2024</v>
      </c>
      <c r="H169" s="14">
        <f>'[1]TCE - ANEXO III - Preencher'!I178</f>
        <v>0</v>
      </c>
      <c r="I169" s="14">
        <f>'[1]TCE - ANEXO III - Preencher'!J178</f>
        <v>170.48079999999999</v>
      </c>
      <c r="J169" s="14">
        <f>'[1]TCE - ANEXO III - Preencher'!K178</f>
        <v>0</v>
      </c>
      <c r="K169" s="15">
        <f>'[1]TCE - ANEXO III - Preencher'!L178</f>
        <v>231.38</v>
      </c>
      <c r="L169" s="15">
        <f>'[1]TCE - ANEXO III - Preencher'!M178</f>
        <v>28.87</v>
      </c>
      <c r="M169" s="15">
        <f t="shared" si="13"/>
        <v>202.51</v>
      </c>
      <c r="N169" s="15">
        <f>'[1]TCE - ANEXO III - Preencher'!O178</f>
        <v>2.48</v>
      </c>
      <c r="O169" s="15">
        <f>'[1]TCE - ANEXO III - Preencher'!P178</f>
        <v>0</v>
      </c>
      <c r="P169" s="16">
        <f t="shared" si="14"/>
        <v>2.48</v>
      </c>
      <c r="Q169" s="15">
        <f>'[1]TCE - ANEXO III - Preencher'!R178</f>
        <v>170.31</v>
      </c>
      <c r="R169" s="15">
        <f>'[1]TCE - ANEXO III - Preencher'!S178</f>
        <v>84.29</v>
      </c>
      <c r="S169" s="16">
        <f t="shared" si="15"/>
        <v>86.02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461.49079999999998</v>
      </c>
    </row>
    <row r="170" spans="1:28" x14ac:dyDescent="0.2">
      <c r="A170" s="8">
        <f>IFERROR(VLOOKUP(B170,'[1]DADOS (OCULTAR)'!$Q$3:$S$136,3,0),"")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PRISCILLA DE CARVALHO GRECH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10/2024</v>
      </c>
      <c r="H170" s="14">
        <f>'[1]TCE - ANEXO III - Preencher'!I179</f>
        <v>0</v>
      </c>
      <c r="I170" s="14">
        <f>'[1]TCE - ANEXO III - Preencher'!J179</f>
        <v>355.8272</v>
      </c>
      <c r="J170" s="14">
        <f>'[1]TCE - ANEXO III - Preencher'!K179</f>
        <v>0</v>
      </c>
      <c r="K170" s="15">
        <f>'[1]TCE - ANEXO III - Preencher'!L179</f>
        <v>231.38</v>
      </c>
      <c r="L170" s="15">
        <f>'[1]TCE - ANEXO III - Preencher'!M179</f>
        <v>7.92</v>
      </c>
      <c r="M170" s="15">
        <f t="shared" si="13"/>
        <v>223.46</v>
      </c>
      <c r="N170" s="15">
        <f>'[1]TCE - ANEXO III - Preencher'!O179</f>
        <v>17.2</v>
      </c>
      <c r="O170" s="15">
        <f>'[1]TCE - ANEXO III - Preencher'!P179</f>
        <v>0</v>
      </c>
      <c r="P170" s="16">
        <f t="shared" si="14"/>
        <v>17.2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596.48720000000003</v>
      </c>
    </row>
    <row r="171" spans="1:28" x14ac:dyDescent="0.2">
      <c r="A171" s="8">
        <f>IFERROR(VLOOKUP(B171,'[1]DADOS (OCULTAR)'!$Q$3:$S$136,3,0),"")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RAFAELA BANDEIRA DE MELO SANTOS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 t="str">
        <f>IF('[1]TCE - ANEXO III - Preencher'!H180="","",'[1]TCE - ANEXO III - Preencher'!H180)</f>
        <v>10/2024</v>
      </c>
      <c r="H171" s="14">
        <f>'[1]TCE - ANEXO III - Preencher'!I180</f>
        <v>0</v>
      </c>
      <c r="I171" s="14">
        <f>'[1]TCE - ANEXO III - Preencher'!J180</f>
        <v>193.81280000000001</v>
      </c>
      <c r="J171" s="14">
        <f>'[1]TCE - ANEXO III - Preencher'!K180</f>
        <v>0</v>
      </c>
      <c r="K171" s="15">
        <f>'[1]TCE - ANEXO III - Preencher'!L180</f>
        <v>231.38</v>
      </c>
      <c r="L171" s="15">
        <f>'[1]TCE - ANEXO III - Preencher'!M180</f>
        <v>44.05</v>
      </c>
      <c r="M171" s="15">
        <f t="shared" si="13"/>
        <v>187.32999999999998</v>
      </c>
      <c r="N171" s="15">
        <f>'[1]TCE - ANEXO III - Preencher'!O180</f>
        <v>2.48</v>
      </c>
      <c r="O171" s="15">
        <f>'[1]TCE - ANEXO III - Preencher'!P180</f>
        <v>0</v>
      </c>
      <c r="P171" s="16">
        <f t="shared" si="14"/>
        <v>2.48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383.62279999999998</v>
      </c>
    </row>
    <row r="172" spans="1:28" x14ac:dyDescent="0.2">
      <c r="A172" s="8">
        <f>IFERROR(VLOOKUP(B172,'[1]DADOS (OCULTAR)'!$Q$3:$S$136,3,0),"")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RAFAELA DA SILVA LOPES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10/2024</v>
      </c>
      <c r="H172" s="14">
        <f>'[1]TCE - ANEXO III - Preencher'!I181</f>
        <v>0</v>
      </c>
      <c r="I172" s="14">
        <f>'[1]TCE - ANEXO III - Preencher'!J181</f>
        <v>290.47840000000002</v>
      </c>
      <c r="J172" s="14">
        <f>'[1]TCE - ANEXO III - Preencher'!K181</f>
        <v>0</v>
      </c>
      <c r="K172" s="15">
        <f>'[1]TCE - ANEXO III - Preencher'!L181</f>
        <v>231.38</v>
      </c>
      <c r="L172" s="15">
        <f>'[1]TCE - ANEXO III - Preencher'!M181</f>
        <v>28.24</v>
      </c>
      <c r="M172" s="15">
        <f t="shared" si="13"/>
        <v>203.14</v>
      </c>
      <c r="N172" s="15">
        <f>'[1]TCE - ANEXO III - Preencher'!O181</f>
        <v>2.48</v>
      </c>
      <c r="O172" s="15">
        <f>'[1]TCE - ANEXO III - Preencher'!P181</f>
        <v>0</v>
      </c>
      <c r="P172" s="16">
        <f t="shared" si="14"/>
        <v>2.48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496.09840000000003</v>
      </c>
    </row>
    <row r="173" spans="1:28" x14ac:dyDescent="0.2">
      <c r="A173" s="8">
        <f>IFERROR(VLOOKUP(B173,'[1]DADOS (OCULTAR)'!$Q$3:$S$136,3,0),"")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RAFAELA DUARTE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5211-30</v>
      </c>
      <c r="G173" s="13" t="str">
        <f>IF('[1]TCE - ANEXO III - Preencher'!H182="","",'[1]TCE - ANEXO III - Preencher'!H182)</f>
        <v>10/2024</v>
      </c>
      <c r="H173" s="14">
        <f>'[1]TCE - ANEXO III - Preencher'!I182</f>
        <v>0</v>
      </c>
      <c r="I173" s="14">
        <f>'[1]TCE - ANEXO III - Preencher'!J182</f>
        <v>244.7664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2.48</v>
      </c>
      <c r="O173" s="15">
        <f>'[1]TCE - ANEXO III - Preencher'!P182</f>
        <v>0</v>
      </c>
      <c r="P173" s="16">
        <f t="shared" si="14"/>
        <v>2.48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247.24639999999999</v>
      </c>
    </row>
    <row r="174" spans="1:28" x14ac:dyDescent="0.2">
      <c r="A174" s="8">
        <f>IFERROR(VLOOKUP(B174,'[1]DADOS (OCULTAR)'!$Q$3:$S$136,3,0),"")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RAQUEL LYRA ARRUDA DE ARAUJO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2236-05</v>
      </c>
      <c r="G174" s="13" t="str">
        <f>IF('[1]TCE - ANEXO III - Preencher'!H183="","",'[1]TCE - ANEXO III - Preencher'!H183)</f>
        <v>10/2024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7113.36</v>
      </c>
      <c r="K174" s="15">
        <f>'[1]TCE - ANEXO III - Preencher'!L183</f>
        <v>231.38</v>
      </c>
      <c r="L174" s="15">
        <f>'[1]TCE - ANEXO III - Preencher'!M183</f>
        <v>3.68</v>
      </c>
      <c r="M174" s="15">
        <f t="shared" si="13"/>
        <v>227.7</v>
      </c>
      <c r="N174" s="15">
        <f>'[1]TCE - ANEXO III - Preencher'!O183</f>
        <v>2.48</v>
      </c>
      <c r="O174" s="15">
        <f>'[1]TCE - ANEXO III - Preencher'!P183</f>
        <v>0</v>
      </c>
      <c r="P174" s="16">
        <f t="shared" si="14"/>
        <v>2.48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7343.5399999999991</v>
      </c>
    </row>
    <row r="175" spans="1:28" x14ac:dyDescent="0.2">
      <c r="A175" s="8">
        <f>IFERROR(VLOOKUP(B175,'[1]DADOS (OCULTAR)'!$Q$3:$S$136,3,0),"")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RAQUELL ALVES DE ARAUJO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 t="str">
        <f>IF('[1]TCE - ANEXO III - Preencher'!H184="","",'[1]TCE - ANEXO III - Preencher'!H184)</f>
        <v>10/2024</v>
      </c>
      <c r="H175" s="14">
        <f>'[1]TCE - ANEXO III - Preencher'!I184</f>
        <v>0</v>
      </c>
      <c r="I175" s="14">
        <f>'[1]TCE - ANEXO III - Preencher'!J184</f>
        <v>414.78399999999999</v>
      </c>
      <c r="J175" s="14">
        <f>'[1]TCE - ANEXO III - Preencher'!K184</f>
        <v>0</v>
      </c>
      <c r="K175" s="15">
        <f>'[1]TCE - ANEXO III - Preencher'!L184</f>
        <v>231.38</v>
      </c>
      <c r="L175" s="15">
        <f>'[1]TCE - ANEXO III - Preencher'!M184</f>
        <v>6.34</v>
      </c>
      <c r="M175" s="15">
        <f t="shared" si="13"/>
        <v>225.04</v>
      </c>
      <c r="N175" s="15">
        <f>'[1]TCE - ANEXO III - Preencher'!O184</f>
        <v>17.2</v>
      </c>
      <c r="O175" s="15">
        <f>'[1]TCE - ANEXO III - Preencher'!P184</f>
        <v>0</v>
      </c>
      <c r="P175" s="16">
        <f t="shared" si="14"/>
        <v>17.2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657.024</v>
      </c>
    </row>
    <row r="176" spans="1:28" x14ac:dyDescent="0.2">
      <c r="A176" s="8">
        <f>IFERROR(VLOOKUP(B176,'[1]DADOS (OCULTAR)'!$Q$3:$S$136,3,0),"")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REGINA MARIA CAVALCANTE ANDRADE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10/2024</v>
      </c>
      <c r="H176" s="14">
        <f>'[1]TCE - ANEXO III - Preencher'!I185</f>
        <v>0</v>
      </c>
      <c r="I176" s="14">
        <f>'[1]TCE - ANEXO III - Preencher'!J185</f>
        <v>205.41120000000001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2.48</v>
      </c>
      <c r="O176" s="15">
        <f>'[1]TCE - ANEXO III - Preencher'!P185</f>
        <v>0</v>
      </c>
      <c r="P176" s="16">
        <f t="shared" si="14"/>
        <v>2.48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207.8912</v>
      </c>
    </row>
    <row r="177" spans="1:28" x14ac:dyDescent="0.2">
      <c r="A177" s="8">
        <f>IFERROR(VLOOKUP(B177,'[1]DADOS (OCULTAR)'!$Q$3:$S$136,3,0),"")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RENATA ELLEN MARIA DE CARVALHO DUTRA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10/2024</v>
      </c>
      <c r="H177" s="14">
        <f>'[1]TCE - ANEXO III - Preencher'!I186</f>
        <v>0</v>
      </c>
      <c r="I177" s="14">
        <f>'[1]TCE - ANEXO III - Preencher'!J186</f>
        <v>622.71839999999997</v>
      </c>
      <c r="J177" s="14">
        <f>'[1]TCE - ANEXO III - Preencher'!K186</f>
        <v>0</v>
      </c>
      <c r="K177" s="15">
        <f>'[1]TCE - ANEXO III - Preencher'!L186</f>
        <v>231.38</v>
      </c>
      <c r="L177" s="15">
        <f>'[1]TCE - ANEXO III - Preencher'!M186</f>
        <v>25.34</v>
      </c>
      <c r="M177" s="15">
        <f t="shared" si="13"/>
        <v>206.04</v>
      </c>
      <c r="N177" s="15">
        <f>'[1]TCE - ANEXO III - Preencher'!O186</f>
        <v>17.2</v>
      </c>
      <c r="O177" s="15">
        <f>'[1]TCE - ANEXO III - Preencher'!P186</f>
        <v>0</v>
      </c>
      <c r="P177" s="16">
        <f t="shared" si="14"/>
        <v>17.2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845.95839999999998</v>
      </c>
    </row>
    <row r="178" spans="1:28" x14ac:dyDescent="0.2">
      <c r="A178" s="8">
        <f>IFERROR(VLOOKUP(B178,'[1]DADOS (OCULTAR)'!$Q$3:$S$136,3,0),"")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RENATA TEREZA DA SILVA MUNIZ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5211-30</v>
      </c>
      <c r="G178" s="13" t="str">
        <f>IF('[1]TCE - ANEXO III - Preencher'!H187="","",'[1]TCE - ANEXO III - Preencher'!H187)</f>
        <v>10/2024</v>
      </c>
      <c r="H178" s="14">
        <f>'[1]TCE - ANEXO III - Preencher'!I187</f>
        <v>0</v>
      </c>
      <c r="I178" s="14">
        <f>'[1]TCE - ANEXO III - Preencher'!J187</f>
        <v>150.53440000000001</v>
      </c>
      <c r="J178" s="14">
        <f>'[1]TCE - ANEXO III - Preencher'!K187</f>
        <v>0</v>
      </c>
      <c r="K178" s="15">
        <f>'[1]TCE - ANEXO III - Preencher'!L187</f>
        <v>231.38</v>
      </c>
      <c r="L178" s="15">
        <f>'[1]TCE - ANEXO III - Preencher'!M187</f>
        <v>64.400000000000006</v>
      </c>
      <c r="M178" s="15">
        <f t="shared" si="13"/>
        <v>166.98</v>
      </c>
      <c r="N178" s="15">
        <f>'[1]TCE - ANEXO III - Preencher'!O187</f>
        <v>2.48</v>
      </c>
      <c r="O178" s="15">
        <f>'[1]TCE - ANEXO III - Preencher'!P187</f>
        <v>0</v>
      </c>
      <c r="P178" s="16">
        <f t="shared" si="14"/>
        <v>2.48</v>
      </c>
      <c r="Q178" s="15">
        <f>'[1]TCE - ANEXO III - Preencher'!R187</f>
        <v>170.31</v>
      </c>
      <c r="R178" s="15">
        <f>'[1]TCE - ANEXO III - Preencher'!S187</f>
        <v>96.6</v>
      </c>
      <c r="S178" s="16">
        <f t="shared" si="15"/>
        <v>73.710000000000008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393.70440000000008</v>
      </c>
    </row>
    <row r="179" spans="1:28" x14ac:dyDescent="0.2">
      <c r="A179" s="8">
        <f>IFERROR(VLOOKUP(B179,'[1]DADOS (OCULTAR)'!$Q$3:$S$136,3,0),"")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RICARDO JERONIMO DE ATAIDE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5151-10</v>
      </c>
      <c r="G179" s="13" t="str">
        <f>IF('[1]TCE - ANEXO III - Preencher'!H188="","",'[1]TCE - ANEXO III - Preencher'!H188)</f>
        <v>10/2024</v>
      </c>
      <c r="H179" s="14">
        <f>'[1]TCE - ANEXO III - Preencher'!I188</f>
        <v>0</v>
      </c>
      <c r="I179" s="14">
        <f>'[1]TCE - ANEXO III - Preencher'!J188</f>
        <v>149.62559999999999</v>
      </c>
      <c r="J179" s="14">
        <f>'[1]TCE - ANEXO III - Preencher'!K188</f>
        <v>0</v>
      </c>
      <c r="K179" s="15">
        <f>'[1]TCE - ANEXO III - Preencher'!L188</f>
        <v>231.38</v>
      </c>
      <c r="L179" s="15">
        <f>'[1]TCE - ANEXO III - Preencher'!M188</f>
        <v>28.87</v>
      </c>
      <c r="M179" s="15">
        <f t="shared" si="13"/>
        <v>202.51</v>
      </c>
      <c r="N179" s="15">
        <f>'[1]TCE - ANEXO III - Preencher'!O188</f>
        <v>2.48</v>
      </c>
      <c r="O179" s="15">
        <f>'[1]TCE - ANEXO III - Preencher'!P188</f>
        <v>0</v>
      </c>
      <c r="P179" s="16">
        <f t="shared" si="14"/>
        <v>2.48</v>
      </c>
      <c r="Q179" s="15">
        <f>'[1]TCE - ANEXO III - Preencher'!R188</f>
        <v>170.31</v>
      </c>
      <c r="R179" s="15">
        <f>'[1]TCE - ANEXO III - Preencher'!S188</f>
        <v>86.61</v>
      </c>
      <c r="S179" s="16">
        <f t="shared" si="15"/>
        <v>83.7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438.31559999999996</v>
      </c>
    </row>
    <row r="180" spans="1:28" x14ac:dyDescent="0.2">
      <c r="A180" s="8">
        <f>IFERROR(VLOOKUP(B180,'[1]DADOS (OCULTAR)'!$Q$3:$S$136,3,0),"")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RISALVA SEVERINA RAMOS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10/2024</v>
      </c>
      <c r="H180" s="14">
        <f>'[1]TCE - ANEXO III - Preencher'!I189</f>
        <v>0</v>
      </c>
      <c r="I180" s="14">
        <f>'[1]TCE - ANEXO III - Preencher'!J189</f>
        <v>291.03199999999998</v>
      </c>
      <c r="J180" s="14">
        <f>'[1]TCE - ANEXO III - Preencher'!K189</f>
        <v>0</v>
      </c>
      <c r="K180" s="15">
        <f>'[1]TCE - ANEXO III - Preencher'!L189</f>
        <v>231.38</v>
      </c>
      <c r="L180" s="15">
        <f>'[1]TCE - ANEXO III - Preencher'!M189</f>
        <v>28.24</v>
      </c>
      <c r="M180" s="15">
        <f t="shared" si="13"/>
        <v>203.14</v>
      </c>
      <c r="N180" s="15">
        <f>'[1]TCE - ANEXO III - Preencher'!O189</f>
        <v>2.48</v>
      </c>
      <c r="O180" s="15">
        <f>'[1]TCE - ANEXO III - Preencher'!P189</f>
        <v>0</v>
      </c>
      <c r="P180" s="16">
        <f t="shared" si="14"/>
        <v>2.48</v>
      </c>
      <c r="Q180" s="15">
        <f>'[1]TCE - ANEXO III - Preencher'!R189</f>
        <v>414</v>
      </c>
      <c r="R180" s="15">
        <f>'[1]TCE - ANEXO III - Preencher'!S189</f>
        <v>54</v>
      </c>
      <c r="S180" s="16">
        <f t="shared" si="15"/>
        <v>360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856.65200000000004</v>
      </c>
    </row>
    <row r="181" spans="1:28" x14ac:dyDescent="0.2">
      <c r="A181" s="8">
        <f>IFERROR(VLOOKUP(B181,'[1]DADOS (OCULTAR)'!$Q$3:$S$136,3,0),"")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RITA DE CASSIA DE SOUZA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5143-20</v>
      </c>
      <c r="G181" s="13" t="str">
        <f>IF('[1]TCE - ANEXO III - Preencher'!H190="","",'[1]TCE - ANEXO III - Preencher'!H190)</f>
        <v>10/2024</v>
      </c>
      <c r="H181" s="14">
        <f>'[1]TCE - ANEXO III - Preencher'!I190</f>
        <v>0</v>
      </c>
      <c r="I181" s="14">
        <f>'[1]TCE - ANEXO III - Preencher'!J190</f>
        <v>155.65039999999999</v>
      </c>
      <c r="J181" s="14">
        <f>'[1]TCE - ANEXO III - Preencher'!K190</f>
        <v>0</v>
      </c>
      <c r="K181" s="15">
        <f>'[1]TCE - ANEXO III - Preencher'!L190</f>
        <v>231.38</v>
      </c>
      <c r="L181" s="15">
        <f>'[1]TCE - ANEXO III - Preencher'!M190</f>
        <v>28.87</v>
      </c>
      <c r="M181" s="15">
        <f t="shared" si="13"/>
        <v>202.51</v>
      </c>
      <c r="N181" s="15">
        <f>'[1]TCE - ANEXO III - Preencher'!O190</f>
        <v>2.48</v>
      </c>
      <c r="O181" s="15">
        <f>'[1]TCE - ANEXO III - Preencher'!P190</f>
        <v>0</v>
      </c>
      <c r="P181" s="16">
        <f t="shared" si="14"/>
        <v>2.48</v>
      </c>
      <c r="Q181" s="15">
        <f>'[1]TCE - ANEXO III - Preencher'!R190</f>
        <v>170.31</v>
      </c>
      <c r="R181" s="15">
        <f>'[1]TCE - ANEXO III - Preencher'!S190</f>
        <v>86.61</v>
      </c>
      <c r="S181" s="16">
        <f t="shared" si="15"/>
        <v>83.7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444.34039999999999</v>
      </c>
    </row>
    <row r="182" spans="1:28" x14ac:dyDescent="0.2">
      <c r="A182" s="8">
        <f>IFERROR(VLOOKUP(B182,'[1]DADOS (OCULTAR)'!$Q$3:$S$136,3,0),"")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ROBERTA FERREIRA DE OLIVEIRA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10/2024</v>
      </c>
      <c r="H182" s="14">
        <f>'[1]TCE - ANEXO III - Preencher'!I191</f>
        <v>0</v>
      </c>
      <c r="I182" s="14">
        <f>'[1]TCE - ANEXO III - Preencher'!J191</f>
        <v>153.85919999999999</v>
      </c>
      <c r="J182" s="14">
        <f>'[1]TCE - ANEXO III - Preencher'!K191</f>
        <v>0</v>
      </c>
      <c r="K182" s="15">
        <f>'[1]TCE - ANEXO III - Preencher'!L191</f>
        <v>231.38</v>
      </c>
      <c r="L182" s="15">
        <f>'[1]TCE - ANEXO III - Preencher'!M191</f>
        <v>38.46</v>
      </c>
      <c r="M182" s="15">
        <f t="shared" si="13"/>
        <v>192.92</v>
      </c>
      <c r="N182" s="15">
        <f>'[1]TCE - ANEXO III - Preencher'!O191</f>
        <v>2.48</v>
      </c>
      <c r="O182" s="15">
        <f>'[1]TCE - ANEXO III - Preencher'!P191</f>
        <v>0</v>
      </c>
      <c r="P182" s="16">
        <f t="shared" si="14"/>
        <v>2.48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349.25919999999996</v>
      </c>
    </row>
    <row r="183" spans="1:28" x14ac:dyDescent="0.2">
      <c r="A183" s="8">
        <f>IFERROR(VLOOKUP(B183,'[1]DADOS (OCULTAR)'!$Q$3:$S$136,3,0),"")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ROBERTO FELIX DE LIMA JUNIOR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 t="str">
        <f>IF('[1]TCE - ANEXO III - Preencher'!H192="","",'[1]TCE - ANEXO III - Preencher'!H192)</f>
        <v>10/2024</v>
      </c>
      <c r="H183" s="14">
        <f>'[1]TCE - ANEXO III - Preencher'!I192</f>
        <v>0</v>
      </c>
      <c r="I183" s="14">
        <f>'[1]TCE - ANEXO III - Preencher'!J192</f>
        <v>289.4864</v>
      </c>
      <c r="J183" s="14">
        <f>'[1]TCE - ANEXO III - Preencher'!K192</f>
        <v>0</v>
      </c>
      <c r="K183" s="15">
        <f>'[1]TCE - ANEXO III - Preencher'!L192</f>
        <v>231.38</v>
      </c>
      <c r="L183" s="15">
        <f>'[1]TCE - ANEXO III - Preencher'!M192</f>
        <v>3.68</v>
      </c>
      <c r="M183" s="15">
        <f t="shared" si="13"/>
        <v>227.7</v>
      </c>
      <c r="N183" s="15">
        <f>'[1]TCE - ANEXO III - Preencher'!O192</f>
        <v>2.48</v>
      </c>
      <c r="O183" s="15">
        <f>'[1]TCE - ANEXO III - Preencher'!P192</f>
        <v>0</v>
      </c>
      <c r="P183" s="16">
        <f t="shared" si="14"/>
        <v>2.48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519.66640000000007</v>
      </c>
    </row>
    <row r="184" spans="1:28" x14ac:dyDescent="0.2">
      <c r="A184" s="8">
        <f>IFERROR(VLOOKUP(B184,'[1]DADOS (OCULTAR)'!$Q$3:$S$136,3,0),"")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ROBESIA CANDIDO DE ALENCAR CORREIA DE ARAUJO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1231-05</v>
      </c>
      <c r="G184" s="13" t="str">
        <f>IF('[1]TCE - ANEXO III - Preencher'!H193="","",'[1]TCE - ANEXO III - Preencher'!H193)</f>
        <v>10/2024</v>
      </c>
      <c r="H184" s="14">
        <f>'[1]TCE - ANEXO III - Preencher'!I193</f>
        <v>0</v>
      </c>
      <c r="I184" s="14">
        <f>'[1]TCE - ANEXO III - Preencher'!J193</f>
        <v>1448.9096</v>
      </c>
      <c r="J184" s="14">
        <f>'[1]TCE - ANEXO III - Preencher'!K193</f>
        <v>0</v>
      </c>
      <c r="K184" s="15">
        <f>'[1]TCE - ANEXO III - Preencher'!L193</f>
        <v>231.38</v>
      </c>
      <c r="L184" s="15">
        <f>'[1]TCE - ANEXO III - Preencher'!M193</f>
        <v>44</v>
      </c>
      <c r="M184" s="15">
        <f t="shared" si="13"/>
        <v>187.38</v>
      </c>
      <c r="N184" s="15">
        <f>'[1]TCE - ANEXO III - Preencher'!O193</f>
        <v>2.48</v>
      </c>
      <c r="O184" s="15">
        <f>'[1]TCE - ANEXO III - Preencher'!P193</f>
        <v>0</v>
      </c>
      <c r="P184" s="16">
        <f t="shared" si="14"/>
        <v>2.48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1638.7696000000001</v>
      </c>
    </row>
    <row r="185" spans="1:28" x14ac:dyDescent="0.2">
      <c r="A185" s="8">
        <f>IFERROR(VLOOKUP(B185,'[1]DADOS (OCULTAR)'!$Q$3:$S$136,3,0),"")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RODRIGO CESAR DE ALBUQUERQUE GOMES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10/2024</v>
      </c>
      <c r="H185" s="14">
        <f>'[1]TCE - ANEXO III - Preencher'!I194</f>
        <v>0</v>
      </c>
      <c r="I185" s="14">
        <f>'[1]TCE - ANEXO III - Preencher'!J194</f>
        <v>478.93920000000003</v>
      </c>
      <c r="J185" s="14">
        <f>'[1]TCE - ANEXO III - Preencher'!K194</f>
        <v>0</v>
      </c>
      <c r="K185" s="15">
        <f>'[1]TCE - ANEXO III - Preencher'!L194</f>
        <v>231.38</v>
      </c>
      <c r="L185" s="15">
        <f>'[1]TCE - ANEXO III - Preencher'!M194</f>
        <v>3.59</v>
      </c>
      <c r="M185" s="15">
        <f t="shared" si="13"/>
        <v>227.79</v>
      </c>
      <c r="N185" s="15">
        <f>'[1]TCE - ANEXO III - Preencher'!O194</f>
        <v>2.48</v>
      </c>
      <c r="O185" s="15">
        <f>'[1]TCE - ANEXO III - Preencher'!P194</f>
        <v>0</v>
      </c>
      <c r="P185" s="16">
        <f t="shared" si="14"/>
        <v>2.48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709.20920000000001</v>
      </c>
    </row>
    <row r="186" spans="1:28" x14ac:dyDescent="0.2">
      <c r="A186" s="8">
        <f>IFERROR(VLOOKUP(B186,'[1]DADOS (OCULTAR)'!$Q$3:$S$136,3,0),"")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RODRIGO FERREIRA DE ARAUJO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7664-20</v>
      </c>
      <c r="G186" s="13" t="str">
        <f>IF('[1]TCE - ANEXO III - Preencher'!H195="","",'[1]TCE - ANEXO III - Preencher'!H195)</f>
        <v>10/2024</v>
      </c>
      <c r="H186" s="14">
        <f>'[1]TCE - ANEXO III - Preencher'!I195</f>
        <v>0</v>
      </c>
      <c r="I186" s="14">
        <f>'[1]TCE - ANEXO III - Preencher'!J195</f>
        <v>163.792</v>
      </c>
      <c r="J186" s="14">
        <f>'[1]TCE - ANEXO III - Preencher'!K195</f>
        <v>0</v>
      </c>
      <c r="K186" s="15">
        <f>'[1]TCE - ANEXO III - Preencher'!L195</f>
        <v>231.38</v>
      </c>
      <c r="L186" s="15">
        <f>'[1]TCE - ANEXO III - Preencher'!M195</f>
        <v>19.28</v>
      </c>
      <c r="M186" s="15">
        <f t="shared" si="13"/>
        <v>212.1</v>
      </c>
      <c r="N186" s="15">
        <f>'[1]TCE - ANEXO III - Preencher'!O195</f>
        <v>2.48</v>
      </c>
      <c r="O186" s="15">
        <f>'[1]TCE - ANEXO III - Preencher'!P195</f>
        <v>0</v>
      </c>
      <c r="P186" s="16">
        <f t="shared" si="14"/>
        <v>2.48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378.37200000000001</v>
      </c>
    </row>
    <row r="187" spans="1:28" x14ac:dyDescent="0.2">
      <c r="A187" s="8">
        <f>IFERROR(VLOOKUP(B187,'[1]DADOS (OCULTAR)'!$Q$3:$S$136,3,0),"")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ROGERIA SEVERINA DE ALMEIDA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10/2024</v>
      </c>
      <c r="H187" s="14">
        <f>'[1]TCE - ANEXO III - Preencher'!I196</f>
        <v>0</v>
      </c>
      <c r="I187" s="14">
        <f>'[1]TCE - ANEXO III - Preencher'!J196</f>
        <v>326.4144</v>
      </c>
      <c r="J187" s="14">
        <f>'[1]TCE - ANEXO III - Preencher'!K196</f>
        <v>0</v>
      </c>
      <c r="K187" s="15">
        <f>'[1]TCE - ANEXO III - Preencher'!L196</f>
        <v>231.38</v>
      </c>
      <c r="L187" s="15">
        <f>'[1]TCE - ANEXO III - Preencher'!M196</f>
        <v>28.24</v>
      </c>
      <c r="M187" s="15">
        <f t="shared" si="13"/>
        <v>203.14</v>
      </c>
      <c r="N187" s="15">
        <f>'[1]TCE - ANEXO III - Preencher'!O196</f>
        <v>2.48</v>
      </c>
      <c r="O187" s="15">
        <f>'[1]TCE - ANEXO III - Preencher'!P196</f>
        <v>0</v>
      </c>
      <c r="P187" s="16">
        <f t="shared" si="14"/>
        <v>2.48</v>
      </c>
      <c r="Q187" s="15">
        <f>'[1]TCE - ANEXO III - Preencher'!R196</f>
        <v>170.31</v>
      </c>
      <c r="R187" s="15">
        <f>'[1]TCE - ANEXO III - Preencher'!S196</f>
        <v>84.72</v>
      </c>
      <c r="S187" s="16">
        <f t="shared" si="15"/>
        <v>85.59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617.62440000000004</v>
      </c>
    </row>
    <row r="188" spans="1:28" x14ac:dyDescent="0.2">
      <c r="A188" s="8">
        <f>IFERROR(VLOOKUP(B188,'[1]DADOS (OCULTAR)'!$Q$3:$S$136,3,0),"")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RONILSON JOSE DO NASCIMENTO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5211-30</v>
      </c>
      <c r="G188" s="13" t="str">
        <f>IF('[1]TCE - ANEXO III - Preencher'!H197="","",'[1]TCE - ANEXO III - Preencher'!H197)</f>
        <v>10/2024</v>
      </c>
      <c r="H188" s="14">
        <f>'[1]TCE - ANEXO III - Preencher'!I197</f>
        <v>0</v>
      </c>
      <c r="I188" s="14">
        <f>'[1]TCE - ANEXO III - Preencher'!J197</f>
        <v>128.79519999999999</v>
      </c>
      <c r="J188" s="14">
        <f>'[1]TCE - ANEXO III - Preencher'!K197</f>
        <v>0</v>
      </c>
      <c r="K188" s="15">
        <f>'[1]TCE - ANEXO III - Preencher'!L197</f>
        <v>231.38</v>
      </c>
      <c r="L188" s="15">
        <f>'[1]TCE - ANEXO III - Preencher'!M197</f>
        <v>64.400000000000006</v>
      </c>
      <c r="M188" s="15">
        <f t="shared" si="13"/>
        <v>166.98</v>
      </c>
      <c r="N188" s="15">
        <f>'[1]TCE - ANEXO III - Preencher'!O197</f>
        <v>2.48</v>
      </c>
      <c r="O188" s="15">
        <f>'[1]TCE - ANEXO III - Preencher'!P197</f>
        <v>0</v>
      </c>
      <c r="P188" s="16">
        <f t="shared" si="14"/>
        <v>2.48</v>
      </c>
      <c r="Q188" s="15">
        <f>'[1]TCE - ANEXO III - Preencher'!R197</f>
        <v>170.31</v>
      </c>
      <c r="R188" s="15">
        <f>'[1]TCE - ANEXO III - Preencher'!S197</f>
        <v>96.6</v>
      </c>
      <c r="S188" s="16">
        <f t="shared" si="15"/>
        <v>73.710000000000008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371.96519999999998</v>
      </c>
    </row>
    <row r="189" spans="1:28" x14ac:dyDescent="0.2">
      <c r="A189" s="8">
        <f>IFERROR(VLOOKUP(B189,'[1]DADOS (OCULTAR)'!$Q$3:$S$136,3,0),"")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ROSA FELICIANO DA SILVA LUNA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10/2024</v>
      </c>
      <c r="H189" s="14">
        <f>'[1]TCE - ANEXO III - Preencher'!I198</f>
        <v>0</v>
      </c>
      <c r="I189" s="14">
        <f>'[1]TCE - ANEXO III - Preencher'!J198</f>
        <v>284.18560000000002</v>
      </c>
      <c r="J189" s="14">
        <f>'[1]TCE - ANEXO III - Preencher'!K198</f>
        <v>0</v>
      </c>
      <c r="K189" s="15">
        <f>'[1]TCE - ANEXO III - Preencher'!L198</f>
        <v>231.38</v>
      </c>
      <c r="L189" s="15">
        <f>'[1]TCE - ANEXO III - Preencher'!M198</f>
        <v>28.24</v>
      </c>
      <c r="M189" s="15">
        <f t="shared" si="13"/>
        <v>203.14</v>
      </c>
      <c r="N189" s="15">
        <f>'[1]TCE - ANEXO III - Preencher'!O198</f>
        <v>2.48</v>
      </c>
      <c r="O189" s="15">
        <f>'[1]TCE - ANEXO III - Preencher'!P198</f>
        <v>0</v>
      </c>
      <c r="P189" s="16">
        <f t="shared" si="14"/>
        <v>2.48</v>
      </c>
      <c r="Q189" s="15">
        <f>'[1]TCE - ANEXO III - Preencher'!R198</f>
        <v>320</v>
      </c>
      <c r="R189" s="15">
        <f>'[1]TCE - ANEXO III - Preencher'!S198</f>
        <v>84.72</v>
      </c>
      <c r="S189" s="16">
        <f t="shared" si="15"/>
        <v>235.28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725.0856</v>
      </c>
    </row>
    <row r="190" spans="1:28" x14ac:dyDescent="0.2">
      <c r="A190" s="8">
        <f>IFERROR(VLOOKUP(B190,'[1]DADOS (OCULTAR)'!$Q$3:$S$136,3,0),"")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ROSANA SOARES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10/2024</v>
      </c>
      <c r="H190" s="14">
        <f>'[1]TCE - ANEXO III - Preencher'!I199</f>
        <v>0</v>
      </c>
      <c r="I190" s="14">
        <f>'[1]TCE - ANEXO III - Preencher'!J199</f>
        <v>387.60079999999999</v>
      </c>
      <c r="J190" s="14">
        <f>'[1]TCE - ANEXO III - Preencher'!K199</f>
        <v>0</v>
      </c>
      <c r="K190" s="15">
        <f>'[1]TCE - ANEXO III - Preencher'!L199</f>
        <v>231.38</v>
      </c>
      <c r="L190" s="15">
        <f>'[1]TCE - ANEXO III - Preencher'!M199</f>
        <v>28.24</v>
      </c>
      <c r="M190" s="15">
        <f t="shared" si="13"/>
        <v>203.14</v>
      </c>
      <c r="N190" s="15">
        <f>'[1]TCE - ANEXO III - Preencher'!O199</f>
        <v>2.48</v>
      </c>
      <c r="O190" s="15">
        <f>'[1]TCE - ANEXO III - Preencher'!P199</f>
        <v>0</v>
      </c>
      <c r="P190" s="16">
        <f t="shared" si="14"/>
        <v>2.48</v>
      </c>
      <c r="Q190" s="15">
        <f>'[1]TCE - ANEXO III - Preencher'!R199</f>
        <v>170.31</v>
      </c>
      <c r="R190" s="15">
        <f>'[1]TCE - ANEXO III - Preencher'!S199</f>
        <v>84.72</v>
      </c>
      <c r="S190" s="16">
        <f t="shared" si="15"/>
        <v>85.59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678.81080000000009</v>
      </c>
    </row>
    <row r="191" spans="1:28" x14ac:dyDescent="0.2">
      <c r="A191" s="8">
        <f>IFERROR(VLOOKUP(B191,'[1]DADOS (OCULTAR)'!$Q$3:$S$136,3,0),"")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ROSANGELA DA SILVA BARBOSA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10/2024</v>
      </c>
      <c r="H191" s="14">
        <f>'[1]TCE - ANEXO III - Preencher'!I200</f>
        <v>0</v>
      </c>
      <c r="I191" s="14">
        <f>'[1]TCE - ANEXO III - Preencher'!J200</f>
        <v>128.5232</v>
      </c>
      <c r="J191" s="14">
        <f>'[1]TCE - ANEXO III - Preencher'!K200</f>
        <v>0</v>
      </c>
      <c r="K191" s="15">
        <f>'[1]TCE - ANEXO III - Preencher'!L200</f>
        <v>231.38</v>
      </c>
      <c r="L191" s="15">
        <f>'[1]TCE - ANEXO III - Preencher'!M200</f>
        <v>28.87</v>
      </c>
      <c r="M191" s="15">
        <f t="shared" si="13"/>
        <v>202.51</v>
      </c>
      <c r="N191" s="15">
        <f>'[1]TCE - ANEXO III - Preencher'!O200</f>
        <v>2.48</v>
      </c>
      <c r="O191" s="15">
        <f>'[1]TCE - ANEXO III - Preencher'!P200</f>
        <v>0</v>
      </c>
      <c r="P191" s="16">
        <f t="shared" si="14"/>
        <v>2.48</v>
      </c>
      <c r="Q191" s="15">
        <f>'[1]TCE - ANEXO III - Preencher'!R200</f>
        <v>0</v>
      </c>
      <c r="R191" s="15">
        <f>'[1]TCE - ANEXO III - Preencher'!S200</f>
        <v>83.73</v>
      </c>
      <c r="S191" s="16">
        <f t="shared" si="15"/>
        <v>-83.73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249.78319999999997</v>
      </c>
    </row>
    <row r="192" spans="1:28" x14ac:dyDescent="0.2">
      <c r="A192" s="8">
        <f>IFERROR(VLOOKUP(B192,'[1]DADOS (OCULTAR)'!$Q$3:$S$136,3,0),"")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ROSAURA FERRAZ EWEN DE SENA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10/2024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10569.64</v>
      </c>
      <c r="K192" s="15">
        <f>'[1]TCE - ANEXO III - Preencher'!L201</f>
        <v>231.38</v>
      </c>
      <c r="L192" s="15">
        <f>'[1]TCE - ANEXO III - Preencher'!M201</f>
        <v>28.24</v>
      </c>
      <c r="M192" s="15">
        <f t="shared" si="13"/>
        <v>203.14</v>
      </c>
      <c r="N192" s="15">
        <f>'[1]TCE - ANEXO III - Preencher'!O201</f>
        <v>2.48</v>
      </c>
      <c r="O192" s="15">
        <f>'[1]TCE - ANEXO III - Preencher'!P201</f>
        <v>0</v>
      </c>
      <c r="P192" s="16">
        <f t="shared" si="14"/>
        <v>2.48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10775.259999999998</v>
      </c>
    </row>
    <row r="193" spans="1:28" x14ac:dyDescent="0.2">
      <c r="A193" s="8">
        <f>IFERROR(VLOOKUP(B193,'[1]DADOS (OCULTAR)'!$Q$3:$S$136,3,0),"")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ROSINEIDE MARIA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10/2024</v>
      </c>
      <c r="H193" s="14">
        <f>'[1]TCE - ANEXO III - Preencher'!I202</f>
        <v>0</v>
      </c>
      <c r="I193" s="14">
        <f>'[1]TCE - ANEXO III - Preencher'!J202</f>
        <v>202.2336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2.48</v>
      </c>
      <c r="O193" s="15">
        <f>'[1]TCE - ANEXO III - Preencher'!P202</f>
        <v>0</v>
      </c>
      <c r="P193" s="16">
        <f t="shared" si="14"/>
        <v>2.48</v>
      </c>
      <c r="Q193" s="15">
        <f>'[1]TCE - ANEXO III - Preencher'!R202</f>
        <v>0</v>
      </c>
      <c r="R193" s="15">
        <f>'[1]TCE - ANEXO III - Preencher'!S202</f>
        <v>0.28999999999999998</v>
      </c>
      <c r="S193" s="16">
        <f t="shared" si="15"/>
        <v>-0.28999999999999998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204.42359999999999</v>
      </c>
    </row>
    <row r="194" spans="1:28" x14ac:dyDescent="0.2">
      <c r="A194" s="8">
        <f>IFERROR(VLOOKUP(B194,'[1]DADOS (OCULTAR)'!$Q$3:$S$136,3,0),"")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SAMIA SANTOS RIBEIRO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2251-25</v>
      </c>
      <c r="G194" s="13" t="str">
        <f>IF('[1]TCE - ANEXO III - Preencher'!H203="","",'[1]TCE - ANEXO III - Preencher'!H203)</f>
        <v>10/2024</v>
      </c>
      <c r="H194" s="14">
        <f>'[1]TCE - ANEXO III - Preencher'!I203</f>
        <v>0</v>
      </c>
      <c r="I194" s="14">
        <f>'[1]TCE - ANEXO III - Preencher'!J203</f>
        <v>365.45519999999999</v>
      </c>
      <c r="J194" s="14">
        <f>'[1]TCE - ANEXO III - Preencher'!K203</f>
        <v>0</v>
      </c>
      <c r="K194" s="15">
        <f>'[1]TCE - ANEXO III - Preencher'!L203</f>
        <v>231.38</v>
      </c>
      <c r="L194" s="15">
        <f>'[1]TCE - ANEXO III - Preencher'!M203</f>
        <v>7.92</v>
      </c>
      <c r="M194" s="15">
        <f t="shared" si="13"/>
        <v>223.46</v>
      </c>
      <c r="N194" s="15">
        <f>'[1]TCE - ANEXO III - Preencher'!O203</f>
        <v>17.2</v>
      </c>
      <c r="O194" s="15">
        <f>'[1]TCE - ANEXO III - Preencher'!P203</f>
        <v>0</v>
      </c>
      <c r="P194" s="16">
        <f t="shared" si="14"/>
        <v>17.2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606.11520000000007</v>
      </c>
    </row>
    <row r="195" spans="1:28" x14ac:dyDescent="0.2">
      <c r="A195" s="8">
        <f>IFERROR(VLOOKUP(B195,'[1]DADOS (OCULTAR)'!$Q$3:$S$136,3,0),"")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SANDRA MARIA DOS SANTOS MONTEIRO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10/2024</v>
      </c>
      <c r="H195" s="14">
        <f>'[1]TCE - ANEXO III - Preencher'!I204</f>
        <v>0</v>
      </c>
      <c r="I195" s="14">
        <f>'[1]TCE - ANEXO III - Preencher'!J204</f>
        <v>291.03199999999998</v>
      </c>
      <c r="J195" s="14">
        <f>'[1]TCE - ANEXO III - Preencher'!K204</f>
        <v>0</v>
      </c>
      <c r="K195" s="15">
        <f>'[1]TCE - ANEXO III - Preencher'!L204</f>
        <v>231.38</v>
      </c>
      <c r="L195" s="15">
        <f>'[1]TCE - ANEXO III - Preencher'!M204</f>
        <v>28.24</v>
      </c>
      <c r="M195" s="15">
        <f t="shared" si="13"/>
        <v>203.14</v>
      </c>
      <c r="N195" s="15">
        <f>'[1]TCE - ANEXO III - Preencher'!O204</f>
        <v>2.48</v>
      </c>
      <c r="O195" s="15">
        <f>'[1]TCE - ANEXO III - Preencher'!P204</f>
        <v>0</v>
      </c>
      <c r="P195" s="16">
        <f t="shared" si="14"/>
        <v>2.48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496.65199999999999</v>
      </c>
    </row>
    <row r="196" spans="1:28" x14ac:dyDescent="0.2">
      <c r="A196" s="8">
        <f>IFERROR(VLOOKUP(B196,'[1]DADOS (OCULTAR)'!$Q$3:$S$136,3,0),"")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SEVERINA ANDREA DE OLIVEIRA NASCIMENTO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10/2024</v>
      </c>
      <c r="H196" s="14">
        <f>'[1]TCE - ANEXO III - Preencher'!I205</f>
        <v>0</v>
      </c>
      <c r="I196" s="14">
        <f>'[1]TCE - ANEXO III - Preencher'!J205</f>
        <v>306.97280000000001</v>
      </c>
      <c r="J196" s="14">
        <f>'[1]TCE - ANEXO III - Preencher'!K205</f>
        <v>0</v>
      </c>
      <c r="K196" s="15">
        <f>'[1]TCE - ANEXO III - Preencher'!L205</f>
        <v>231.38</v>
      </c>
      <c r="L196" s="15">
        <f>'[1]TCE - ANEXO III - Preencher'!M205</f>
        <v>28.24</v>
      </c>
      <c r="M196" s="15">
        <f t="shared" ref="M196:M259" si="19">K196-L196</f>
        <v>203.14</v>
      </c>
      <c r="N196" s="15">
        <f>'[1]TCE - ANEXO III - Preencher'!O205</f>
        <v>2.48</v>
      </c>
      <c r="O196" s="15">
        <f>'[1]TCE - ANEXO III - Preencher'!P205</f>
        <v>0</v>
      </c>
      <c r="P196" s="16">
        <f t="shared" ref="P196:P259" si="20">N196-O196</f>
        <v>2.48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512.59280000000001</v>
      </c>
    </row>
    <row r="197" spans="1:28" x14ac:dyDescent="0.2">
      <c r="A197" s="8">
        <f>IFERROR(VLOOKUP(B197,'[1]DADOS (OCULTAR)'!$Q$3:$S$136,3,0),"")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SIDNEY VENANCIO DA SILVA XAVIER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10/2024</v>
      </c>
      <c r="H197" s="14">
        <f>'[1]TCE - ANEXO III - Preencher'!I206</f>
        <v>0</v>
      </c>
      <c r="I197" s="14">
        <f>'[1]TCE - ANEXO III - Preencher'!J206</f>
        <v>419.012</v>
      </c>
      <c r="J197" s="14">
        <f>'[1]TCE - ANEXO III - Preencher'!K206</f>
        <v>0</v>
      </c>
      <c r="K197" s="15">
        <f>'[1]TCE - ANEXO III - Preencher'!L206</f>
        <v>231.38</v>
      </c>
      <c r="L197" s="15">
        <f>'[1]TCE - ANEXO III - Preencher'!M206</f>
        <v>3.59</v>
      </c>
      <c r="M197" s="15">
        <f t="shared" si="19"/>
        <v>227.79</v>
      </c>
      <c r="N197" s="15">
        <f>'[1]TCE - ANEXO III - Preencher'!O206</f>
        <v>2.48</v>
      </c>
      <c r="O197" s="15">
        <f>'[1]TCE - ANEXO III - Preencher'!P206</f>
        <v>0</v>
      </c>
      <c r="P197" s="16">
        <f t="shared" si="20"/>
        <v>2.48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649.28200000000004</v>
      </c>
    </row>
    <row r="198" spans="1:28" x14ac:dyDescent="0.2">
      <c r="A198" s="8">
        <f>IFERROR(VLOOKUP(B198,'[1]DADOS (OCULTAR)'!$Q$3:$S$136,3,0),"")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SIMONE JOSEFA DE SANTANA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5143-20</v>
      </c>
      <c r="G198" s="13" t="str">
        <f>IF('[1]TCE - ANEXO III - Preencher'!H207="","",'[1]TCE - ANEXO III - Preencher'!H207)</f>
        <v>10/2024</v>
      </c>
      <c r="H198" s="14">
        <f>'[1]TCE - ANEXO III - Preencher'!I207</f>
        <v>0</v>
      </c>
      <c r="I198" s="14">
        <f>'[1]TCE - ANEXO III - Preencher'!J207</f>
        <v>138.07679999999999</v>
      </c>
      <c r="J198" s="14">
        <f>'[1]TCE - ANEXO III - Preencher'!K207</f>
        <v>0</v>
      </c>
      <c r="K198" s="15">
        <f>'[1]TCE - ANEXO III - Preencher'!L207</f>
        <v>231.38</v>
      </c>
      <c r="L198" s="15">
        <f>'[1]TCE - ANEXO III - Preencher'!M207</f>
        <v>28.87</v>
      </c>
      <c r="M198" s="15">
        <f t="shared" si="19"/>
        <v>202.51</v>
      </c>
      <c r="N198" s="15">
        <f>'[1]TCE - ANEXO III - Preencher'!O207</f>
        <v>2.48</v>
      </c>
      <c r="O198" s="15">
        <f>'[1]TCE - ANEXO III - Preencher'!P207</f>
        <v>0</v>
      </c>
      <c r="P198" s="16">
        <f t="shared" si="20"/>
        <v>2.48</v>
      </c>
      <c r="Q198" s="15">
        <f>'[1]TCE - ANEXO III - Preencher'!R207</f>
        <v>170.31</v>
      </c>
      <c r="R198" s="15">
        <f>'[1]TCE - ANEXO III - Preencher'!S207</f>
        <v>86.61</v>
      </c>
      <c r="S198" s="16">
        <f t="shared" si="21"/>
        <v>83.7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426.76679999999999</v>
      </c>
    </row>
    <row r="199" spans="1:28" x14ac:dyDescent="0.2">
      <c r="A199" s="8">
        <f>IFERROR(VLOOKUP(B199,'[1]DADOS (OCULTAR)'!$Q$3:$S$136,3,0),"")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SIVALDO AUGUSTO RAMOS DE ARAUJO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10/2024</v>
      </c>
      <c r="H199" s="14">
        <f>'[1]TCE - ANEXO III - Preencher'!I208</f>
        <v>0</v>
      </c>
      <c r="I199" s="14">
        <f>'[1]TCE - ANEXO III - Preencher'!J208</f>
        <v>1019.816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17.2</v>
      </c>
      <c r="O199" s="15">
        <f>'[1]TCE - ANEXO III - Preencher'!P208</f>
        <v>0</v>
      </c>
      <c r="P199" s="16">
        <f t="shared" si="20"/>
        <v>17.2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1037.0160000000001</v>
      </c>
    </row>
    <row r="200" spans="1:28" x14ac:dyDescent="0.2">
      <c r="A200" s="8">
        <f>IFERROR(VLOOKUP(B200,'[1]DADOS (OCULTAR)'!$Q$3:$S$136,3,0),"")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STHEFANY BRITO DE SOUSA HENRIQUE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 t="str">
        <f>IF('[1]TCE - ANEXO III - Preencher'!H209="","",'[1]TCE - ANEXO III - Preencher'!H209)</f>
        <v>10/2024</v>
      </c>
      <c r="H200" s="14">
        <f>'[1]TCE - ANEXO III - Preencher'!I209</f>
        <v>0</v>
      </c>
      <c r="I200" s="14">
        <f>'[1]TCE - ANEXO III - Preencher'!J209</f>
        <v>138.2568</v>
      </c>
      <c r="J200" s="14">
        <f>'[1]TCE - ANEXO III - Preencher'!K209</f>
        <v>0</v>
      </c>
      <c r="K200" s="15">
        <f>'[1]TCE - ANEXO III - Preencher'!L209</f>
        <v>231.38</v>
      </c>
      <c r="L200" s="15">
        <f>'[1]TCE - ANEXO III - Preencher'!M209</f>
        <v>34.56</v>
      </c>
      <c r="M200" s="15">
        <f t="shared" si="19"/>
        <v>196.82</v>
      </c>
      <c r="N200" s="15">
        <f>'[1]TCE - ANEXO III - Preencher'!O209</f>
        <v>2.48</v>
      </c>
      <c r="O200" s="15">
        <f>'[1]TCE - ANEXO III - Preencher'!P209</f>
        <v>0</v>
      </c>
      <c r="P200" s="16">
        <f t="shared" si="20"/>
        <v>2.48</v>
      </c>
      <c r="Q200" s="15">
        <f>'[1]TCE - ANEXO III - Preencher'!R209</f>
        <v>170.61</v>
      </c>
      <c r="R200" s="15">
        <f>'[1]TCE - ANEXO III - Preencher'!S209</f>
        <v>0</v>
      </c>
      <c r="S200" s="16">
        <f t="shared" si="21"/>
        <v>170.61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508.16680000000002</v>
      </c>
    </row>
    <row r="201" spans="1:28" x14ac:dyDescent="0.2">
      <c r="A201" s="8">
        <f>IFERROR(VLOOKUP(B201,'[1]DADOS (OCULTAR)'!$Q$3:$S$136,3,0),"")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SUELLEN VITORIA DOS SANTOS MELO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10/2024</v>
      </c>
      <c r="H201" s="14">
        <f>'[1]TCE - ANEXO III - Preencher'!I210</f>
        <v>0</v>
      </c>
      <c r="I201" s="14">
        <f>'[1]TCE - ANEXO III - Preencher'!J210</f>
        <v>342.5976</v>
      </c>
      <c r="J201" s="14">
        <f>'[1]TCE - ANEXO III - Preencher'!K210</f>
        <v>0</v>
      </c>
      <c r="K201" s="15">
        <f>'[1]TCE - ANEXO III - Preencher'!L210</f>
        <v>231.38</v>
      </c>
      <c r="L201" s="15">
        <f>'[1]TCE - ANEXO III - Preencher'!M210</f>
        <v>28.24</v>
      </c>
      <c r="M201" s="15">
        <f t="shared" si="19"/>
        <v>203.14</v>
      </c>
      <c r="N201" s="15">
        <f>'[1]TCE - ANEXO III - Preencher'!O210</f>
        <v>2.48</v>
      </c>
      <c r="O201" s="15">
        <f>'[1]TCE - ANEXO III - Preencher'!P210</f>
        <v>0</v>
      </c>
      <c r="P201" s="16">
        <f t="shared" si="20"/>
        <v>2.48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548.21759999999995</v>
      </c>
    </row>
    <row r="202" spans="1:28" x14ac:dyDescent="0.2">
      <c r="A202" s="8">
        <f>IFERROR(VLOOKUP(B202,'[1]DADOS (OCULTAR)'!$Q$3:$S$136,3,0),"")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TACIANA ANDRADE DE ABREU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 t="str">
        <f>IF('[1]TCE - ANEXO III - Preencher'!H211="","",'[1]TCE - ANEXO III - Preencher'!H211)</f>
        <v>10/2024</v>
      </c>
      <c r="H202" s="14">
        <f>'[1]TCE - ANEXO III - Preencher'!I211</f>
        <v>0</v>
      </c>
      <c r="I202" s="14">
        <f>'[1]TCE - ANEXO III - Preencher'!J211</f>
        <v>350.8528</v>
      </c>
      <c r="J202" s="14">
        <f>'[1]TCE - ANEXO III - Preencher'!K211</f>
        <v>0</v>
      </c>
      <c r="K202" s="15">
        <f>'[1]TCE - ANEXO III - Preencher'!L211</f>
        <v>231.38</v>
      </c>
      <c r="L202" s="15">
        <f>'[1]TCE - ANEXO III - Preencher'!M211</f>
        <v>6.34</v>
      </c>
      <c r="M202" s="15">
        <f t="shared" si="19"/>
        <v>225.04</v>
      </c>
      <c r="N202" s="15">
        <f>'[1]TCE - ANEXO III - Preencher'!O211</f>
        <v>17.2</v>
      </c>
      <c r="O202" s="15">
        <f>'[1]TCE - ANEXO III - Preencher'!P211</f>
        <v>0</v>
      </c>
      <c r="P202" s="16">
        <f t="shared" si="20"/>
        <v>17.2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593.09280000000001</v>
      </c>
    </row>
    <row r="203" spans="1:28" x14ac:dyDescent="0.2">
      <c r="A203" s="8">
        <f>IFERROR(VLOOKUP(B203,'[1]DADOS (OCULTAR)'!$Q$3:$S$136,3,0),"")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TASSIANA FLORENCIO DE SOUZA MARTINS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10/2024</v>
      </c>
      <c r="H203" s="14">
        <f>'[1]TCE - ANEXO III - Preencher'!I212</f>
        <v>0</v>
      </c>
      <c r="I203" s="14">
        <f>'[1]TCE - ANEXO III - Preencher'!J212</f>
        <v>279.12560000000002</v>
      </c>
      <c r="J203" s="14">
        <f>'[1]TCE - ANEXO III - Preencher'!K212</f>
        <v>0</v>
      </c>
      <c r="K203" s="15">
        <f>'[1]TCE - ANEXO III - Preencher'!L212</f>
        <v>231.38</v>
      </c>
      <c r="L203" s="15">
        <f>'[1]TCE - ANEXO III - Preencher'!M212</f>
        <v>28.24</v>
      </c>
      <c r="M203" s="15">
        <f t="shared" si="19"/>
        <v>203.14</v>
      </c>
      <c r="N203" s="15">
        <f>'[1]TCE - ANEXO III - Preencher'!O212</f>
        <v>2.48</v>
      </c>
      <c r="O203" s="15">
        <f>'[1]TCE - ANEXO III - Preencher'!P212</f>
        <v>0</v>
      </c>
      <c r="P203" s="16">
        <f t="shared" si="20"/>
        <v>2.48</v>
      </c>
      <c r="Q203" s="15">
        <f>'[1]TCE - ANEXO III - Preencher'!R212</f>
        <v>288</v>
      </c>
      <c r="R203" s="15">
        <f>'[1]TCE - ANEXO III - Preencher'!S212</f>
        <v>57.6</v>
      </c>
      <c r="S203" s="16">
        <f t="shared" si="21"/>
        <v>230.4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715.14560000000006</v>
      </c>
    </row>
    <row r="204" spans="1:28" x14ac:dyDescent="0.2">
      <c r="A204" s="8">
        <f>IFERROR(VLOOKUP(B204,'[1]DADOS (OCULTAR)'!$Q$3:$S$136,3,0),"")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TATIANE SOARES TORRES BEZERRA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10/2024</v>
      </c>
      <c r="H204" s="14">
        <f>'[1]TCE - ANEXO III - Preencher'!I213</f>
        <v>0</v>
      </c>
      <c r="I204" s="14">
        <f>'[1]TCE - ANEXO III - Preencher'!J213</f>
        <v>503.21280000000002</v>
      </c>
      <c r="J204" s="14">
        <f>'[1]TCE - ANEXO III - Preencher'!K213</f>
        <v>0</v>
      </c>
      <c r="K204" s="15">
        <f>'[1]TCE - ANEXO III - Preencher'!L213</f>
        <v>231.38</v>
      </c>
      <c r="L204" s="15">
        <f>'[1]TCE - ANEXO III - Preencher'!M213</f>
        <v>3.59</v>
      </c>
      <c r="M204" s="15">
        <f t="shared" si="19"/>
        <v>227.79</v>
      </c>
      <c r="N204" s="15">
        <f>'[1]TCE - ANEXO III - Preencher'!O213</f>
        <v>2.48</v>
      </c>
      <c r="O204" s="15">
        <f>'[1]TCE - ANEXO III - Preencher'!P213</f>
        <v>0</v>
      </c>
      <c r="P204" s="16">
        <f t="shared" si="20"/>
        <v>2.48</v>
      </c>
      <c r="Q204" s="15">
        <f>'[1]TCE - ANEXO III - Preencher'!R213</f>
        <v>170.31</v>
      </c>
      <c r="R204" s="15">
        <f>'[1]TCE - ANEXO III - Preencher'!S213</f>
        <v>106.6</v>
      </c>
      <c r="S204" s="16">
        <f t="shared" si="21"/>
        <v>63.710000000000008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797.19280000000003</v>
      </c>
    </row>
    <row r="205" spans="1:28" x14ac:dyDescent="0.2">
      <c r="A205" s="8">
        <f>IFERROR(VLOOKUP(B205,'[1]DADOS (OCULTAR)'!$Q$3:$S$136,3,0),"")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THAINI DO VAL CARRAZZONE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10/2024</v>
      </c>
      <c r="H205" s="14">
        <f>'[1]TCE - ANEXO III - Preencher'!I214</f>
        <v>0</v>
      </c>
      <c r="I205" s="14">
        <f>'[1]TCE - ANEXO III - Preencher'!J214</f>
        <v>517.59199999999998</v>
      </c>
      <c r="J205" s="14">
        <f>'[1]TCE - ANEXO III - Preencher'!K214</f>
        <v>0</v>
      </c>
      <c r="K205" s="15">
        <f>'[1]TCE - ANEXO III - Preencher'!L214</f>
        <v>231.38</v>
      </c>
      <c r="L205" s="15">
        <f>'[1]TCE - ANEXO III - Preencher'!M214</f>
        <v>6.34</v>
      </c>
      <c r="M205" s="15">
        <f t="shared" si="19"/>
        <v>225.04</v>
      </c>
      <c r="N205" s="15">
        <f>'[1]TCE - ANEXO III - Preencher'!O214</f>
        <v>17.2</v>
      </c>
      <c r="O205" s="15">
        <f>'[1]TCE - ANEXO III - Preencher'!P214</f>
        <v>0</v>
      </c>
      <c r="P205" s="16">
        <f t="shared" si="20"/>
        <v>17.2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759.83199999999999</v>
      </c>
    </row>
    <row r="206" spans="1:28" x14ac:dyDescent="0.2">
      <c r="A206" s="8">
        <f>IFERROR(VLOOKUP(B206,'[1]DADOS (OCULTAR)'!$Q$3:$S$136,3,0),"")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THAIS MELO DE SOUZA ARAUJO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2251-25</v>
      </c>
      <c r="G206" s="13" t="str">
        <f>IF('[1]TCE - ANEXO III - Preencher'!H215="","",'[1]TCE - ANEXO III - Preencher'!H215)</f>
        <v>10/2024</v>
      </c>
      <c r="H206" s="14">
        <f>'[1]TCE - ANEXO III - Preencher'!I215</f>
        <v>0</v>
      </c>
      <c r="I206" s="14">
        <f>'[1]TCE - ANEXO III - Preencher'!J215</f>
        <v>305.38560000000001</v>
      </c>
      <c r="J206" s="14">
        <f>'[1]TCE - ANEXO III - Preencher'!K215</f>
        <v>0</v>
      </c>
      <c r="K206" s="15">
        <f>'[1]TCE - ANEXO III - Preencher'!L215</f>
        <v>231.38</v>
      </c>
      <c r="L206" s="15">
        <f>'[1]TCE - ANEXO III - Preencher'!M215</f>
        <v>6.34</v>
      </c>
      <c r="M206" s="15">
        <f t="shared" si="19"/>
        <v>225.04</v>
      </c>
      <c r="N206" s="15">
        <f>'[1]TCE - ANEXO III - Preencher'!O215</f>
        <v>17.2</v>
      </c>
      <c r="O206" s="15">
        <f>'[1]TCE - ANEXO III - Preencher'!P215</f>
        <v>0</v>
      </c>
      <c r="P206" s="16">
        <f t="shared" si="20"/>
        <v>17.2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547.62560000000008</v>
      </c>
    </row>
    <row r="207" spans="1:28" x14ac:dyDescent="0.2">
      <c r="A207" s="8">
        <f>IFERROR(VLOOKUP(B207,'[1]DADOS (OCULTAR)'!$Q$3:$S$136,3,0),"")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VALDINEIDE DUTRA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10/2024</v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2598.7600000000002</v>
      </c>
      <c r="K207" s="15">
        <f>'[1]TCE - ANEXO III - Preencher'!L216</f>
        <v>231.38</v>
      </c>
      <c r="L207" s="15">
        <f>'[1]TCE - ANEXO III - Preencher'!M216</f>
        <v>28.24</v>
      </c>
      <c r="M207" s="15">
        <f t="shared" si="19"/>
        <v>203.14</v>
      </c>
      <c r="N207" s="15">
        <f>'[1]TCE - ANEXO III - Preencher'!O216</f>
        <v>2.48</v>
      </c>
      <c r="O207" s="15">
        <f>'[1]TCE - ANEXO III - Preencher'!P216</f>
        <v>0</v>
      </c>
      <c r="P207" s="16">
        <f t="shared" si="20"/>
        <v>2.48</v>
      </c>
      <c r="Q207" s="15">
        <f>'[1]TCE - ANEXO III - Preencher'!R216</f>
        <v>170.31</v>
      </c>
      <c r="R207" s="15">
        <f>'[1]TCE - ANEXO III - Preencher'!S216</f>
        <v>107.96</v>
      </c>
      <c r="S207" s="16">
        <f t="shared" si="21"/>
        <v>62.350000000000009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2866.73</v>
      </c>
    </row>
    <row r="208" spans="1:28" x14ac:dyDescent="0.2">
      <c r="A208" s="8">
        <f>IFERROR(VLOOKUP(B208,'[1]DADOS (OCULTAR)'!$Q$3:$S$136,3,0),"")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VALESKA LIMA DA SILVA DIAS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10/2024</v>
      </c>
      <c r="H208" s="14">
        <f>'[1]TCE - ANEXO III - Preencher'!I217</f>
        <v>0</v>
      </c>
      <c r="I208" s="14">
        <f>'[1]TCE - ANEXO III - Preencher'!J217</f>
        <v>279.42959999999999</v>
      </c>
      <c r="J208" s="14">
        <f>'[1]TCE - ANEXO III - Preencher'!K217</f>
        <v>0</v>
      </c>
      <c r="K208" s="15">
        <f>'[1]TCE - ANEXO III - Preencher'!L217</f>
        <v>231.38</v>
      </c>
      <c r="L208" s="15">
        <f>'[1]TCE - ANEXO III - Preencher'!M217</f>
        <v>28.24</v>
      </c>
      <c r="M208" s="15">
        <f t="shared" si="19"/>
        <v>203.14</v>
      </c>
      <c r="N208" s="15">
        <f>'[1]TCE - ANEXO III - Preencher'!O217</f>
        <v>2.48</v>
      </c>
      <c r="O208" s="15">
        <f>'[1]TCE - ANEXO III - Preencher'!P217</f>
        <v>0</v>
      </c>
      <c r="P208" s="16">
        <f t="shared" si="20"/>
        <v>2.48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485.0496</v>
      </c>
    </row>
    <row r="209" spans="1:28" x14ac:dyDescent="0.2">
      <c r="A209" s="8">
        <f>IFERROR(VLOOKUP(B209,'[1]DADOS (OCULTAR)'!$Q$3:$S$136,3,0),"")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VANESSA FERREIRA DA SILVA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5211-30</v>
      </c>
      <c r="G209" s="13" t="str">
        <f>IF('[1]TCE - ANEXO III - Preencher'!H218="","",'[1]TCE - ANEXO III - Preencher'!H218)</f>
        <v>10/2024</v>
      </c>
      <c r="H209" s="14">
        <f>'[1]TCE - ANEXO III - Preencher'!I218</f>
        <v>0</v>
      </c>
      <c r="I209" s="14">
        <f>'[1]TCE - ANEXO III - Preencher'!J218</f>
        <v>129.92160000000001</v>
      </c>
      <c r="J209" s="14">
        <f>'[1]TCE - ANEXO III - Preencher'!K218</f>
        <v>0</v>
      </c>
      <c r="K209" s="15">
        <f>'[1]TCE - ANEXO III - Preencher'!L218</f>
        <v>231.38</v>
      </c>
      <c r="L209" s="15">
        <f>'[1]TCE - ANEXO III - Preencher'!M218</f>
        <v>64.400000000000006</v>
      </c>
      <c r="M209" s="15">
        <f t="shared" si="19"/>
        <v>166.98</v>
      </c>
      <c r="N209" s="15">
        <f>'[1]TCE - ANEXO III - Preencher'!O218</f>
        <v>2.48</v>
      </c>
      <c r="O209" s="15">
        <f>'[1]TCE - ANEXO III - Preencher'!P218</f>
        <v>0</v>
      </c>
      <c r="P209" s="16">
        <f t="shared" si="20"/>
        <v>2.48</v>
      </c>
      <c r="Q209" s="15">
        <f>'[1]TCE - ANEXO III - Preencher'!R218</f>
        <v>170.31</v>
      </c>
      <c r="R209" s="15">
        <f>'[1]TCE - ANEXO III - Preencher'!S218</f>
        <v>96.6</v>
      </c>
      <c r="S209" s="16">
        <f t="shared" si="21"/>
        <v>73.710000000000008</v>
      </c>
      <c r="T209" s="15">
        <f>'[1]TCE - ANEXO III - Preencher'!U218</f>
        <v>83.7</v>
      </c>
      <c r="U209" s="15">
        <f>'[1]TCE - ANEXO III - Preencher'!V218</f>
        <v>0</v>
      </c>
      <c r="V209" s="16">
        <f t="shared" si="22"/>
        <v>83.7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456.79160000000007</v>
      </c>
    </row>
    <row r="210" spans="1:28" x14ac:dyDescent="0.2">
      <c r="A210" s="8">
        <f>IFERROR(VLOOKUP(B210,'[1]DADOS (OCULTAR)'!$Q$3:$S$136,3,0),"")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VANESSA VERUSKA DE LIMA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10/2024</v>
      </c>
      <c r="H210" s="14">
        <f>'[1]TCE - ANEXO III - Preencher'!I219</f>
        <v>0</v>
      </c>
      <c r="I210" s="14">
        <f>'[1]TCE - ANEXO III - Preencher'!J219</f>
        <v>136.9896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2.48</v>
      </c>
      <c r="O210" s="15">
        <f>'[1]TCE - ANEXO III - Preencher'!P219</f>
        <v>0</v>
      </c>
      <c r="P210" s="16">
        <f t="shared" si="20"/>
        <v>2.48</v>
      </c>
      <c r="Q210" s="15">
        <f>'[1]TCE - ANEXO III - Preencher'!R219</f>
        <v>276</v>
      </c>
      <c r="R210" s="15">
        <f>'[1]TCE - ANEXO III - Preencher'!S219</f>
        <v>103.69</v>
      </c>
      <c r="S210" s="16">
        <f t="shared" si="21"/>
        <v>172.31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311.77959999999996</v>
      </c>
    </row>
    <row r="211" spans="1:28" x14ac:dyDescent="0.2">
      <c r="A211" s="8">
        <f>IFERROR(VLOOKUP(B211,'[1]DADOS (OCULTAR)'!$Q$3:$S$136,3,0),"")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VANIELLY THADYA DE ARAUJO SIQUEIRA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 t="str">
        <f>IF('[1]TCE - ANEXO III - Preencher'!H220="","",'[1]TCE - ANEXO III - Preencher'!H220)</f>
        <v>10/2024</v>
      </c>
      <c r="H211" s="14">
        <f>'[1]TCE - ANEXO III - Preencher'!I220</f>
        <v>0</v>
      </c>
      <c r="I211" s="14">
        <f>'[1]TCE - ANEXO III - Preencher'!J220</f>
        <v>710.82080000000008</v>
      </c>
      <c r="J211" s="14">
        <f>'[1]TCE - ANEXO III - Preencher'!K220</f>
        <v>0</v>
      </c>
      <c r="K211" s="15">
        <f>'[1]TCE - ANEXO III - Preencher'!L220</f>
        <v>231.38</v>
      </c>
      <c r="L211" s="15">
        <f>'[1]TCE - ANEXO III - Preencher'!M220</f>
        <v>28.51</v>
      </c>
      <c r="M211" s="15">
        <f t="shared" si="19"/>
        <v>202.87</v>
      </c>
      <c r="N211" s="15">
        <f>'[1]TCE - ANEXO III - Preencher'!O220</f>
        <v>17.2</v>
      </c>
      <c r="O211" s="15">
        <f>'[1]TCE - ANEXO III - Preencher'!P220</f>
        <v>0</v>
      </c>
      <c r="P211" s="16">
        <f t="shared" si="20"/>
        <v>17.2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930.89080000000013</v>
      </c>
    </row>
    <row r="212" spans="1:28" x14ac:dyDescent="0.2">
      <c r="A212" s="8">
        <f>IFERROR(VLOOKUP(B212,'[1]DADOS (OCULTAR)'!$Q$3:$S$136,3,0),"")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VERA LUCIA SILVA DE SOUZA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2237-05</v>
      </c>
      <c r="G212" s="13" t="str">
        <f>IF('[1]TCE - ANEXO III - Preencher'!H221="","",'[1]TCE - ANEXO III - Preencher'!H221)</f>
        <v>10/2024</v>
      </c>
      <c r="H212" s="14">
        <f>'[1]TCE - ANEXO III - Preencher'!I221</f>
        <v>0</v>
      </c>
      <c r="I212" s="14">
        <f>'[1]TCE - ANEXO III - Preencher'!J221</f>
        <v>134.9776</v>
      </c>
      <c r="J212" s="14">
        <f>'[1]TCE - ANEXO III - Preencher'!K221</f>
        <v>0</v>
      </c>
      <c r="K212" s="15">
        <f>'[1]TCE - ANEXO III - Preencher'!L221</f>
        <v>231.38</v>
      </c>
      <c r="L212" s="15">
        <f>'[1]TCE - ANEXO III - Preencher'!M221</f>
        <v>57.74</v>
      </c>
      <c r="M212" s="15">
        <f t="shared" si="19"/>
        <v>173.64</v>
      </c>
      <c r="N212" s="15">
        <f>'[1]TCE - ANEXO III - Preencher'!O221</f>
        <v>2.48</v>
      </c>
      <c r="O212" s="15">
        <f>'[1]TCE - ANEXO III - Preencher'!P221</f>
        <v>0</v>
      </c>
      <c r="P212" s="16">
        <f t="shared" si="20"/>
        <v>2.48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311.0976</v>
      </c>
    </row>
    <row r="213" spans="1:28" x14ac:dyDescent="0.2">
      <c r="A213" s="8">
        <f>IFERROR(VLOOKUP(B213,'[1]DADOS (OCULTAR)'!$Q$3:$S$136,3,0),"")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VERONICA FELIPE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10/2024</v>
      </c>
      <c r="H213" s="14">
        <f>'[1]TCE - ANEXO III - Preencher'!I222</f>
        <v>0</v>
      </c>
      <c r="I213" s="14">
        <f>'[1]TCE - ANEXO III - Preencher'!J222</f>
        <v>401.45519999999999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2.48</v>
      </c>
      <c r="O213" s="15">
        <f>'[1]TCE - ANEXO III - Preencher'!P222</f>
        <v>0</v>
      </c>
      <c r="P213" s="16">
        <f t="shared" si="20"/>
        <v>2.48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403.93520000000001</v>
      </c>
    </row>
    <row r="214" spans="1:28" x14ac:dyDescent="0.2">
      <c r="A214" s="8">
        <f>IFERROR(VLOOKUP(B214,'[1]DADOS (OCULTAR)'!$Q$3:$S$136,3,0),"")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VERONICA NASCIMENTO DE MELO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10/2024</v>
      </c>
      <c r="H214" s="14">
        <f>'[1]TCE - ANEXO III - Preencher'!I223</f>
        <v>0</v>
      </c>
      <c r="I214" s="14">
        <f>'[1]TCE - ANEXO III - Preencher'!J223</f>
        <v>274.05520000000001</v>
      </c>
      <c r="J214" s="14">
        <f>'[1]TCE - ANEXO III - Preencher'!K223</f>
        <v>0</v>
      </c>
      <c r="K214" s="15">
        <f>'[1]TCE - ANEXO III - Preencher'!L223</f>
        <v>231.38</v>
      </c>
      <c r="L214" s="15">
        <f>'[1]TCE - ANEXO III - Preencher'!M223</f>
        <v>28.24</v>
      </c>
      <c r="M214" s="15">
        <f t="shared" si="19"/>
        <v>203.14</v>
      </c>
      <c r="N214" s="15">
        <f>'[1]TCE - ANEXO III - Preencher'!O223</f>
        <v>2.48</v>
      </c>
      <c r="O214" s="15">
        <f>'[1]TCE - ANEXO III - Preencher'!P223</f>
        <v>0</v>
      </c>
      <c r="P214" s="16">
        <f t="shared" si="20"/>
        <v>2.48</v>
      </c>
      <c r="Q214" s="15">
        <f>'[1]TCE - ANEXO III - Preencher'!R223</f>
        <v>170.31</v>
      </c>
      <c r="R214" s="15">
        <f>'[1]TCE - ANEXO III - Preencher'!S223</f>
        <v>84.72</v>
      </c>
      <c r="S214" s="16">
        <f t="shared" si="21"/>
        <v>85.59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565.26520000000005</v>
      </c>
    </row>
    <row r="215" spans="1:28" x14ac:dyDescent="0.2">
      <c r="A215" s="8">
        <f>IFERROR(VLOOKUP(B215,'[1]DADOS (OCULTAR)'!$Q$3:$S$136,3,0),"")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VILANI MATIAS DOS SANTOS LIMA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10/2024</v>
      </c>
      <c r="H215" s="14">
        <f>'[1]TCE - ANEXO III - Preencher'!I224</f>
        <v>0</v>
      </c>
      <c r="I215" s="14">
        <f>'[1]TCE - ANEXO III - Preencher'!J224</f>
        <v>279.12639999999999</v>
      </c>
      <c r="J215" s="14">
        <f>'[1]TCE - ANEXO III - Preencher'!K224</f>
        <v>0</v>
      </c>
      <c r="K215" s="15">
        <f>'[1]TCE - ANEXO III - Preencher'!L224</f>
        <v>231.38</v>
      </c>
      <c r="L215" s="15">
        <f>'[1]TCE - ANEXO III - Preencher'!M224</f>
        <v>28.24</v>
      </c>
      <c r="M215" s="15">
        <f t="shared" si="19"/>
        <v>203.14</v>
      </c>
      <c r="N215" s="15">
        <f>'[1]TCE - ANEXO III - Preencher'!O224</f>
        <v>2.48</v>
      </c>
      <c r="O215" s="15">
        <f>'[1]TCE - ANEXO III - Preencher'!P224</f>
        <v>0</v>
      </c>
      <c r="P215" s="16">
        <f t="shared" si="20"/>
        <v>2.48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484.74639999999999</v>
      </c>
    </row>
    <row r="216" spans="1:28" x14ac:dyDescent="0.2">
      <c r="A216" s="8">
        <f>IFERROR(VLOOKUP(B216,'[1]DADOS (OCULTAR)'!$Q$3:$S$136,3,0),"")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VIRGINIA KARLA GONCALVES DE LIMA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10/2024</v>
      </c>
      <c r="H216" s="14">
        <f>'[1]TCE - ANEXO III - Preencher'!I225</f>
        <v>0</v>
      </c>
      <c r="I216" s="14">
        <f>'[1]TCE - ANEXO III - Preencher'!J225</f>
        <v>381.93599999999998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2.48</v>
      </c>
      <c r="O216" s="15">
        <f>'[1]TCE - ANEXO III - Preencher'!P225</f>
        <v>0</v>
      </c>
      <c r="P216" s="16">
        <f t="shared" si="20"/>
        <v>2.48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384.416</v>
      </c>
    </row>
    <row r="217" spans="1:28" x14ac:dyDescent="0.2">
      <c r="A217" s="8">
        <f>IFERROR(VLOOKUP(B217,'[1]DADOS (OCULTAR)'!$Q$3:$S$136,3,0),"")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VITORIA CHRISTIANE DA SILVA ANDRADE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10/2024</v>
      </c>
      <c r="H217" s="14">
        <f>'[1]TCE - ANEXO III - Preencher'!I226</f>
        <v>0</v>
      </c>
      <c r="I217" s="14">
        <f>'[1]TCE - ANEXO III - Preencher'!J226</f>
        <v>14.12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2.48</v>
      </c>
      <c r="O217" s="15">
        <f>'[1]TCE - ANEXO III - Preencher'!P226</f>
        <v>0</v>
      </c>
      <c r="P217" s="16">
        <f t="shared" si="20"/>
        <v>2.48</v>
      </c>
      <c r="Q217" s="15">
        <f>'[1]TCE - ANEXO III - Preencher'!R226</f>
        <v>193.87</v>
      </c>
      <c r="R217" s="15">
        <f>'[1]TCE - ANEXO III - Preencher'!S226</f>
        <v>42.36</v>
      </c>
      <c r="S217" s="16">
        <f t="shared" si="21"/>
        <v>151.51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168.10999999999999</v>
      </c>
    </row>
    <row r="218" spans="1:28" x14ac:dyDescent="0.2">
      <c r="A218" s="8">
        <f>IFERROR(VLOOKUP(B218,'[1]DADOS (OCULTAR)'!$Q$3:$S$136,3,0),"")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WELLINGTON PEREIRA ARCANJO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10/2024</v>
      </c>
      <c r="H218" s="14">
        <f>'[1]TCE - ANEXO III - Preencher'!I227</f>
        <v>0</v>
      </c>
      <c r="I218" s="14">
        <f>'[1]TCE - ANEXO III - Preencher'!J227</f>
        <v>279.8544</v>
      </c>
      <c r="J218" s="14">
        <f>'[1]TCE - ANEXO III - Preencher'!K227</f>
        <v>0</v>
      </c>
      <c r="K218" s="15">
        <f>'[1]TCE - ANEXO III - Preencher'!L227</f>
        <v>231.38</v>
      </c>
      <c r="L218" s="15">
        <f>'[1]TCE - ANEXO III - Preencher'!M227</f>
        <v>28.24</v>
      </c>
      <c r="M218" s="15">
        <f t="shared" si="19"/>
        <v>203.14</v>
      </c>
      <c r="N218" s="15">
        <f>'[1]TCE - ANEXO III - Preencher'!O227</f>
        <v>2.48</v>
      </c>
      <c r="O218" s="15">
        <f>'[1]TCE - ANEXO III - Preencher'!P227</f>
        <v>0</v>
      </c>
      <c r="P218" s="16">
        <f t="shared" si="20"/>
        <v>2.48</v>
      </c>
      <c r="Q218" s="15">
        <f>'[1]TCE - ANEXO III - Preencher'!R227</f>
        <v>170.32</v>
      </c>
      <c r="R218" s="15">
        <f>'[1]TCE - ANEXO III - Preencher'!S227</f>
        <v>84.72</v>
      </c>
      <c r="S218" s="16">
        <f t="shared" si="21"/>
        <v>85.6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571.07439999999997</v>
      </c>
    </row>
    <row r="219" spans="1:28" x14ac:dyDescent="0.2">
      <c r="A219" s="8">
        <f>IFERROR(VLOOKUP(B219,'[1]DADOS (OCULTAR)'!$Q$3:$S$136,3,0),"")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WELLINGTON SILVA PEREIRA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5143-10</v>
      </c>
      <c r="G219" s="13" t="str">
        <f>IF('[1]TCE - ANEXO III - Preencher'!H228="","",'[1]TCE - ANEXO III - Preencher'!H228)</f>
        <v>10/2024</v>
      </c>
      <c r="H219" s="14">
        <f>'[1]TCE - ANEXO III - Preencher'!I228</f>
        <v>0</v>
      </c>
      <c r="I219" s="14">
        <f>'[1]TCE - ANEXO III - Preencher'!J228</f>
        <v>160.6688</v>
      </c>
      <c r="J219" s="14">
        <f>'[1]TCE - ANEXO III - Preencher'!K228</f>
        <v>0</v>
      </c>
      <c r="K219" s="15">
        <f>'[1]TCE - ANEXO III - Preencher'!L228</f>
        <v>231.38</v>
      </c>
      <c r="L219" s="15">
        <f>'[1]TCE - ANEXO III - Preencher'!M228</f>
        <v>28.87</v>
      </c>
      <c r="M219" s="15">
        <f t="shared" si="19"/>
        <v>202.51</v>
      </c>
      <c r="N219" s="15">
        <f>'[1]TCE - ANEXO III - Preencher'!O228</f>
        <v>2.48</v>
      </c>
      <c r="O219" s="15">
        <f>'[1]TCE - ANEXO III - Preencher'!P228</f>
        <v>0</v>
      </c>
      <c r="P219" s="16">
        <f t="shared" si="20"/>
        <v>2.48</v>
      </c>
      <c r="Q219" s="15">
        <f>'[1]TCE - ANEXO III - Preencher'!R228</f>
        <v>170.31</v>
      </c>
      <c r="R219" s="15">
        <f>'[1]TCE - ANEXO III - Preencher'!S228</f>
        <v>86.61</v>
      </c>
      <c r="S219" s="16">
        <f t="shared" si="21"/>
        <v>83.7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449.35880000000003</v>
      </c>
    </row>
    <row r="220" spans="1:28" x14ac:dyDescent="0.2">
      <c r="A220" s="8">
        <f>IFERROR(VLOOKUP(B220,'[1]DADOS (OCULTAR)'!$Q$3:$S$136,3,0),"")</f>
        <v>9039744000607</v>
      </c>
      <c r="B220" s="9" t="str">
        <f>'[1]TCE - ANEXO III - Preencher'!C229</f>
        <v>UPA SÃO LOURENÇO DA MATA - C.G 006/2022</v>
      </c>
      <c r="C220" s="10"/>
      <c r="D220" s="11" t="str">
        <f>'[1]TCE - ANEXO III - Preencher'!E229</f>
        <v>WILLIAM ALVES BEZERRA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3241-15</v>
      </c>
      <c r="G220" s="13" t="str">
        <f>IF('[1]TCE - ANEXO III - Preencher'!H229="","",'[1]TCE - ANEXO III - Preencher'!H229)</f>
        <v>10/2024</v>
      </c>
      <c r="H220" s="14">
        <f>'[1]TCE - ANEXO III - Preencher'!I229</f>
        <v>0</v>
      </c>
      <c r="I220" s="14">
        <f>'[1]TCE - ANEXO III - Preencher'!J229</f>
        <v>316.87759999999997</v>
      </c>
      <c r="J220" s="14">
        <f>'[1]TCE - ANEXO III - Preencher'!K229</f>
        <v>0</v>
      </c>
      <c r="K220" s="15">
        <f>'[1]TCE - ANEXO III - Preencher'!L229</f>
        <v>231.38</v>
      </c>
      <c r="L220" s="15">
        <f>'[1]TCE - ANEXO III - Preencher'!M229</f>
        <v>19.28</v>
      </c>
      <c r="M220" s="15">
        <f t="shared" si="19"/>
        <v>212.1</v>
      </c>
      <c r="N220" s="15">
        <f>'[1]TCE - ANEXO III - Preencher'!O229</f>
        <v>2.48</v>
      </c>
      <c r="O220" s="15">
        <f>'[1]TCE - ANEXO III - Preencher'!P229</f>
        <v>0</v>
      </c>
      <c r="P220" s="16">
        <f t="shared" si="20"/>
        <v>2.48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531.45759999999996</v>
      </c>
    </row>
    <row r="221" spans="1:28" x14ac:dyDescent="0.2">
      <c r="A221" s="8">
        <f>IFERROR(VLOOKUP(B221,'[1]DADOS (OCULTAR)'!$Q$3:$S$136,3,0),"")</f>
        <v>9039744000607</v>
      </c>
      <c r="B221" s="9" t="str">
        <f>'[1]TCE - ANEXO III - Preencher'!C230</f>
        <v>UPA SÃO LOURENÇO DA MATA - C.G 006/2022</v>
      </c>
      <c r="C221" s="10"/>
      <c r="D221" s="11" t="str">
        <f>'[1]TCE - ANEXO III - Preencher'!E230</f>
        <v>YRIS ESTER MARIA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5211-30</v>
      </c>
      <c r="G221" s="13" t="str">
        <f>IF('[1]TCE - ANEXO III - Preencher'!H230="","",'[1]TCE - ANEXO III - Preencher'!H230)</f>
        <v>10/2024</v>
      </c>
      <c r="H221" s="14">
        <f>'[1]TCE - ANEXO III - Preencher'!I230</f>
        <v>0</v>
      </c>
      <c r="I221" s="14">
        <f>'[1]TCE - ANEXO III - Preencher'!J230</f>
        <v>135.23519999999999</v>
      </c>
      <c r="J221" s="14">
        <f>'[1]TCE - ANEXO III - Preencher'!K230</f>
        <v>0</v>
      </c>
      <c r="K221" s="15">
        <f>'[1]TCE - ANEXO III - Preencher'!L230</f>
        <v>231.38</v>
      </c>
      <c r="L221" s="15">
        <f>'[1]TCE - ANEXO III - Preencher'!M230</f>
        <v>64.400000000000006</v>
      </c>
      <c r="M221" s="15">
        <f t="shared" si="19"/>
        <v>166.98</v>
      </c>
      <c r="N221" s="15">
        <f>'[1]TCE - ANEXO III - Preencher'!O230</f>
        <v>3.33</v>
      </c>
      <c r="O221" s="15">
        <f>'[1]TCE - ANEXO III - Preencher'!P230</f>
        <v>0</v>
      </c>
      <c r="P221" s="16">
        <f t="shared" si="20"/>
        <v>3.33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305.54519999999997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2024-11-27T15:13:25Z</dcterms:created>
  <dcterms:modified xsi:type="dcterms:W3CDTF">2024-11-27T15:13:39Z</dcterms:modified>
</cp:coreProperties>
</file>