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iro\ENVIO SIPEF ANEXOS AUXILIARES\14.4 Arquivo ZIP Publicação Excel\"/>
    </mc:Choice>
  </mc:AlternateContent>
  <xr:revisionPtr revIDLastSave="0" documentId="8_{33DC1517-68A4-48AD-8EDD-8E27283B5A9F}" xr6:coauthVersionLast="47" xr6:coauthVersionMax="47" xr10:uidLastSave="{00000000-0000-0000-0000-000000000000}"/>
  <bookViews>
    <workbookView xWindow="-120" yWindow="-120" windowWidth="24240" windowHeight="13140" xr2:uid="{5F4943B2-D178-49AC-9919-71D6A8013AFC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<sst xmlns="http://schemas.openxmlformats.org/spreadsheetml/2006/main" count="8" uniqueCount="8">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</sst>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d/m/yyyy"/>
  </numFmts>
  <fonts count="3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1" fillId="0" borderId="1" xfId="1" applyNumberForma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ENVIO%20SIPEF%20ANEXOS%20AUXILIARES\14.4%20Arquivo%20ZIP%20Publica&#231;&#227;o%20Excel\2024.10_Modelo_PCF_2023_REV_10_V2___Em_04.12.2023_1_.xlsx" TargetMode="External"/><Relationship Id="rId1" Type="http://schemas.openxmlformats.org/officeDocument/2006/relationships/externalLinkPath" Target="2024.10_Modelo_PCF_2023_REV_10_V2___Em_04.12.2023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9767633000447</v>
          </cell>
          <cell r="C10" t="str">
            <v>HOSPITAL SILVIO MAGALHÃES - CG Nº 019/2022</v>
          </cell>
          <cell r="F10" t="str">
            <v>2024NE008007</v>
          </cell>
          <cell r="G10">
            <v>45414</v>
          </cell>
          <cell r="H10">
            <v>9052526.5199999996</v>
          </cell>
          <cell r="J10">
            <v>45567</v>
          </cell>
          <cell r="N10">
            <v>1508754.42</v>
          </cell>
        </row>
        <row r="11">
          <cell r="B11">
            <v>9767633000447</v>
          </cell>
          <cell r="C11" t="str">
            <v>HOSPITAL SILVIO MAGALHÃES - CG Nº 019/2022</v>
          </cell>
          <cell r="F11" t="str">
            <v>2024NE08010</v>
          </cell>
          <cell r="G11">
            <v>45414</v>
          </cell>
          <cell r="H11">
            <v>1103524.8</v>
          </cell>
          <cell r="J11">
            <v>45594</v>
          </cell>
          <cell r="N11">
            <v>183920.8</v>
          </cell>
        </row>
        <row r="12">
          <cell r="B12">
            <v>9767633000447</v>
          </cell>
          <cell r="C12" t="str">
            <v>HOSPITAL SILVIO MAGALHÃES - CG Nº 019/2022</v>
          </cell>
          <cell r="F12" t="str">
            <v>2024NE008004</v>
          </cell>
          <cell r="G12">
            <v>45414</v>
          </cell>
          <cell r="H12">
            <v>21137900.460000001</v>
          </cell>
          <cell r="I12" t="str">
            <v>2024OB067240</v>
          </cell>
          <cell r="J12">
            <v>45569</v>
          </cell>
          <cell r="N12">
            <v>3522983.41</v>
          </cell>
        </row>
        <row r="13">
          <cell r="B13">
            <v>9767633000447</v>
          </cell>
          <cell r="C13" t="str">
            <v>HOSPITAL SILVIO MAGALHÃES - CG Nº 019/2022</v>
          </cell>
          <cell r="F13" t="str">
            <v>2024NE009884</v>
          </cell>
          <cell r="G13">
            <v>45442</v>
          </cell>
          <cell r="H13">
            <v>5071830.1500000004</v>
          </cell>
          <cell r="I13" t="str">
            <v>2024OB069344</v>
          </cell>
          <cell r="J13">
            <v>45579</v>
          </cell>
          <cell r="N13">
            <v>845022.68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5CBB9-89D3-471E-849C-F9717E18CF6D}">
  <dimension ref="A1:H991"/>
  <sheetViews>
    <sheetView tabSelected="1" zoomScale="75" zoomScaleNormal="75" workbookViewId="0">
      <selection activeCell="E3" sqref="E3"/>
    </sheetView>
  </sheetViews>
  <sheetFormatPr defaultColWidth="8.7109375" defaultRowHeight="12.75" x14ac:dyDescent="0.2"/>
  <cols>
    <col min="1" max="1" width="29.140625" style="6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customWidth="1"/>
    <col min="7" max="7" width="26.85546875" customWidth="1"/>
    <col min="8" max="8" width="20.7109375" style="7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9767633000447</v>
      </c>
      <c r="B2" s="3" t="str">
        <f>'[1]TCE - ANEXO V - REC. Preencher'!C10</f>
        <v>HOSPITAL SILVIO MAGALHÃES - CG Nº 019/2022</v>
      </c>
      <c r="C2" s="3" t="str">
        <f>'[1]TCE - ANEXO V - REC. Preencher'!F10</f>
        <v>2024NE008007</v>
      </c>
      <c r="D2" s="4">
        <f>IF('[1]TCE - ANEXO V - REC. Preencher'!G10="","",'[1]TCE - ANEXO V - REC. Preencher'!G10)</f>
        <v>45414</v>
      </c>
      <c r="E2" s="5">
        <f>'[1]TCE - ANEXO V - REC. Preencher'!H10</f>
        <v>9052526.5199999996</v>
      </c>
      <c r="F2" s="3" t="str">
        <f>'[1]TCE - ANEXO V - REC. Preencher'!I12</f>
        <v>2024OB067240</v>
      </c>
      <c r="G2" s="4">
        <f>IF('[1]TCE - ANEXO V - REC. Preencher'!J10="","",'[1]TCE - ANEXO V - REC. Preencher'!J10)</f>
        <v>45567</v>
      </c>
      <c r="H2" s="5">
        <f>'[1]TCE - ANEXO V - REC. Preencher'!N10</f>
        <v>1508754.42</v>
      </c>
    </row>
    <row r="3" spans="1:8" ht="24" customHeight="1" x14ac:dyDescent="0.2">
      <c r="A3" s="2">
        <f>'[1]TCE - ANEXO V - REC. Preencher'!B11</f>
        <v>9767633000447</v>
      </c>
      <c r="B3" s="3" t="str">
        <f>'[1]TCE - ANEXO V - REC. Preencher'!C11</f>
        <v>HOSPITAL SILVIO MAGALHÃES - CG Nº 019/2022</v>
      </c>
      <c r="C3" s="3" t="str">
        <f>'[1]TCE - ANEXO V - REC. Preencher'!F11</f>
        <v>2024NE08010</v>
      </c>
      <c r="D3" s="4">
        <f>IF('[1]TCE - ANEXO V - REC. Preencher'!G11="","",'[1]TCE - ANEXO V - REC. Preencher'!G11)</f>
        <v>45414</v>
      </c>
      <c r="E3" s="5">
        <f>'[1]TCE - ANEXO V - REC. Preencher'!H11</f>
        <v>1103524.8</v>
      </c>
      <c r="F3" s="3" t="str">
        <f>'[1]TCE - ANEXO V - REC. Preencher'!I13</f>
        <v>2024OB069344</v>
      </c>
      <c r="G3" s="4">
        <f>IF('[1]TCE - ANEXO V - REC. Preencher'!J11="","",'[1]TCE - ANEXO V - REC. Preencher'!J11)</f>
        <v>45594</v>
      </c>
      <c r="H3" s="5">
        <f>'[1]TCE - ANEXO V - REC. Preencher'!N11</f>
        <v>183920.8</v>
      </c>
    </row>
    <row r="4" spans="1:8" ht="24" customHeight="1" x14ac:dyDescent="0.2">
      <c r="A4" s="2">
        <f>'[1]TCE - ANEXO V - REC. Preencher'!B12</f>
        <v>9767633000447</v>
      </c>
      <c r="B4" s="3" t="str">
        <f>'[1]TCE - ANEXO V - REC. Preencher'!C12</f>
        <v>HOSPITAL SILVIO MAGALHÃES - CG Nº 019/2022</v>
      </c>
      <c r="C4" s="3" t="str">
        <f>'[1]TCE - ANEXO V - REC. Preencher'!F12</f>
        <v>2024NE008004</v>
      </c>
      <c r="D4" s="4">
        <f>IF('[1]TCE - ANEXO V - REC. Preencher'!G12="","",'[1]TCE - ANEXO V - REC. Preencher'!G12)</f>
        <v>45414</v>
      </c>
      <c r="E4" s="5">
        <f>'[1]TCE - ANEXO V - REC. Preencher'!H12</f>
        <v>21137900.460000001</v>
      </c>
      <c r="F4" s="3">
        <f>'[1]TCE - ANEXO V - REC. Preencher'!I14</f>
        <v>0</v>
      </c>
      <c r="G4" s="4">
        <f>IF('[1]TCE - ANEXO V - REC. Preencher'!J12="","",'[1]TCE - ANEXO V - REC. Preencher'!J12)</f>
        <v>45569</v>
      </c>
      <c r="H4" s="5">
        <f>'[1]TCE - ANEXO V - REC. Preencher'!N12</f>
        <v>3522983.41</v>
      </c>
    </row>
    <row r="5" spans="1:8" ht="24" customHeight="1" x14ac:dyDescent="0.2">
      <c r="A5" s="2">
        <f>'[1]TCE - ANEXO V - REC. Preencher'!B13</f>
        <v>9767633000447</v>
      </c>
      <c r="B5" s="3" t="str">
        <f>'[1]TCE - ANEXO V - REC. Preencher'!C13</f>
        <v>HOSPITAL SILVIO MAGALHÃES - CG Nº 019/2022</v>
      </c>
      <c r="C5" s="3" t="str">
        <f>'[1]TCE - ANEXO V - REC. Preencher'!F13</f>
        <v>2024NE009884</v>
      </c>
      <c r="D5" s="4">
        <f>IF('[1]TCE - ANEXO V - REC. Preencher'!G13="","",'[1]TCE - ANEXO V - REC. Preencher'!G13)</f>
        <v>45442</v>
      </c>
      <c r="E5" s="5">
        <f>'[1]TCE - ANEXO V - REC. Preencher'!H13</f>
        <v>5071830.1500000004</v>
      </c>
      <c r="F5" s="3">
        <f>'[1]TCE - ANEXO V - REC. Preencher'!I15</f>
        <v>0</v>
      </c>
      <c r="G5" s="4">
        <f>IF('[1]TCE - ANEXO V - REC. Preencher'!J13="","",'[1]TCE - ANEXO V - REC. Preencher'!J13)</f>
        <v>45579</v>
      </c>
      <c r="H5" s="5">
        <f>'[1]TCE - ANEXO V - REC. Preencher'!N13</f>
        <v>845022.68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Nairan Barretto Júnior</dc:creator>
  <cp:lastModifiedBy>Nairan Barretto Júnior</cp:lastModifiedBy>
  <dcterms:created xsi:type="dcterms:W3CDTF">2024-12-10T11:22:43Z</dcterms:created>
  <dcterms:modified xsi:type="dcterms:W3CDTF">2024-12-10T11:22:58Z</dcterms:modified>
</cp:coreProperties>
</file>