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9.2024 SETEMBRO\TCE\"/>
    </mc:Choice>
  </mc:AlternateContent>
  <xr:revisionPtr revIDLastSave="0" documentId="8_{8715D710-C909-4959-85A1-FEB7D2CD6414}" xr6:coauthVersionLast="47" xr6:coauthVersionMax="47" xr10:uidLastSave="{00000000-0000-0000-0000-000000000000}"/>
  <bookViews>
    <workbookView xWindow="-108" yWindow="-108" windowWidth="23256" windowHeight="12576" xr2:uid="{A4D3FBE1-A1D8-49EA-B156-6605511CB10E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<sst xmlns="http://schemas.openxmlformats.org/spreadsheetml/2006/main" count="824" uniqueCount="283">
  <si>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</si>
  <si>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</si>
  <si>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</si>
  <si>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</si>
  <si>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</si>
  <si>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</si>
  <si>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</si>
  <si>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</si>
  <si>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</si>
  <si>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CAXANGÁ - CG Nº 007/2022</t>
  </si>
  <si>
    <t>ADELTEC INFORMÁTICA E TECNOLOGIA LTDA - ME</t>
  </si>
  <si>
    <t>1°</t>
  </si>
  <si>
    <t>https://www.hospitalmarialucinda.org/files/pdf/adeltec-tecnologia-ltda-me-000364-2011-16_23_4-adeltec-tecnologia-ltda-me-000364-2011.pdf</t>
  </si>
  <si>
    <t>2°</t>
  </si>
  <si>
    <t>https://www.hospitalmarialucinda.org/files/pdf/adeltec-tecnologia-ltda-me-000364-2012-16_23_4-adeltec-tecnologia-ltda-me-000364-2012.pdf</t>
  </si>
  <si>
    <t>3°</t>
  </si>
  <si>
    <t>https://www.hospitalmarialucinda.org/files/pdf/adeltec-tecnologia-ltda-me-000364-2013-16_23_4-adeltec-tecnologia-ltda-me-000364-2013.pdf</t>
  </si>
  <si>
    <t>4°</t>
  </si>
  <si>
    <t>https://www.hospitalmarialucinda.org/files/pdf/adeltec-tecnologia-ltda-me-000364-2014-16_23_4-adeltec-tecnologia-ltda-me-000364-2014.pdf</t>
  </si>
  <si>
    <t>5°</t>
  </si>
  <si>
    <t>https://www.hospitalmarialucinda.org/files/pdf/adeltec-tecnologia-ltda-me-000364-2015-16_23_4-adeltec-tecnologia-ltda-me-000364-2015.pdf</t>
  </si>
  <si>
    <t>6°</t>
  </si>
  <si>
    <t>https://www.hospitalmarialucinda.org/files/pdf/adeltec-tecnologia-ltda-me-000385-2016-16_23_4-adeltec-tecnologia-ltda-me-000385-2016.pdf</t>
  </si>
  <si>
    <t>7°</t>
  </si>
  <si>
    <t>https://www.hospitalmarialucinda.org/files/pdf/adeltec-tecnologia-ltda-me-000364-2017-16_23_4-adeltec-tecnologia-ltda-me-000364-2017.pdf</t>
  </si>
  <si>
    <t>8°</t>
  </si>
  <si>
    <t>https://www.hospitalmarialucinda.org/files/pdf/adeltec-tecnologia-ltda-me-000364-2018-16_23_4-adeltec-tecnologia-ltda-me-000364-2018.pdf</t>
  </si>
  <si>
    <t>9°</t>
  </si>
  <si>
    <t>10°</t>
  </si>
  <si>
    <t>https://www.hospitalmarialucinda.org/files/pdf/adeltec-tecnologia-ltda-me-002059-2019-16_23_4-adeltec-tecnologia-ltda-me-002059-2019.pdf</t>
  </si>
  <si>
    <t>11°</t>
  </si>
  <si>
    <t>https://www.hospitalmarialucinda.org/files/pdf/adeltec-tecnologia-ltda-me-002059-2020-16_23_4-adeltec-tecnologia-ltda-me-002059-2020.pdf</t>
  </si>
  <si>
    <t>ADVISERSIT SERVIÇOS DE INFORMÁRICA LTDA</t>
  </si>
  <si>
    <t>https://www.hospitalmarialucinda.org/files/pdf/advisersit-termo-aditivo-2011-16_23_4-advisersit-termo-aditivo-2011.pdf</t>
  </si>
  <si>
    <t>https://www.hospitalmarialucinda.org/files/pdf/advisersit-termo-aditivo-2012-16_23_4-advisersit-termo-aditivo-2012.pdf</t>
  </si>
  <si>
    <t>https://www.hospitalmarialucinda.org/files/pdf/advisersit-termo-aditivo-2013-16_23_4-advisersit-termo-aditivo-2013.pdf</t>
  </si>
  <si>
    <t>https://www.hospitalmarialucinda.org/files/pdf/advisersit-termo-aditivo-2014-16_23_4-advisersit-termo-aditivo-2014.pdf</t>
  </si>
  <si>
    <t>https://www.hospitalmarialucinda.org/files/pdf/advisersit-termo-aditivo-2015-16_23_4-advisersit-termo-aditivo-2015.pdf</t>
  </si>
  <si>
    <t>https://www.hospitalmarialucinda.org/files/pdf/advisersit-termo-aditivo-2016-16_23_4-advisersit-termo-aditivo-2016.pdf</t>
  </si>
  <si>
    <t>https://www.hospitalmarialucinda.org/files/pdf/advisersit-termo-aditivo-2017-16_23_4-advisersit-termo-aditivo-2017.pdf</t>
  </si>
  <si>
    <t>https://www.hospitalmarialucinda.org/files/pdf/adviersit-termo-aditivo-2019-16_23_4-adviersit-termo-aditivo-2019.pdf</t>
  </si>
  <si>
    <t>https://www.hospitalmarialucinda.org/files/pdf/adversit-servicos-de-informatica-ltda---2020-16_23_4-adversit-servicos-de-informatica-ltda---2020.pdf</t>
  </si>
  <si>
    <t>https://www.hospitalmarialucinda.org/files/pdf/adversit-termo-aditivo-2021-16_23_4-adversit-termo-aditivo-2021.pdf</t>
  </si>
  <si>
    <t>AIR LIQUIDE BRASIL LTDA MODULAR</t>
  </si>
  <si>
    <t>https://www.hospitalmarialucinda.org/files/pdf/air-liquide-brasil-ltda-termo-aditivo-2014-16_23_4-air-liquide-brasil-ltda-termo-aditivo-2014.pdf</t>
  </si>
  <si>
    <t>2º</t>
  </si>
  <si>
    <t>https://www.hospitalmarialucinda.org/files/pdf/air-liquide-brasil-ltda-termo-aditivo-2018-modular-16_23_4-air-liquide-brasil-ltda-termo-aditivo-2018-modular.pdf</t>
  </si>
  <si>
    <t>AIR LIQUIDE BRASIL LTDA VACUO</t>
  </si>
  <si>
    <t>https://www.hospitalmarialucinda.org/files/pdf/air-liquide-brasil-ltda-termo-aditivo-2018-vacuo-16_23_4-air-liquide-brasil-ltda-termo-aditivo-2018-vacuo.pdf</t>
  </si>
  <si>
    <t>https://www.hospitalmarialucinda.org/files/pdf/air-liquide-brasil-ltda-termo-aditivo-vacuo-e-modular-2020-16_23_4-air-liquide-brasil-ltda-termo-aditivo-vacuo-e-modular-2020.pdf</t>
  </si>
  <si>
    <t>https://www.hospitalmarialucinda.org/files/pdf/air-liquide-brasil-ltda-termo-aditivo-2020-vacuo.modular-16_23_4-air-liquide-brasil-ltda-termo-aditivo-2020-vacuo.modular.pdf</t>
  </si>
  <si>
    <t>4º</t>
  </si>
  <si>
    <t>ALIOMAR DE GUSMÃO NERES ME</t>
  </si>
  <si>
    <t>https://www.hospitalmarialucinda.org/files/pdf/aliomar-de-gusmao-neres-me---informatica-uniservice-termo-aditivo-2016-16_23_4-aliomar-de-gusmao-neres-me---informatica-uniservice-termo-aditivo-2016.pdf</t>
  </si>
  <si>
    <t>http://www.hospitalmarialucinda.org/transparencia22/docs/upacx/9/ALIOMAR%20DE%20GUSMAO%20NERES%20ME%20-%20INFORMATICA%20UNISERVICE%20TERMO%20ADITIVO%202019.pdf</t>
  </si>
  <si>
    <t>3º</t>
  </si>
  <si>
    <t>https://www.hospitalmarialucinda.org/files/pdf/aliomar-de-gusmao-neres-me---informatica-uniservice-termo-aditivo-2019-16_23_4-aliomar-de-gusmao-neres-me---informatica-uniservice-termo-aditivo-2019.pdf</t>
  </si>
  <si>
    <t>ALMERI ÂNGELO SALVIANO DA SILVA - ME</t>
  </si>
  <si>
    <t>https://www.hospitalmarialucinda.org/files/pdf/astech-assist-com.-de-produtos-hospitalar---1o-termo-aditivo-2013-16_23_4-astech-assist-com.-de-produtos-hospitalar---1o-termo-aditivo-2013.pdf</t>
  </si>
  <si>
    <t>https://www.hospitalmarialucinda.org/files/pdf/astech-assist-com.-de-produtos-hospitalar---2o-termo-aditivo-2014-16_23_4-astech-assist-com.-de-produtos-hospitalar---2o-termo-aditivo-2014.pdf</t>
  </si>
  <si>
    <t>https://www.hospitalmarialucinda.org/files/pdf/astech-assist-com.-de-produtos-hospitalar---3o-termo-aditivo-2015-16_23_4-astech-assist-com.-de-produtos-hospitalar---3o-termo-aditivo-2015.pdf</t>
  </si>
  <si>
    <t>https://www.hospitalmarialucinda.org/files/pdf/astech-assist-com.-de-produtos-hospitalar---5o-termo-aditivo-2017-16_23_4-astech-assist-com.-de-produtos-hospitalar---5o-termo-aditivo-2017.pdf</t>
  </si>
  <si>
    <t>https://www.hospitalmarialucinda.org/files/pdf/astech-assist-com.-de-produtos-hospitalar---7o-termo-aditivo-2019-16_23_4-astech-assist-com.-de-produtos-hospitalar---7o-termo-aditivo-2019.pdf</t>
  </si>
  <si>
    <t>https://www.hospitalmarialucinda.org/files/pdf/astech-assist-com.-de-produtos-hospitalar---8o-termo-aditivo-2020-16_23_4-astech-assist-com.-de-produtos-hospitalar---8o-termo-aditivo-2020.pdf</t>
  </si>
  <si>
    <t>AUDISA AUDITORES ASSOCIADOS S SIMPLES LTDA</t>
  </si>
  <si>
    <t>https://www.hospitalmarialucinda.org/files/pdf/audisa-auditores-associados-s-simples-ltda-2018-16_23_4-audisa-auditores-associados-s-simples-ltda-2018.pdf</t>
  </si>
  <si>
    <t>https://www.hospitalmarialucinda.org/files/pdf/audisa-auditores-associados-s-simples-ltda-2019-16_23_4-audisa-auditores-associados-s-simples-ltda-2019.pdf</t>
  </si>
  <si>
    <t>https://www.hospitalmarialucinda.org/files/pdf/5---audisa-auditores-associados-s-simples-ltda-2021-16_23_4-5---audisa-auditores-associados-s-simples-ltda-2021.pdf</t>
  </si>
  <si>
    <t>https://www.hospitalmarialucinda.org/files/pdf/audisa-auditores-associados-ate-28.01.2023-16_23_4-audisa-auditores-associados-ate-28.01.2023.pdf</t>
  </si>
  <si>
    <t>BRASCON GESTÃO AMBIENTAL - LTDA</t>
  </si>
  <si>
    <t>https://www.hospitalmarialucinda.org/files/pdf/brascon-gestao-ambiental-ltda---termo-aditivo-2014-16_23_4-brascon-gestao-ambiental-ltda---termo-aditivo-2014.pdf</t>
  </si>
  <si>
    <t>1º</t>
  </si>
  <si>
    <t>https://www.hospitalmarialucinda.org/files/pdf/brascon-gestao-ambiental-ltda---novo-contrato-2016-16_23_4-brascon-gestao-ambiental-ltda---novo-contrato-2016.pdf</t>
  </si>
  <si>
    <t>https://www.hospitalmarialucinda.org/files/pdf/brascon-gestao-ambiental-ltda---termo-aditivo-2018-16_23_4-brascon-gestao-ambiental-ltda---termo-aditivo-2018.pdf</t>
  </si>
  <si>
    <t>https://www.hospitalmarialucinda.org/files/pdf/brascon-gestao-ambiental-ltda---termo-aditivo-2019-16_23_4-brascon-gestao-ambiental-ltda---termo-aditivo-2019.pdf</t>
  </si>
  <si>
    <t>https://www.hospitalmarialucinda.org/files/pdf/brascon-gestao-ambiental-ltda---02%C2%B0-termo-aditivo-02.2020-16_23_4-brascon-gestao-ambiental-ltda---02%C2%B0-termo-aditivo-02.2020.pdf</t>
  </si>
  <si>
    <t>https://www.hospitalmarialucinda.org/files/pdf/brascon-gestao-ambiental-ltda---5%C2%B0-termo-aditivo-2021-16_23_4-brascon-gestao-ambiental-ltda---5%C2%B0-termo-aditivo-2021.pdf</t>
  </si>
  <si>
    <t>BRASIL GESTÃO DE DADOS</t>
  </si>
  <si>
    <t>https://www.hospitalmarialucinda.org/files/pdf/brasil-gestao-de-dados-informacoes-e-documentos-ltda-1%C2%B0-termo-aditivo-2021-16_23_4-brasil-gestao-de-dados-informacoes-e-documentos-ltda-1%C2%B0-termo-aditivo-2021.pdf</t>
  </si>
  <si>
    <t>CENTER LAB</t>
  </si>
  <si>
    <t>https://www.hospitalmarialucinda.org/files/pdf/center-lab-centro-integrado-de-comercio-e-servico-para-hospitais-e-laboratorios-ltda-2018-16_23_4-center-lab-centro-integrado-de-comercio-e-servico-para-hospitais-e-laboratorios-ltda-2018.pdf</t>
  </si>
  <si>
    <t>https://www.hospitalmarialucinda.org/files/pdf/center-lab-centro-integrado-de-comercio-e-servico-para-hospitais-e-laboratorios-ltda-2019-16_23_4-center-lab-centro-integrado-de-comercio-e-servico-para-hospitais-e-laboratorios-ltda-2019.pdf</t>
  </si>
  <si>
    <t>INDETERMINADO</t>
  </si>
  <si>
    <t>https://www.hospitalmarialucinda.org/files/pdf/center-lab-centro-integrado-de-comercio-e-servico-para-hospitais-e-laboratorios-ltda-2020---novo-16_23_4-center-lab-centro-integrado-de-comercio-e-servico-para-hospitais-e-laboratorios-ltda-2020---novo.pdf</t>
  </si>
  <si>
    <t>https://www.hospitalmarialucinda.org/files/pdf/center-mais-16_23_4-1385036073-center-mais-caxanga.pdf</t>
  </si>
  <si>
    <t>33.988.005/0001-23</t>
  </si>
  <si>
    <t>DA MATA GALLO E ROSSITER ADVOGADOS</t>
  </si>
  <si>
    <t>https://www.hospitalmarialucinda.org/files/pdf/da-mata-gallo-e-rossiter-advogados---2021-16_23_4-da-mata-gallo-e-rossiter-advogados---2021.pdf</t>
  </si>
  <si>
    <t>EBEM SERVIÇOS DE MANUTENÇÃO LTDA EPP</t>
  </si>
  <si>
    <t>https://www.hospitalmarialucinda.org/files/pdf/ebem-servico-de-manutencao-ltda-1o-termo-aditivo-2011-16_23_4-ebem-servico-de-manutencao-ltda-1o-termo-aditivo-2011.pdf</t>
  </si>
  <si>
    <t>https://www.hospitalmarialucinda.org/files/pdf/ebem-servico-de-manutencao-ltda-2o-termo-aditivo-2012-16_23_4-ebem-servico-de-manutencao-ltda-2o-termo-aditivo-2012.pdf</t>
  </si>
  <si>
    <t>https://www.hospitalmarialucinda.org/files/pdf/ebem-servico-de-manutencao-ltda-3o-termo-aditivo-2013-16_23_4-ebem-servico-de-manutencao-ltda-3o-termo-aditivo-2013.pdf</t>
  </si>
  <si>
    <t>https://www.hospitalmarialucinda.org/files/pdf/ebem-servico-de-manutenc-a-o-ltda-4o-termo-aditivo-2014-16_23_4-ebem-servico-de-manutenc-a-o-ltda-4o-termo-aditivo-2014.pdf</t>
  </si>
  <si>
    <t>https://www.hospitalmarialucinda.org/files/pdf/ebem-servico-de-manutencao-ltda-5o-termo-aditivo-2015-16_23_4-ebem-servico-de-manutencao-ltda-5o-termo-aditivo-2015.pdf</t>
  </si>
  <si>
    <t>https://www.hospitalmarialucinda.org/files/pdf/ebem-servico-de-manutencao-ltda-6o-termo-aditivo-2015-16_23_4-ebem-servico-de-manutencao-ltda-6o-termo-aditivo-2015.pdf</t>
  </si>
  <si>
    <t>https://www.hospitalmarialucinda.org/files/pdf/ebem-servico-de-manutencao-ltda-7o-termo-aditivo-2017-16_23_4-ebem-servico-de-manutencao-ltda-7o-termo-aditivo-2017.pdf</t>
  </si>
  <si>
    <t>https://www.hospitalmarialucinda.org/files/pdf/ebem-servico-de-manutencao-ltda-8o-termo-aditivo-2018-16_23_4-ebem-servico-de-manutencao-ltda-8o-termo-aditivo-2018.pdf</t>
  </si>
  <si>
    <t>https://www.hospitalmarialucinda.org/files/pdf/ebem-sevico-de-manutencao-ltda-9o-termo-aditivo-2019-16_23_4-ebem-sevico-de-manutencao-ltda-9o-termo-aditivo-2019.pdf</t>
  </si>
  <si>
    <t>https://www.hospitalmarialucinda.org/files/pdf/ebem-servico-de-manutencao-ltda-10-termo-aditivo-2019-2020-16_23_4-ebem-servico-de-manutencao-ltda-10-termo-aditivo-2019-2020.pdf</t>
  </si>
  <si>
    <t>https://www.hospitalmarialucinda.org/files/pdf/ebem-e-fag-servico-de-manutencao-ltda-11o-termo-aditivo-2019-16_23_4-ebem-e-fag-servico-de-manutencao-ltda-11o-termo-aditivo-2019.pdf</t>
  </si>
  <si>
    <t>12°</t>
  </si>
  <si>
    <t>https://www.hospitalmarialucinda.org/files/pdf/ebem-servico-de-manutencao-ltda-12o-termo-aditivo-2020-16_23_4-ebem-servico-de-manutencao-ltda-12o-termo-aditivo-2020.pdf</t>
  </si>
  <si>
    <t>13°</t>
  </si>
  <si>
    <t>https://www.hospitalmarialucinda.org/files/pdf/ebem-servico-de-manutencao-ltda-13o-termo-aditivo-2021-16_23_4-ebem-servico-de-manutencao-ltda-13o-termo-aditivo-2021.pdf</t>
  </si>
  <si>
    <t>11.735.586/0001-59</t>
  </si>
  <si>
    <t>FADE</t>
  </si>
  <si>
    <t>https://www.hospitalmarialucinda.org/files/pdf/1---fundacao-de-apoio-e-desenvolvimento-da-universidade-federal-pe---fade---01.2021-16_23_4-1---fundacao-de-apoio-e-desenvolvimento-da-universidade-federal-pe---fade---01.2021.pdf</t>
  </si>
  <si>
    <t>https://www.hospitalmarialucinda.org/files/pdf/2---fundacao-de-apoio-e-desenvolvimento-da-universidade-federal-pe---fade---07.2021-16_23_4-2---fundacao-de-apoio-e-desenvolvimento-da-universidade-federal-pe---fade---07.2021.pdf</t>
  </si>
  <si>
    <t>FARIAS &amp; ROCHA ADVOCACIA</t>
  </si>
  <si>
    <t>https://www.hospitalmarialucinda.org/files/pdf/farias---rocha-advocacia-2013-16_23_4-farias---rocha-advocacia-2013.pdf</t>
  </si>
  <si>
    <t>https://www.hospitalmarialucinda.org/files/pdf/farias---rocha-advocacia-2016-16_23_4-farias---rocha-advocacia-2016.pdf</t>
  </si>
  <si>
    <t>https://www.hospitalmarialucinda.org/files/pdf/farias-e-rocha-advocacia---6%C2%B0-termo-aditivo-2022-16_23_4-farias-e-rocha-advocacia---termo-aditivo-2022.pdf</t>
  </si>
  <si>
    <t>https://www.hospitalmarialucinda.org/files/pdf/farias-e-rocha-advocacia---ate-01.03.2023-16_23_4-farias-e-rocha-advocacia---ate-01.03.2023.pdf</t>
  </si>
  <si>
    <t>https://www.hospitalmarialucinda.org/files/pdf/farias-e-rocha-advocacia--2%C2%B0-termo-aditivo-2018-16_23_4-farias-e-rocha-advocacia--2%C2%B0-termo-aditivo-2018.pdf</t>
  </si>
  <si>
    <t>https://www.hospitalmarialucinda.org/files/pdf/farias-e-rocha-advocacia--3%C2%B0-termo-aditivo-2019-16_23_4-farias-e-rocha-advocacia--3%C2%B0-termo-aditivo-2019.pdf</t>
  </si>
  <si>
    <t>https://www.hospitalmarialucinda.org/files/pdf/farias-e-rocha-advocacia--4%C2%B0-termo-aditivo-2020-16_23_4-farias-e-rocha-advocacia--4%C2%B0-termo-aditivo-2020.pdf</t>
  </si>
  <si>
    <t>5º</t>
  </si>
  <si>
    <t>https://www.hospitalmarialucinda.org/files/pdf/farias-e-rocha-advocacia--5%C2%B0-termo-aditivo-2021-16_23_4-farias-e-rocha-advocacia--5%C2%B0-termo-aditivo-2021.pdf</t>
  </si>
  <si>
    <t>09.767.633/0001-02</t>
  </si>
  <si>
    <t>FUNDAÇÃO MANOEL DA SILVA ALMEIDA - CME</t>
  </si>
  <si>
    <t>https://www.hospitalmarialucinda.org/files/pdf/cme-fundacao-manoel-da-silva-almeida-2021-16_23_4-cme-fundacao-manoel-da-silva-almeida-2021.pdf</t>
  </si>
  <si>
    <t>FELIPE LEONARDO MELO DE MENDONÇA</t>
  </si>
  <si>
    <t>https://www.hospitalmarialucinda.org/files/pdf/felipe-leonardo-melo-de-mendonca-2016-16_23_4-felipe-leonardo-melo-de-mendonca-2016.pdf</t>
  </si>
  <si>
    <t>https://www.hospitalmarialucinda.org/files/pdf/felipe-leonardo-melo-de-mendonca-16_23_4-felipe-leonardo-melo-de-mendonca.pdf</t>
  </si>
  <si>
    <t>https://www.hospitalmarialucinda.org/files/pdf/felipe-leonardo-melo-de-mendonca-2019-16_23_4-felipe-leonardo-melo-de-mendonca-2019.pdf</t>
  </si>
  <si>
    <t>6º</t>
  </si>
  <si>
    <t>https://www.hospitalmarialucinda.org/files/pdf/felipe-contrato--1--16_23_4-felipe-contrato--1-.pdf</t>
  </si>
  <si>
    <t>F. GENES &amp; CIA LTDA</t>
  </si>
  <si>
    <t>https://www.hospitalmarialucinda.org/files/pdf/f-genes---termo-aditivo---2021--pragas--16_23_4-f-genes---termo-aditivo---2021--pragas-.pdf</t>
  </si>
  <si>
    <t>https://www.hospitalmarialucinda.org/files/pdf/f-genes---termo-aditivo-2018-16_23_4-f-genes---termo-aditivo-2018.pdf</t>
  </si>
  <si>
    <t>https://www.hospitalmarialucinda.org/files/pdf/f-genes---termo-aditivo-2021---voadores-16_23_4-f-genes---termo-aditivo-2021---voadores.pdf</t>
  </si>
  <si>
    <t>GCINET SERVIÇOS DE INFORMATICA LTDA</t>
  </si>
  <si>
    <t>https://www.hospitalmarialucinda.org/files/pdf/gcinet-servicos-de-informatica-ltda---1%C2%B0-termo-aditivo---2019-16_23_4-gcinet-servicos-de-informatica-ltda---1%C2%B0-termo-aditivo---2019.pdf</t>
  </si>
  <si>
    <t>https://www.hospitalmarialucinda.org/files/pdf/gcinet-servicos-de-informatica-ltda---2%C2%B0-termo-aditivo---2021-16_23_4-gcinet-servicos-de-informatica-ltda---2%C2%B0-termo-aditivo---2021.pdf</t>
  </si>
  <si>
    <t>GERASTEP - GERADORES ASSITENCIA TECNICA E PEÇAS LTDA</t>
  </si>
  <si>
    <t>https://www.hospitalmarialucinda.org/files/pdf/gerastep-geradores-assistencia-tecnica-e-pecas-ltda-2011-16_23_4-gerastep-geradores-assistencia-tecnica-e-pecas-ltda-2011.pdf</t>
  </si>
  <si>
    <t>https://www.hospitalmarialucinda.org/files/pdf/gerastep---2-termo-aditivo-2018-16_23_4-gerastep---2-termo-aditivo-2018.pdf</t>
  </si>
  <si>
    <t>https://www.hospitalmarialucinda.org/files/pdf/gerastep---geradores-assistencia-tecnica-e-pecas-ltda-31.01.2023-16_23_4-gerastep---geradores-assistencia-tecnica-e-pecas-ltda-31.01.2023.pdf</t>
  </si>
  <si>
    <t>https://www.hospitalmarialucinda.org/files/pdf/gerastep-geradores-assistencia-tecnica-e-pecas-ltda---4%C2%B0-termo-aditivo--2020-16_23_4-gerastep-geradores-assistencia-tecnica-e-pecas-ltda---4%C2%B0-termo-aditivo--2020.pdf</t>
  </si>
  <si>
    <t>https://www.hospitalmarialucinda.org/files/pdf/gerastep-geradores-assistencia-tecnica-e-pecas-ltda---5%C2%B0-termo-aditivo--2021-16_23_4-gerastep-geradores-assistencia-tecnica-e-pecas-ltda---5%C2%B0-termo-aditivo--2021.pdf</t>
  </si>
  <si>
    <t>GRAND TELECOMUNICAÇÕES LTDA</t>
  </si>
  <si>
    <t>https://www.hospitalmarialucinda.org/files/pdf/grand-telecomunicacoes-ltda---1o-termo-aditivo-2012-16_23_4-grand-telecomunicacoes-ltda---1o-termo-aditivo-2012.pdf</t>
  </si>
  <si>
    <t>https://www.hospitalmarialucinda.org/files/pdf/grand-telecomunicacoes-ltda---2o-termo-aditivo-2013-16_23_4-grand-telecomunicacoes-ltda---2o-termo-aditivo-2013.pdf</t>
  </si>
  <si>
    <t>https://www.hospitalmarialucinda.org/files/pdf/grand-telecomunicacoes-ltda---3o-termo-aditivo-2016-16_23_4-grand-telecomunicacoes-ltda---3o-termo-aditivo-2016.pdf</t>
  </si>
  <si>
    <t>https://www.hospitalmarialucinda.org/files/pdf/grand-telecomunicacoes-ltda-ate-28.09.2022-16_23_4-grand-telecomunicacoes-ltda-ate-28.09.2022.pdf</t>
  </si>
  <si>
    <t>https://www.hospitalmarialucinda.org/files/pdf/grand-telecomunicacoes-ltda-2020-16_23_4-grand-telecomunicacoes-ltda-2020.pdf</t>
  </si>
  <si>
    <t>INOWA SOLUÇOES EM SERV DE ALIM. EIRELI-ME</t>
  </si>
  <si>
    <t>https://www.hospitalmarialucinda.org/files/pdf/inowa-solucoes-em-serco-de-alimentacao-eireli-me---1o-termo-aditivo-2016-16_23_4-inowa-solucoes-em-serco-de-alimentacao-eireli-me---1o-termo-aditivo-2016.pdf</t>
  </si>
  <si>
    <t>https://www.hospitalmarialucinda.org/files/pdf/inowa-solucoes-em-serco-de-alimentacao-eireli-me---2o-termo-aditivo-2018-16_23_4-inowa-solucoes-em-serco-de-alimentacao-eireli-me---2o-termo-aditivo-2018.pdf</t>
  </si>
  <si>
    <t>https://www.hospitalmarialucinda.org/files/pdf/inowa-solucoes-em-serco-de-alimentacao-eireli-me---3o-termo-aditivo-2018-16_23_4-inowa-solucoes-em-serco-de-alimentacao-eireli-me---3o-termo-aditivo-2018.pdf</t>
  </si>
  <si>
    <t>https://www.hospitalmarialucinda.org/files/pdf/inowa-solucoes-em-serco-de-alimentacao-eireli-me---4o-termo-aditivo-2019-16_23_4-inowa-solucoes-em-serco-de-alimentacao-eireli-me---4o-termo-aditivo-2019.pdf</t>
  </si>
  <si>
    <t>https://www.hospitalmarialucinda.org/files/pdf/inowa-solucoes-em-serao-de-alimentacao-eireli-me---contrato-2015-16_23_4-inowa-solucoes-em-serao-de-alimentacao-eireli-me---contrato-2015.pdf</t>
  </si>
  <si>
    <t>https://www.hospitalmarialucinda.org/files/pdf/inowa-solucoes-em-serco-de-alimentacao-eireli-me---6o-termo-aditivo-2021-16_23_4-inowa-solucoes-em-serco-de-alimentacao-eireli-me---6o-termo-aditivo-2021.pdf</t>
  </si>
  <si>
    <t>LAVCLIN LAVANDERIA LTDA</t>
  </si>
  <si>
    <t>https://www.hospitalmarialucinda.org/files/pdf/laviclin-lavanderia-ltda-contrato-2015-16_23_4-laviclin-lavanderia-ltda-contrato-2015.pdf</t>
  </si>
  <si>
    <t>https://www.hospitalmarialucinda.org/files/pdf/laviclin-lavanderia-ltda-termo-aditivo-2016-16_23_4-laviclin-lavanderia-ltda-termo-aditivo-2016.pdf</t>
  </si>
  <si>
    <t>https://www.hospitalmarialucinda.org/files/pdf/contrato-laveclin-de-25-01-2022-ate-24-01-2023-16_23_4-3060362461-contrato-laveclin-de-25-01-2022-ate-24-01-2023.pdf</t>
  </si>
  <si>
    <t>https://www.hospitalmarialucinda.org/files/pdf/laviclin-lavanderia-ltda-termo-aditivo-2019-16_23_4-laviclin-lavanderia-ltda-termo-aditivo-2019.pdf</t>
  </si>
  <si>
    <t>https://www.hospitalmarialucinda.org/files/pdf/laviclin-lavanderia-ltda-termo-aditivo-2020-16_23_4-laviclin-lavanderia-ltda-termo-aditivo-2020.pdf</t>
  </si>
  <si>
    <t>https://www.hospitalmarialucinda.org/files/pdf/laviclin-lavanderia-ltda-termo-aditivo-2021-16_23_4-laviclin-lavanderia-ltda-termo-aditivo-2021.pdf</t>
  </si>
  <si>
    <t>10.779.833/0001-56</t>
  </si>
  <si>
    <t>MEDICAL MERCANTIL APARELHAGEM MEDICA LTDA</t>
  </si>
  <si>
    <t>https://www.hospitalmarialucinda.org/files/pdf/medical-2022-16_23_4-220994752-contrato-medical---caxanga-assinado.pdf</t>
  </si>
  <si>
    <t>https://www.hospitalmarialucinda.org/files/pdf/termo-aditivo-t.a-medical-16_23_4-164164246-termo-aditivo-t.a-medical.pdf</t>
  </si>
  <si>
    <t>35.466.416/0001-84</t>
  </si>
  <si>
    <t>M. F. GONÇALVES SEABRA ASSESSORIA ( RPRESS COMUNICAÇÃO )</t>
  </si>
  <si>
    <t>https://www.hospitalmarialucinda.org/files/pdf/m.f-goncaves-seabra-assessoria--16_23_4-m.f-goncaves-seabra-assessoria-.pdfhttps://www.hospitalmarialucinda.org/files/pdf/termo-aditivo-t.a-medical-16_23_4-164164246-termo-aditivo-t.a-medical.pdf</t>
  </si>
  <si>
    <t>N J S REFRIGERAÇÃO LTDA ME</t>
  </si>
  <si>
    <t>https://www.hospitalmarialucinda.org/files/pdf/njk---nota-de-esclarecimento2018-16_23_4-njk---nota-de-esclarecimento2018.pdf</t>
  </si>
  <si>
    <t>https://www.hospitalmarialucinda.org/files/pdf/njk---termo-aditivo-2020-16_23_4-njk---termo-aditivo-2020.pdf</t>
  </si>
  <si>
    <t>9º</t>
  </si>
  <si>
    <t>https://www.hospitalmarialucinda.org/files/pdf/njk-refrigerecao---9%C2%B0-termo-aditivo-2021-16_23_4-njk-refrigerecao---9%C2%B0-termo-aditivo-2021.pdf</t>
  </si>
  <si>
    <t>09.244.590/0001-72</t>
  </si>
  <si>
    <t>UNIVERSAL ELEVADORES LTDA</t>
  </si>
  <si>
    <t>https://www.hospitalmarialucinda.org/files/pdf/universal-elevadores-ltda-16_23_4-universal-elevadores-ltda.pdf</t>
  </si>
  <si>
    <t>13.259.653/0001-31</t>
  </si>
  <si>
    <t>POWER INSTALAÇÃO E MANUTENÇÃO DE ELEVADORES LTDA ME</t>
  </si>
  <si>
    <t>https://www.hospitalmarialucinda.org/files/pdf/power-instalacao-e-manutencao-de-elevadores-ltda---me-1%C2%B0-termo-aditivo-2020-16_23_4-power-instalacao-e-manutencao-de-elevadores-ltda---me-1%C2%B0-termo-aditivo-2020.pdf</t>
  </si>
  <si>
    <t>https://www.hospitalmarialucinda.org/files/pdf/power-instalacao-e-manutencao-de-elevadores-ltda---me-2%C2%B0-termo-aditivo-2021-16_23_4-power-instalacao-e-manutencao-de-elevadores-ltda---me-2%C2%B0-termo-aditivo-2021.pdf</t>
  </si>
  <si>
    <t>PROVITEL BANCO DE DADOS</t>
  </si>
  <si>
    <t>https://www.hospitalmarialucinda.org/files/pdf/dpr-servicos-e-comercio-de-prod-de-informatica-ltda-me-provitel-2019-16_23_4-dpr-servicos-e-comercio-de-prod-de-informatica-ltda-me-provitel-2019.pdf</t>
  </si>
  <si>
    <t>https://www.hospitalmarialucinda.org/files/pdf/dpr-servicos-e-comercio-de-prod-de-informatica-ltda-me-provitel-serv-dell-r440---2020-16_23_4-dpr-servicos-e-comercio-de-prod-de-informatica-ltda-me-provitel-serv-dell-r440---2020.pdf</t>
  </si>
  <si>
    <t>https://www.hospitalmarialucinda.org/files/pdf/dpr-servicos-e-comercio-de-prod-de-informatica-ltda-me-provitel-serv-dell-r440---2021-16_23_4-dpr-servicos-e-comercio-de-prod-de-informatica-ltda-me-provitel-serv-dell-r440---2021.pdf</t>
  </si>
  <si>
    <t>PROVITEL LOCAÇÃO DELL R710</t>
  </si>
  <si>
    <t>https://www.hospitalmarialucinda.org/files/pdf/dpr-servicos-e-comercio-de-prod-de-informatica-ltda-me-provitel-serv-dell-r710---2019-16_23_4-dpr-servicos-e-comercio-de-prod-de-informatica-ltda-me-provitel-serv-dell-r710---2019.pdf</t>
  </si>
  <si>
    <t>PROVITEL LOCAÇÃO DELL R440</t>
  </si>
  <si>
    <t>SERV IMAGEM ASSISTENCIA TECNICA LTDA</t>
  </si>
  <si>
    <t>https://www.hospitalmarialucinda.org/files/pdf/serv-imagem-nordeste-assistencia-tecnica-ltda-2017-16_23_4-serv-imagem-nordeste-assistencia-tecnica-ltda-2017.pdf</t>
  </si>
  <si>
    <t>https://www.hospitalmarialucinda.org/files/pdf/serv-imagem-nordeste-assistencia-tecnica-ltda--termo-aditivo-2018-16_23_4-serv-imagem-nordeste-assistencia-tecnica-ltda--termo-aditivo-2018.pdf</t>
  </si>
  <si>
    <t>https://www.hospitalmarialucinda.org/files/pdf/serv-imagem--nordeste-assistencia-tecnica-ltda-termo-aditivo-2019-16_23_4-serv-imagem--nordeste-assistencia-tecnica-ltda-termo-aditivo-2019.pdf</t>
  </si>
  <si>
    <t>https://www.hospitalmarialucinda.org/files/pdf/serv-imagem--nordeste-assistencia-tecnica-ltda-termo-aditivo-2020-16_23_4-serv-imagem--nordeste-assistencia-tecnica-ltda-termo-aditivo-2020.pdf</t>
  </si>
  <si>
    <t>https://www.hospitalmarialucinda.org/files/pdf/serv-imagem--nordeste-assistencia-tecnica-ltda-termo-aditivo-2021-16_23_4-serv-imagem--nordeste-assistencia-tecnica-ltda-termo-aditivo-2021.pdf</t>
  </si>
  <si>
    <t>SÍNTESE PREST. SERVIÇOS E ASSESS. EMPRESARIAL LTDA</t>
  </si>
  <si>
    <t>https://www.hospitalmarialucinda.org/files/pdf/sintese-prestacao-de-servicos-e-assessoria-empresarial-ltda-contrato-16_23_4-sintese-prestacao-de-servicos-e-assessoria-empresarial-ltda-contrato.pdf</t>
  </si>
  <si>
    <t>https://www.hospitalmarialucinda.org/files/pdf/sintese-prestacao-de-servicos-e-assessoria-empresarial-ltda-termo-aditivo-2019-16_23_4-sintese-prestacao-de-servicos-e-assessoria-empresarial-ltda-termo-aditivo-2019.pdf</t>
  </si>
  <si>
    <t>https://www.hospitalmarialucinda.org/files/pdf/sintese-prestacao-de-servicos-e-assessoria-empresarial-ltda-termo-aditivo-2020--1--16_23_4-sintese-prestacao-de-servicos-e-assessoria-empresarial-ltda-termo-aditivo-2020--1-.pdf</t>
  </si>
  <si>
    <t>https://www.hospitalmarialucinda.org/files/pdf/sintese-prestacao-de-servicos-e-assessoria-empresarial-ltda-termo-aditivo-2021--1--16_23_4-sintese-prestacao-de-servicos-e-assessoria-empresarial-ltda-termo-aditivo-2021--1-.pdf</t>
  </si>
  <si>
    <t>https://www.hospitalmarialucinda.org/files/pdf/sintese-licenciamento-de--programa-para-compras-online-ltda-16_23_4-sintese-licenciamento-de--programa-para-compras-online-ltda.pdf</t>
  </si>
  <si>
    <t>SOSERVI-SOCIEDADE DE SERV. GERAIS LTDA</t>
  </si>
  <si>
    <t>https://www.hospitalmarialucinda.org/files/pdf/soservi-servicos-gerias-ltda---limpeza---sexto-termo-aditivo---2021-16_23_4-soservi-servicos-gerias-ltda---limpeza---sexto-termo-aditivo---2021.pdf</t>
  </si>
  <si>
    <t>https://www.hospitalmarialucinda.org/files/pdf/soservi-servicos-gerias-ltda--portaria--sexto-termo-aditivo-2021-16_23_4-soservi-servicos-gerias-ltda--portaria--sexto-termo-aditivo-2021.pdf</t>
  </si>
  <si>
    <t>https://www.hospitalmarialucinda.org/files/pdf/soservi-servicos-gerias-ltda-quarto-termo-aditivo-2019-16_23_4-soservi-servicos-gerias-ltda-quarto-termo-aditivo-2019.pdf</t>
  </si>
  <si>
    <t>https://www.hospitalmarialucinda.org/files/pdf/soservi-sociedade-de-servicos-gerais-ltda---contrato-2016-16_23_4-soservi-sociedade-de-servicos-gerais-ltda---contrato-2016.pdf</t>
  </si>
  <si>
    <t>https://www.hospitalmarialucinda.org/files/pdf/soservi-vigilancia---termo-aditivo-2021-16_23_4-soservi-vigilancia---termo-aditivo-2021.pdf</t>
  </si>
  <si>
    <t>SOSERVI VIGILÂNCIA LTDA</t>
  </si>
  <si>
    <t>https://www.hospitalmarialucinda.org/files/pdf/soservi-vigilancia---primeiro-termo-aditivo-2018-16_23_4-soservi-vigilancia---primeiro-termo-aditivo-2018.pdf</t>
  </si>
  <si>
    <t>https://www.hospitalmarialucinda.org/files/pdf/soservi-vigilancia---segundo-termo-aditivo-2019-16_23_4-soservi-vigilancia---segundo-termo-aditivo-2019.pdf</t>
  </si>
  <si>
    <t>https://www.hospitalmarialucinda.org/files/pdf/soservi-vigilancia---terceiro-termo-aditivo-2019-16_23_4-soservi-vigilancia---terceiro-termo-aditivo-2019.pdf</t>
  </si>
  <si>
    <t>https://www.hospitalmarialucinda.org/files/pdf/soservi-vigilancia---termo-aditivo-2020-16_23_4-soservi-vigilancia---termo-aditivo-2020.pdf</t>
  </si>
  <si>
    <t>https://www.hospitalmarialucinda.org/files/pdf/soservi-servicos-gerias-ltda--limpeza---quinto-termo-aditivo-2020-16_23_4-soservi-servicos-gerias-ltda--limpeza---quinto-termo-aditivo-2020.pdf</t>
  </si>
  <si>
    <t>17.467.595/0001-92</t>
  </si>
  <si>
    <t>UNIESTER UNIDADE DE ESTERELIZAÇÃO LTDA</t>
  </si>
  <si>
    <t>https://www.hospitalmarialucinda.org/files/pdf/uniester-unidade-de-esterelizacao-ltda---2020--16_23_4-uniester-unidade-de-esterelizacao-ltda---2020-.pdf</t>
  </si>
  <si>
    <t>09.420.486/0002-72</t>
  </si>
  <si>
    <t>UNIVEN HEALTHCARE LTDA</t>
  </si>
  <si>
    <t>https://www.hospitalmarialucinda.org/transparencia/dados/index.php?i=16_23_4&amp;t=1&amp;v=0</t>
  </si>
  <si>
    <t>35.820.448/0001-36</t>
  </si>
  <si>
    <t>WHITE MARTINS GASES INDS DO NE LTDA</t>
  </si>
  <si>
    <t>https://www.hospitalmarialucinda.org/files/pdf/white-martins---2%C2%B0-termo-aditivo-2017-16_23_4-white-martins---2%C2%B0-termo-aditivo-2017.pdf</t>
  </si>
  <si>
    <t>https://www.hospitalmarialucinda.org/files/pdf/white-martins---terceiro-termo-aditivo-2018-16_23_4-white-martins---terceiro-termo-aditivo-2018.pdf</t>
  </si>
  <si>
    <t>https://www.hospitalmarialucinda.org/files/pdf/white-martins---4%C2%B0-termo-aditivo-2019-16_23_4-white-martins---4%C2%B0-termo-aditivo-2019.pdf</t>
  </si>
  <si>
    <t>https://www.hospitalmarialucinda.org/files/pdf/white-martins---7%C2%B0-termo-aditivo-2021-16_23_4-white-martins---7%C2%B0-termo-aditivo-2021.pdf</t>
  </si>
  <si>
    <t>https://www.hospitalmarialucinda.org/files/pdf/white-martins-2022---7%C2%B0-termo-aditivo-16_23_4-3570537527-white-martins-7%C2%B0-t.-a-upa-caxanga.pdf</t>
  </si>
  <si>
    <t>41.729.936/0001-35</t>
  </si>
  <si>
    <t>A1 ASSESSORIA DE SERVIÇOS MÉDICOS EIRELI</t>
  </si>
  <si>
    <t>https://www.hospitalmarialucinda.org/transparencia22/docs/upacx/9/A1_ASSESSORIA_DE_SERVI%C3%87O_M%C3%89DICO_EIRELI%20-%201%C2%BA%20TERMO%20ADITIVO.pdf</t>
  </si>
  <si>
    <t>33.919.122/0001-35</t>
  </si>
  <si>
    <t>AUDREY VIOLETA MARTINS DE VASCONCELOS</t>
  </si>
  <si>
    <t>https://www.hospitalmarialucinda.org/transparencia22/docs/upacx/9/AUDREY_VIOLETA_MARTINS_DE_VASCONCELOS_CL%C3%8DNICA_M%C3%89DICA%20%20-%201%C2%BA%20TERMO%20ADITIVO.pdf</t>
  </si>
  <si>
    <t>37.406.845/0001-91</t>
  </si>
  <si>
    <t>HERÓFILO SERVIÇOS MÉDICOS LTDA</t>
  </si>
  <si>
    <t>https://www.hospitalmarialucinda.org/transparencia22/docs/upacx/9/HER%C3%93FILO_SERVI%C3%87OS_M%C3%89DICOS_LTDA%20-%201%C2%BA%20TERMO%20ADITIVO.pdf</t>
  </si>
  <si>
    <t>27.389.777/0001-46</t>
  </si>
  <si>
    <t>JULIANNA DE C. PEREIRA</t>
  </si>
  <si>
    <t>https://www.hospitalmarialucinda.org/transparencia22/docs/upacx/9/JULIANA_C_PEREIRA%20-%201%C2%BA%20TERMO%20ADITIVO.pdf</t>
  </si>
  <si>
    <t>26.245.293/0001-60</t>
  </si>
  <si>
    <t>LS PERNAMBUCO ASSISTENCIA MEDICA LTDA</t>
  </si>
  <si>
    <t>https://www.hospitalmarialucinda.org/transparencia22/docs/upacx/9/LS_PERNAMBUCO_ASSIST%C3%8ANCIA_M%C3%89DICA_LTDA%20%20-%201%C2%BA%20TERMO%20ADITIVO.pdf</t>
  </si>
  <si>
    <t>40.554.268/0001-90</t>
  </si>
  <si>
    <t>RC CONSULTORIA MED1 LTDA</t>
  </si>
  <si>
    <t>https://www.hospitalmarialucinda.org/transparencia22/docs/upacx/9/RC_CONSULTORIA_MED1_LTDA%20-%201%C2%BA%20TERMO%20ADITIVO.pdf</t>
  </si>
  <si>
    <t>40.582.375/0001-21</t>
  </si>
  <si>
    <t>INSPIRE FISIOTERAPIA LTDA</t>
  </si>
  <si>
    <t>https://www.hospitalmarialucinda.org/transparencia22/docs/upacx/9/1%C2%BA%20TERMO%20ADITIVO%20-%20INSPIRE%20FISIOTERAPIA%20LTDA.pdf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</si>
  <si>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</si>
  <si>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</si>
  <si>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</si>
  <si>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42.650.869/0001-21</t>
  </si>
  <si>
    <t>REBECA CRISTINE TORRES DE ARAÚJO XAVIER</t>
  </si>
  <si>
    <t>https://www.hospitalmarialucinda.org/transparencia22/docs/upacx/9/REBECA_CRISTINE_TORRES_DE_ARA%C3%9AJO_XAVIER%20-%201%C2%BA%20TERMO%20ADITIVO.pdf</t>
  </si>
  <si>
    <t>06.983.851/0001-88</t>
  </si>
  <si>
    <t>ACR COMERCIAL LTDA</t>
  </si>
  <si>
    <t>https://www.hospitalmarialucinda.org/files/pdf/acr-comercial-ltda---1o-termo-aditivo-16_23_4-acr-comercial-ltda---1o-termo-aditivo.pdf</t>
  </si>
  <si>
    <t>UNISERVICE - ALIOMAR DE GUSMÃO NERES ME</t>
  </si>
  <si>
    <t>https://www.hospitalmarialucinda.org/files/pdf/aliomar-de-gusmao-neres-me---informatica-uniservice-termo-aditivo-2021-16_23_4-aliomar-de-gusmao-neres-me---informatica-uniservice-termo-aditivo-2021.pdf</t>
  </si>
  <si>
    <t>40.440.176/0001-89</t>
  </si>
  <si>
    <t>PODIUMMED ATIVIDADES MÉDICAS LTDA</t>
  </si>
  <si>
    <t>https://www.hospitalmarialucinda.org/files/pdf/podiummed-atividades-medicas-ltda---1o-termo-aditivo-de-01.08.2021-16_23_4-podiummed-atividades-medicas-ltda---1o-termo-aditivo-de-01.08.2021.pdf</t>
  </si>
  <si>
    <t>A1 ASSESORIA DE SERVIÇOS MÉDICOS LTDA</t>
  </si>
  <si>
    <t>https://www.hospitalmarialucinda.org/files/pdf/a1-assessoria-de-servicos-medicos-eireli----1o-termo-aditivo-de-01.08.2021-16_23_4-a1-assessoria-de-servicos-medicos-eireli----1o-termo-aditivo-de-01.08.2021.pdf</t>
  </si>
  <si>
    <t xml:space="preserve">LS PERNAMBUCO ASSISTÊNCIA </t>
  </si>
  <si>
    <t>https://www.hospitalmarialucinda.org/files/pdf/ls-pernambuco-assistencia-medica-ltda---1o-termo-aditivo-de-01.08.2021-16_23_4-ls-pernambuco-assistencia-medica-ltda---1o-termo-aditivo-de-01.08.2021.pdf</t>
  </si>
  <si>
    <t>SUPREMA SERVICOS MEDICOS LTDA</t>
  </si>
  <si>
    <t>https://www.hospitalmarialucinda.org/files/pdf/suprema-servicos-medicos-ltda---1o-termo-aditivo-de-01.08.2021-16_23_4-suprema-servicos-medicos-ltda---1o-termo-aditivo-de-01.08.2021.pdf</t>
  </si>
  <si>
    <t>POSITIVAMED ATIVIDADES MÉDICAS LTDA</t>
  </si>
  <si>
    <t>https://www.hospitalmarialucinda.org/files/pdf/prismamed-atividade-medica-ltda---1o-termo-aditivo-de-01.08.2021-16_23_4-prismamed-atividade-medica-ltda---1o-termo-aditivo-de-01.08.2021.pdf</t>
  </si>
  <si>
    <t>PRISMAMED ATIVIDADES MÉDICAS LTDA</t>
  </si>
  <si>
    <t>REBECA CRISTINE TORROES DE ARAUJO XAVIER</t>
  </si>
  <si>
    <t>https://www.hospitalmarialucinda.org/files/pdf/rebeca-cristine-torres-de-araaujo-xavier-servicos-medicos---1o-termo-aditivo-16_23_4-rebeca-cristine-torres-de-araaujo-xavier-servicos-medicos---1o-termo-aditivo.pdf</t>
  </si>
  <si>
    <t>PONTOMED ATIVIDADES MEDICAS LTDA</t>
  </si>
  <si>
    <t>https://www.hospitalmarialucinda.org/files/pdf/pontomed-atividades-medicas-ltda---1o-termo-aditivo-de-01.08.2021-16_23_4-pontomed-atividades-medicas-ltda---1o-termo-aditivo-de-01.08.2021.pdf</t>
  </si>
  <si>
    <t>OPMEDIC SERVICO DE SAUDE LTDA</t>
  </si>
  <si>
    <t>https://www.hospitalmarialucinda.org/files/pdf/opmedic-servicos-de-saude-ltda-ate-31.01.2023-16_23_4-opmedic-servicos-de-saude-ltda-ate-31.01.2023.pdf</t>
  </si>
  <si>
    <t>PERFILMED ATIVIDADES MEDICAS LTDA</t>
  </si>
  <si>
    <t>https://www.hospitalmarialucinda.org/files/pdf/perfilmed-atividades-medicas-ltda---1o-termo-aditivo-de-01.08.2021-16_23_4-perfilmed-atividades-medicas-ltda---1o-termo-aditivo-de-01.08.2021.pdf</t>
  </si>
  <si>
    <t>PRONTOMED ATIVIDADES MEDICA</t>
  </si>
  <si>
    <t>https://www.hospitalmarialucinda.org/files/pdf/prontomed-atividades-medicas-ltda---1o-termo-aditivo-de-01.08.2021-16_23_4-prontomed-atividades-medicas-ltda---1o-termo-aditivo-de-01.08.2021.pdf</t>
  </si>
  <si>
    <t>03.124.977/0001-09</t>
  </si>
  <si>
    <t>MV SISTEMA DE MEDICINA DIAGNÓSTICAS</t>
  </si>
  <si>
    <t>https://www.hospitalmarialucinda.org/transparencia22/docs/upacx/9/2%C2%AA%20CARTA%20ADITIVA%20-%20MV%20DIAGN%C3%93STICA%202021.pdf</t>
  </si>
  <si>
    <t>19.533.734/0001-64</t>
  </si>
  <si>
    <t>Alexsandra de Gusmão Neres</t>
  </si>
  <si>
    <t>https://www.hospitalmarialucinda.org/files/pdf/termo-aditivo-alexsandra-gusmao-neres-16_23_4-346580956-termo-aditivo-alexsandra-gusmao-neres.pdf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</si>
</sst>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9.2024%20SETEMBRO\LIVRO%20FINANCEIRO%20SETEMBRO\13.2%20PCF%20EM%20EXCEL%202024_09.xlsx" TargetMode="External"/><Relationship Id="rId1" Type="http://schemas.openxmlformats.org/officeDocument/2006/relationships/externalLinkPath" Target="/SES/PLANILHA%20FINANCEIRA/PLANILHA%20FINANCEIRA%202024/09.2024%20SETEMBRO/LIVRO%20FINANCEIRO%20SETEMBRO/13.2%20PCF%20EM%20EXCEL%202024_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adeltec-tecnologia-ltda-me-000364-2012-16_23_4-adeltec-tecnologia-ltda-me-000364-2012.pdf" TargetMode="External"/><Relationship Id="rId117" Type="http://schemas.openxmlformats.org/officeDocument/2006/relationships/hyperlink" Target="https://www.hospitalmarialucinda.org/files/pdf/gcinet-servicos-de-informatica-ltda---1%C2%B0-termo-aditivo---2019-16_23_4-gcinet-servicos-de-informatica-ltda---1%C2%B0-termo-aditivo---2019.pdf" TargetMode="External"/><Relationship Id="rId21" Type="http://schemas.openxmlformats.org/officeDocument/2006/relationships/hyperlink" Target="https://www.hospitalmarialucinda.org/files/pdf/pontomed-atividades-medicas-ltda---1o-termo-aditivo-de-01.08.2021-16_23_4-pontomed-atividades-medicas-ltda---1o-termo-aditivo-de-01.08.2021.pdf" TargetMode="External"/><Relationship Id="rId42" Type="http://schemas.openxmlformats.org/officeDocument/2006/relationships/hyperlink" Target="https://www.hospitalmarialucinda.org/files/pdf/advisersit-termo-aditivo-2017-16_23_4-advisersit-termo-aditivo-2017.pdf" TargetMode="External"/><Relationship Id="rId47" Type="http://schemas.openxmlformats.org/officeDocument/2006/relationships/hyperlink" Target="https://www.hospitalmarialucinda.org/files/pdf/air-liquide-brasil-ltda-termo-aditivo-2014-16_23_4-air-liquide-brasil-ltda-termo-aditivo-2014.pdf" TargetMode="External"/><Relationship Id="rId63" Type="http://schemas.openxmlformats.org/officeDocument/2006/relationships/hyperlink" Target="https://www.hospitalmarialucinda.org/files/pdf/astech-assist-com.-de-produtos-hospitalar---5o-termo-aditivo-2017-16_23_4-astech-assist-com.-de-produtos-hospitalar---5o-termo-aditivo-2017.pdf" TargetMode="External"/><Relationship Id="rId68" Type="http://schemas.openxmlformats.org/officeDocument/2006/relationships/hyperlink" Target="https://www.hospitalmarialucinda.org/files/pdf/brascon-gestao-ambiental-ltda---termo-aditivo-2014-16_23_4-brascon-gestao-ambiental-ltda---termo-aditivo-2014.pdf" TargetMode="External"/><Relationship Id="rId84" Type="http://schemas.openxmlformats.org/officeDocument/2006/relationships/hyperlink" Target="https://www.hospitalmarialucinda.org/files/pdf/ebem-servico-de-manutencao-ltda-2o-termo-aditivo-2012-16_23_4-ebem-servico-de-manutencao-ltda-2o-termo-aditivo-2012.pdf" TargetMode="External"/><Relationship Id="rId89" Type="http://schemas.openxmlformats.org/officeDocument/2006/relationships/hyperlink" Target="https://www.hospitalmarialucinda.org/files/pdf/ebem-servico-de-manutencao-ltda-7o-termo-aditivo-2017-16_23_4-ebem-servico-de-manutencao-ltda-7o-termo-aditivo-2017.pdf" TargetMode="External"/><Relationship Id="rId112" Type="http://schemas.openxmlformats.org/officeDocument/2006/relationships/hyperlink" Target="https://www.hospitalmarialucinda.org/files/pdf/felipe-contrato--1--16_23_4-felipe-contrato--1-.pdf" TargetMode="External"/><Relationship Id="rId133" Type="http://schemas.openxmlformats.org/officeDocument/2006/relationships/hyperlink" Target="https://www.hospitalmarialucinda.org/files/pdf/inowa-solucoes-em-serao-de-alimentacao-eireli-me---contrato-2015-16_23_4-inowa-solucoes-em-serao-de-alimentacao-eireli-me---contrato-2015.pdf" TargetMode="External"/><Relationship Id="rId138" Type="http://schemas.openxmlformats.org/officeDocument/2006/relationships/hyperlink" Target="https://www.hospitalmarialucinda.org/files/pdf/laviclin-lavanderia-ltda-termo-aditivo-2021-16_23_4-laviclin-lavanderia-ltda-termo-aditivo-2021.pdf" TargetMode="External"/><Relationship Id="rId154" Type="http://schemas.openxmlformats.org/officeDocument/2006/relationships/hyperlink" Target="https://www.hospitalmarialucinda.org/files/pdf/dpr-servicos-e-comercio-de-prod-de-informatica-ltda-me-provitel-serv-dell-r440---2021-16_23_4-dpr-servicos-e-comercio-de-prod-de-informatica-ltda-me-provitel-serv-dell-r440---2021.pdf" TargetMode="External"/><Relationship Id="rId159" Type="http://schemas.openxmlformats.org/officeDocument/2006/relationships/hyperlink" Target="https://www.hospitalmarialucinda.org/files/pdf/serv-imagem-nordeste-assistencia-tecnica-ltda-2017-16_23_4-serv-imagem-nordeste-assistencia-tecnica-ltda-2017.pdf" TargetMode="External"/><Relationship Id="rId175" Type="http://schemas.openxmlformats.org/officeDocument/2006/relationships/hyperlink" Target="https://www.hospitalmarialucinda.org/files/pdf/soservi-sociedade-de-servicos-gerais-ltda---contrato-2016-16_23_4-soservi-sociedade-de-servicos-gerais-ltda---contrato-2016.pdf" TargetMode="External"/><Relationship Id="rId170" Type="http://schemas.openxmlformats.org/officeDocument/2006/relationships/hyperlink" Target="https://www.hospitalmarialucinda.org/files/pdf/sintese-prestacao-de-servicos-e-assessoria-empresarial-ltda-termo-aditivo-2021--1--16_23_4-sintese-prestacao-de-servicos-e-assessoria-empresarial-ltda-termo-aditivo-2021--1-.pdf" TargetMode="External"/><Relationship Id="rId191" Type="http://schemas.openxmlformats.org/officeDocument/2006/relationships/printerSettings" Target="../printerSettings/printerSettings1.bin"/><Relationship Id="rId16" Type="http://schemas.openxmlformats.org/officeDocument/2006/relationships/hyperlink" Target="https://www.hospitalmarialucinda.org/files/pdf/a1-assessoria-de-servicos-medicos-eireli----1o-termo-aditivo-de-01.08.2021-16_23_4-a1-assessoria-de-servicos-medicos-eireli----1o-termo-aditivo-de-01.08.2021.pdf" TargetMode="External"/><Relationship Id="rId107" Type="http://schemas.openxmlformats.org/officeDocument/2006/relationships/hyperlink" Target="https://www.hospitalmarialucinda.org/files/pdf/felipe-leonardo-melo-de-mendonca-2016-16_23_4-felipe-leonardo-melo-de-mendonca-2016.pdf" TargetMode="External"/><Relationship Id="rId11" Type="http://schemas.openxmlformats.org/officeDocument/2006/relationships/hyperlink" Target="https://www.hospitalmarialucinda.org/transparencia22/docs/upacx/9/DELGADO%20E%20CARVALHO%20SERVI%C3%87OS%20MEDICOS%20LTDA%20-%201%C2%BA%20TERMO%20ADITIVO.pdf" TargetMode="External"/><Relationship Id="rId32" Type="http://schemas.openxmlformats.org/officeDocument/2006/relationships/hyperlink" Target="https://www.hospitalmarialucinda.org/files/pdf/adeltec-tecnologia-ltda-me-000364-2018-16_23_4-adeltec-tecnologia-ltda-me-000364-2018.pdf" TargetMode="External"/><Relationship Id="rId37" Type="http://schemas.openxmlformats.org/officeDocument/2006/relationships/hyperlink" Target="https://www.hospitalmarialucinda.org/files/pdf/advisersit-termo-aditivo-2012-16_23_4-advisersit-termo-aditivo-2012.pdf" TargetMode="External"/><Relationship Id="rId53" Type="http://schemas.openxmlformats.org/officeDocument/2006/relationships/hyperlink" Target="https://www.hospitalmarialucinda.org/files/pdf/air-liquide-brasil-ltda-termo-aditivo-2020-vacuo.modular-16_23_4-air-liquide-brasil-ltda-termo-aditivo-2020-vacuo.modular.pdf" TargetMode="External"/><Relationship Id="rId58" Type="http://schemas.openxmlformats.org/officeDocument/2006/relationships/hyperlink" Target="https://www.hospitalmarialucinda.org/files/pdf/astech-assist-com.-de-produtos-hospitalar---3o-termo-aditivo-2015-16_23_4-astech-assist-com.-de-produtos-hospitalar---3o-termo-aditivo-2015.pdf" TargetMode="External"/><Relationship Id="rId74" Type="http://schemas.openxmlformats.org/officeDocument/2006/relationships/hyperlink" Target="https://www.hospitalmarialucinda.org/files/pdf/brascon-gestao-ambiental-ltda---5%C2%B0-termo-aditivo-2021-16_23_4-brascon-gestao-ambiental-ltda---5%C2%B0-termo-aditivo-2021.pdf" TargetMode="External"/><Relationship Id="rId79" Type="http://schemas.openxmlformats.org/officeDocument/2006/relationships/hyperlink" Target="https://www.hospitalmarialucinda.org/files/pdf/center-lab-centro-integrado-de-comercio-e-servico-para-hospitais-e-laboratorios-ltda-2020---novo-16_23_4-center-lab-centro-integrado-de-comercio-e-servico-para-hospitais-e-laboratorios-ltda-2020---novo.pdf" TargetMode="External"/><Relationship Id="rId102" Type="http://schemas.openxmlformats.org/officeDocument/2006/relationships/hyperlink" Target="https://www.hospitalmarialucinda.org/files/pdf/farias-e-rocha-advocacia--2%C2%B0-termo-aditivo-2018-16_23_4-farias-e-rocha-advocacia--2%C2%B0-termo-aditivo-2018.pdf" TargetMode="External"/><Relationship Id="rId123" Type="http://schemas.openxmlformats.org/officeDocument/2006/relationships/hyperlink" Target="https://www.hospitalmarialucinda.org/files/pdf/gerastep---geradores-assistencia-tecnica-e-pecas-ltda-31.01.2023-16_23_4-gerastep---geradores-assistencia-tecnica-e-pecas-ltda-31.01.2023.pdf" TargetMode="External"/><Relationship Id="rId128" Type="http://schemas.openxmlformats.org/officeDocument/2006/relationships/hyperlink" Target="https://www.hospitalmarialucinda.org/files/pdf/grand-telecomunicacoes-ltda-2020-16_23_4-grand-telecomunicacoes-ltda-2020.pdf" TargetMode="External"/><Relationship Id="rId144" Type="http://schemas.openxmlformats.org/officeDocument/2006/relationships/hyperlink" Target="https://www.hospitalmarialucinda.org/files/pdf/m.f-goncaves-seabra-assessoria--16_23_4-m.f-goncaves-seabra-assessoria-.pdfhttps:/www.hospitalmarialucinda.org/files/pdf/termo-aditivo-t.a-medical-16_23_4-164164246-termo-aditivo-t.a-medical.pdf" TargetMode="External"/><Relationship Id="rId149" Type="http://schemas.openxmlformats.org/officeDocument/2006/relationships/hyperlink" Target="https://www.hospitalmarialucinda.org/files/pdf/universal-elevadores-ltda-16_23_4-universal-elevadores-ltda.pdf" TargetMode="External"/><Relationship Id="rId5" Type="http://schemas.openxmlformats.org/officeDocument/2006/relationships/hyperlink" Target="https://www.hospitalmarialucinda.org/transparencia22/docs/upacx/9/AUDREY_VIOLETA_MARTINS_DE_VASCONCELOS_CL%C3%8DNICA_M%C3%89DICA%20%20-%201%C2%BA%20TERMO%20ADITIVO.pdf" TargetMode="External"/><Relationship Id="rId90" Type="http://schemas.openxmlformats.org/officeDocument/2006/relationships/hyperlink" Target="https://www.hospitalmarialucinda.org/files/pdf/ebem-servico-de-manutencao-ltda-8o-termo-aditivo-2018-16_23_4-ebem-servico-de-manutencao-ltda-8o-termo-aditivo-2018.pdf" TargetMode="External"/><Relationship Id="rId95" Type="http://schemas.openxmlformats.org/officeDocument/2006/relationships/hyperlink" Target="https://www.hospitalmarialucinda.org/files/pdf/ebem-servico-de-manutencao-ltda-13o-termo-aditivo-2021-16_23_4-ebem-servico-de-manutencao-ltda-13o-termo-aditivo-2021.pdf" TargetMode="External"/><Relationship Id="rId160" Type="http://schemas.openxmlformats.org/officeDocument/2006/relationships/hyperlink" Target="https://www.hospitalmarialucinda.org/files/pdf/serv-imagem-nordeste-assistencia-tecnica-ltda-2017-16_23_4-serv-imagem-nordeste-assistencia-tecnica-ltda-2017.pdf" TargetMode="External"/><Relationship Id="rId165" Type="http://schemas.openxmlformats.org/officeDocument/2006/relationships/hyperlink" Target="https://www.hospitalmarialucinda.org/files/pdf/serv-imagem--nordeste-assistencia-tecnica-ltda-termo-aditivo-2020-16_23_4-serv-imagem--nordeste-assistencia-tecnica-ltda-termo-aditivo-2020.pdf" TargetMode="External"/><Relationship Id="rId181" Type="http://schemas.openxmlformats.org/officeDocument/2006/relationships/hyperlink" Target="https://www.hospitalmarialucinda.org/files/pdf/soservi-servicos-gerias-ltda--limpeza---quinto-termo-aditivo-2020-16_23_4-soservi-servicos-gerias-ltda--limpeza---quinto-termo-aditivo-2020.pdf" TargetMode="External"/><Relationship Id="rId186" Type="http://schemas.openxmlformats.org/officeDocument/2006/relationships/hyperlink" Target="https://www.hospitalmarialucinda.org/files/pdf/white-martins---4%C2%B0-termo-aditivo-2019-16_23_4-white-martins---4%C2%B0-termo-aditivo-2019.pdf" TargetMode="External"/><Relationship Id="rId22" Type="http://schemas.openxmlformats.org/officeDocument/2006/relationships/hyperlink" Target="https://www.hospitalmarialucinda.org/files/pdf/perfilmed-atividades-medicas-ltda---1o-termo-aditivo-de-01.08.2021-16_23_4-perfilmed-atividades-medicas-ltda---1o-termo-aditivo-de-01.08.2021.pdf" TargetMode="External"/><Relationship Id="rId27" Type="http://schemas.openxmlformats.org/officeDocument/2006/relationships/hyperlink" Target="https://www.hospitalmarialucinda.org/files/pdf/adeltec-tecnologia-ltda-me-000364-2013-16_23_4-adeltec-tecnologia-ltda-me-000364-2013.pdf" TargetMode="External"/><Relationship Id="rId43" Type="http://schemas.openxmlformats.org/officeDocument/2006/relationships/hyperlink" Target="https://www.hospitalmarialucinda.org/files/pdf/adviersit-termo-aditivo-2019-16_23_4-adviersit-termo-aditivo-2019.pdf" TargetMode="External"/><Relationship Id="rId48" Type="http://schemas.openxmlformats.org/officeDocument/2006/relationships/hyperlink" Target="https://www.hospitalmarialucinda.org/files/pdf/air-liquide-brasil-ltda-termo-aditivo-2018-modular-16_23_4-air-liquide-brasil-ltda-termo-aditivo-2018-modular.pdf" TargetMode="External"/><Relationship Id="rId64" Type="http://schemas.openxmlformats.org/officeDocument/2006/relationships/hyperlink" Target="https://www.hospitalmarialucinda.org/files/pdf/audisa-auditores-associados-s-simples-ltda-2018-16_23_4-audisa-auditores-associados-s-simples-ltda-2018.pdf" TargetMode="External"/><Relationship Id="rId69" Type="http://schemas.openxmlformats.org/officeDocument/2006/relationships/hyperlink" Target="https://www.hospitalmarialucinda.org/files/pdf/brascon-gestao-ambiental-ltda---novo-contrato-2016-16_23_4-brascon-gestao-ambiental-ltda---novo-contrato-2016.pdf" TargetMode="External"/><Relationship Id="rId113" Type="http://schemas.openxmlformats.org/officeDocument/2006/relationships/hyperlink" Target="https://www.hospitalmarialucinda.org/files/pdf/f-genes---termo-aditivo-2018-16_23_4-f-genes---termo-aditivo-2018.pdf" TargetMode="External"/><Relationship Id="rId118" Type="http://schemas.openxmlformats.org/officeDocument/2006/relationships/hyperlink" Target="https://www.hospitalmarialucinda.org/files/pdf/gcinet-servicos-de-informatica-ltda---2%C2%B0-termo-aditivo---2021-16_23_4-gcinet-servicos-de-informatica-ltda---2%C2%B0-termo-aditivo---2021.pdf" TargetMode="External"/><Relationship Id="rId134" Type="http://schemas.openxmlformats.org/officeDocument/2006/relationships/hyperlink" Target="https://www.hospitalmarialucinda.org/files/pdf/inowa-solucoes-em-serco-de-alimentacao-eireli-me---6o-termo-aditivo-2021-16_23_4-inowa-solucoes-em-serco-de-alimentacao-eireli-me---6o-termo-aditivo-2021.pdf" TargetMode="External"/><Relationship Id="rId139" Type="http://schemas.openxmlformats.org/officeDocument/2006/relationships/hyperlink" Target="https://www.hospitalmarialucinda.org/files/pdf/laviclin-lavanderia-ltda-termo-aditivo-2019-16_23_4-laviclin-lavanderia-ltda-termo-aditivo-2019.pdf" TargetMode="External"/><Relationship Id="rId80" Type="http://schemas.openxmlformats.org/officeDocument/2006/relationships/hyperlink" Target="https://www.hospitalmarialucinda.org/files/pdf/center-mais-16_23_4-1385036073-center-mais-caxanga.pdf" TargetMode="External"/><Relationship Id="rId85" Type="http://schemas.openxmlformats.org/officeDocument/2006/relationships/hyperlink" Target="https://www.hospitalmarialucinda.org/files/pdf/ebem-servico-de-manutencao-ltda-3o-termo-aditivo-2013-16_23_4-ebem-servico-de-manutencao-ltda-3o-termo-aditivo-2013.pdf" TargetMode="External"/><Relationship Id="rId150" Type="http://schemas.openxmlformats.org/officeDocument/2006/relationships/hyperlink" Target="https://www.hospitalmarialucinda.org/files/pdf/power-instalacao-e-manutencao-de-elevadores-ltda---me-1%C2%B0-termo-aditivo-2020-16_23_4-power-instalacao-e-manutencao-de-elevadores-ltda---me-1%C2%B0-termo-aditivo-2020.pdf" TargetMode="External"/><Relationship Id="rId155" Type="http://schemas.openxmlformats.org/officeDocument/2006/relationships/hyperlink" Target="https://www.hospitalmarialucinda.org/files/pdf/dpr-servicos-e-comercio-de-prod-de-informatica-ltda-me-provitel-serv-dell-r710---2019-16_23_4-dpr-servicos-e-comercio-de-prod-de-informatica-ltda-me-provitel-serv-dell-r710---2019.pdf" TargetMode="External"/><Relationship Id="rId171" Type="http://schemas.openxmlformats.org/officeDocument/2006/relationships/hyperlink" Target="https://www.hospitalmarialucinda.org/files/pdf/sintese-licenciamento-de--programa-para-compras-online-ltda-16_23_4-sintese-licenciamento-de--programa-para-compras-online-ltda.pdf" TargetMode="External"/><Relationship Id="rId176" Type="http://schemas.openxmlformats.org/officeDocument/2006/relationships/hyperlink" Target="https://www.hospitalmarialucinda.org/files/pdf/soservi-vigilancia---termo-aditivo-2021-16_23_4-soservi-vigilancia---termo-aditivo-2021.pdf" TargetMode="External"/><Relationship Id="rId12" Type="http://schemas.openxmlformats.org/officeDocument/2006/relationships/hyperlink" Target="https://www.hospitalmarialucinda.org/transparencia22/docs/upacx/9/REBECA_CRISTINE_TORRES_DE_ARA%C3%9AJO_XAVIER%20-%201%C2%BA%20TERMO%20ADITIVO.pdf" TargetMode="External"/><Relationship Id="rId17" Type="http://schemas.openxmlformats.org/officeDocument/2006/relationships/hyperlink" Target="https://www.hospitalmarialucinda.org/files/pdf/ls-pernambuco-assistencia-medica-ltda---1o-termo-aditivo-de-01.08.2021-16_23_4-ls-pernambuco-assistencia-medica-ltda---1o-termo-aditivo-de-01.08.2021.pdf" TargetMode="External"/><Relationship Id="rId33" Type="http://schemas.openxmlformats.org/officeDocument/2006/relationships/hyperlink" Target="https://www.hospitalmarialucinda.org/files/pdf/adeltec-tecnologia-ltda-me-000364-2018-16_23_4-adeltec-tecnologia-ltda-me-000364-2018.pdf" TargetMode="External"/><Relationship Id="rId38" Type="http://schemas.openxmlformats.org/officeDocument/2006/relationships/hyperlink" Target="https://www.hospitalmarialucinda.org/files/pdf/advisersit-termo-aditivo-2013-16_23_4-advisersit-termo-aditivo-2013.pdf" TargetMode="External"/><Relationship Id="rId59" Type="http://schemas.openxmlformats.org/officeDocument/2006/relationships/hyperlink" Target="https://www.hospitalmarialucinda.org/files/pdf/astech-assist-com.-de-produtos-hospitalar---5o-termo-aditivo-2017-16_23_4-astech-assist-com.-de-produtos-hospitalar---5o-termo-aditivo-2017.pdf" TargetMode="External"/><Relationship Id="rId103" Type="http://schemas.openxmlformats.org/officeDocument/2006/relationships/hyperlink" Target="https://www.hospitalmarialucinda.org/files/pdf/farias-e-rocha-advocacia--3%C2%B0-termo-aditivo-2019-16_23_4-farias-e-rocha-advocacia--3%C2%B0-termo-aditivo-2019.pdf" TargetMode="External"/><Relationship Id="rId108" Type="http://schemas.openxmlformats.org/officeDocument/2006/relationships/hyperlink" Target="https://www.hospitalmarialucinda.org/files/pdf/felipe-leonardo-melo-de-mendonca-16_23_4-felipe-leonardo-melo-de-mendonca.pdf" TargetMode="External"/><Relationship Id="rId124" Type="http://schemas.openxmlformats.org/officeDocument/2006/relationships/hyperlink" Target="https://www.hospitalmarialucinda.org/files/pdf/grand-telecomunicacoes-ltda---1o-termo-aditivo-2012-16_23_4-grand-telecomunicacoes-ltda---1o-termo-aditivo-2012.pdf" TargetMode="External"/><Relationship Id="rId129" Type="http://schemas.openxmlformats.org/officeDocument/2006/relationships/hyperlink" Target="https://www.hospitalmarialucinda.org/files/pdf/inowa-solucoes-em-serco-de-alimentacao-eireli-me---1o-termo-aditivo-2016-16_23_4-inowa-solucoes-em-serco-de-alimentacao-eireli-me---1o-termo-aditivo-2016.pdf" TargetMode="External"/><Relationship Id="rId54" Type="http://schemas.openxmlformats.org/officeDocument/2006/relationships/hyperlink" Target="https://www.hospitalmarialucinda.org/files/pdf/aliomar-de-gusmao-neres-me---informatica-uniservice-termo-aditivo-2016-16_23_4-aliomar-de-gusmao-neres-me---informatica-uniservice-termo-aditivo-2016.pdf" TargetMode="External"/><Relationship Id="rId70" Type="http://schemas.openxmlformats.org/officeDocument/2006/relationships/hyperlink" Target="https://www.hospitalmarialucinda.org/files/pdf/brascon-gestao-ambiental-ltda---termo-aditivo-2018-16_23_4-brascon-gestao-ambiental-ltda---termo-aditivo-2018.pdf" TargetMode="External"/><Relationship Id="rId75" Type="http://schemas.openxmlformats.org/officeDocument/2006/relationships/hyperlink" Target="https://www.hospitalmarialucinda.org/files/pdf/brascon-gestao-ambiental-ltda---termo-aditivo-2014-16_23_4-brascon-gestao-ambiental-ltda---termo-aditivo-2014.pdf" TargetMode="External"/><Relationship Id="rId91" Type="http://schemas.openxmlformats.org/officeDocument/2006/relationships/hyperlink" Target="https://www.hospitalmarialucinda.org/files/pdf/ebem-sevico-de-manutencao-ltda-9o-termo-aditivo-2019-16_23_4-ebem-sevico-de-manutencao-ltda-9o-termo-aditivo-2019.pdf" TargetMode="External"/><Relationship Id="rId96" Type="http://schemas.openxmlformats.org/officeDocument/2006/relationships/hyperlink" Target="https://www.hospitalmarialucinda.org/files/pdf/1---fundacao-de-apoio-e-desenvolvimento-da-universidade-federal-pe---fade---01.2021-16_23_4-1---fundacao-de-apoio-e-desenvolvimento-da-universidade-federal-pe---fade---01.2021.pdf" TargetMode="External"/><Relationship Id="rId140" Type="http://schemas.openxmlformats.org/officeDocument/2006/relationships/hyperlink" Target="https://www.hospitalmarialucinda.org/files/pdf/laviclin-lavanderia-ltda-contrato-2015-16_23_4-laviclin-lavanderia-ltda-contrato-2015.pdf" TargetMode="External"/><Relationship Id="rId145" Type="http://schemas.openxmlformats.org/officeDocument/2006/relationships/hyperlink" Target="https://www.hospitalmarialucinda.org/files/pdf/njk---termo-aditivo-2020-16_23_4-njk---termo-aditivo-2020.pdf" TargetMode="External"/><Relationship Id="rId161" Type="http://schemas.openxmlformats.org/officeDocument/2006/relationships/hyperlink" Target="https://www.hospitalmarialucinda.org/files/pdf/serv-imagem-nordeste-assistencia-tecnica-ltda-2017-16_23_4-serv-imagem-nordeste-assistencia-tecnica-ltda-2017.pdf" TargetMode="External"/><Relationship Id="rId166" Type="http://schemas.openxmlformats.org/officeDocument/2006/relationships/hyperlink" Target="https://www.hospitalmarialucinda.org/files/pdf/serv-imagem--nordeste-assistencia-tecnica-ltda-termo-aditivo-2021-16_23_4-serv-imagem--nordeste-assistencia-tecnica-ltda-termo-aditivo-2021.pdf" TargetMode="External"/><Relationship Id="rId182" Type="http://schemas.openxmlformats.org/officeDocument/2006/relationships/hyperlink" Target="https://www.hospitalmarialucinda.org/files/pdf/uniester-unidade-de-esterelizacao-ltda---2020--16_23_4-uniester-unidade-de-esterelizacao-ltda---2020-.pdf" TargetMode="External"/><Relationship Id="rId187" Type="http://schemas.openxmlformats.org/officeDocument/2006/relationships/hyperlink" Target="https://www.hospitalmarialucinda.org/files/pdf/white-martins---7%C2%B0-termo-aditivo-2021-16_23_4-white-martins---7%C2%B0-termo-aditivo-2021.pdf" TargetMode="External"/><Relationship Id="rId1" Type="http://schemas.openxmlformats.org/officeDocument/2006/relationships/hyperlink" Target="https://www.hospitalmarialucinda.org/transparencia22/docs/upacx/9/2%C2%AA%20CARTA%20ADITIVA%20-%20MV%20DIAGN%C3%93STICA%202021.pdf" TargetMode="External"/><Relationship Id="rId6" Type="http://schemas.openxmlformats.org/officeDocument/2006/relationships/hyperlink" Target="https://www.hospitalmarialucinda.org/transparencia22/docs/upacx/9/HER%C3%93FILO_SERVI%C3%87OS_M%C3%89DICOS_LTDA%20-%201%C2%BA%20TERMO%20ADITIVO.pdf" TargetMode="External"/><Relationship Id="rId23" Type="http://schemas.openxmlformats.org/officeDocument/2006/relationships/hyperlink" Target="https://www.hospitalmarialucinda.org/files/pdf/prontomed-atividades-medicas-ltda---1o-termo-aditivo-de-01.08.2021-16_23_4-prontomed-atividades-medicas-ltda---1o-termo-aditivo-de-01.08.2021.pdf" TargetMode="External"/><Relationship Id="rId28" Type="http://schemas.openxmlformats.org/officeDocument/2006/relationships/hyperlink" Target="https://www.hospitalmarialucinda.org/files/pdf/adeltec-tecnologia-ltda-me-000364-2014-16_23_4-adeltec-tecnologia-ltda-me-000364-2014.pdf" TargetMode="External"/><Relationship Id="rId49" Type="http://schemas.openxmlformats.org/officeDocument/2006/relationships/hyperlink" Target="https://www.hospitalmarialucinda.org/files/pdf/air-liquide-brasil-ltda-termo-aditivo-2018-vacuo-16_23_4-air-liquide-brasil-ltda-termo-aditivo-2018-vacuo.pdf" TargetMode="External"/><Relationship Id="rId114" Type="http://schemas.openxmlformats.org/officeDocument/2006/relationships/hyperlink" Target="https://www.hospitalmarialucinda.org/files/pdf/f-genes---termo-aditivo---2021--pragas--16_23_4-f-genes---termo-aditivo---2021--pragas-.pdf" TargetMode="External"/><Relationship Id="rId119" Type="http://schemas.openxmlformats.org/officeDocument/2006/relationships/hyperlink" Target="https://www.hospitalmarialucinda.org/files/pdf/gerastep---2-termo-aditivo-2018-16_23_4-gerastep---2-termo-aditivo-2018.pdf" TargetMode="External"/><Relationship Id="rId44" Type="http://schemas.openxmlformats.org/officeDocument/2006/relationships/hyperlink" Target="https://www.hospitalmarialucinda.org/files/pdf/adversit-servicos-de-informatica-ltda---2020-16_23_4-adversit-servicos-de-informatica-ltda---2020.pdf" TargetMode="External"/><Relationship Id="rId60" Type="http://schemas.openxmlformats.org/officeDocument/2006/relationships/hyperlink" Target="https://www.hospitalmarialucinda.org/files/pdf/astech-assist-com.-de-produtos-hospitalar---7o-termo-aditivo-2019-16_23_4-astech-assist-com.-de-produtos-hospitalar---7o-termo-aditivo-2019.pdf" TargetMode="External"/><Relationship Id="rId65" Type="http://schemas.openxmlformats.org/officeDocument/2006/relationships/hyperlink" Target="https://www.hospitalmarialucinda.org/files/pdf/audisa-auditores-associados-s-simples-ltda-2019-16_23_4-audisa-auditores-associados-s-simples-ltda-2019.pdf" TargetMode="External"/><Relationship Id="rId81" Type="http://schemas.openxmlformats.org/officeDocument/2006/relationships/hyperlink" Target="https://www.hospitalmarialucinda.org/files/pdf/center-lab-centro-integrado-de-comercio-e-servico-para-hospitais-e-laboratorios-ltda-2018-16_23_4-center-lab-centro-integrado-de-comercio-e-servico-para-hospitais-e-laboratorios-ltda-2018.pdf" TargetMode="External"/><Relationship Id="rId86" Type="http://schemas.openxmlformats.org/officeDocument/2006/relationships/hyperlink" Target="https://www.hospitalmarialucinda.org/files/pdf/ebem-servico-de-manutenc-a-o-ltda-4o-termo-aditivo-2014-16_23_4-ebem-servico-de-manutenc-a-o-ltda-4o-termo-aditivo-2014.pdf" TargetMode="External"/><Relationship Id="rId130" Type="http://schemas.openxmlformats.org/officeDocument/2006/relationships/hyperlink" Target="https://www.hospitalmarialucinda.org/files/pdf/inowa-solucoes-em-serco-de-alimentacao-eireli-me---2o-termo-aditivo-2018-16_23_4-inowa-solucoes-em-serco-de-alimentacao-eireli-me---2o-termo-aditivo-2018.pdf" TargetMode="External"/><Relationship Id="rId135" Type="http://schemas.openxmlformats.org/officeDocument/2006/relationships/hyperlink" Target="https://www.hospitalmarialucinda.org/files/pdf/laviclin-lavanderia-ltda-contrato-2015-16_23_4-laviclin-lavanderia-ltda-contrato-2015.pdf" TargetMode="External"/><Relationship Id="rId151" Type="http://schemas.openxmlformats.org/officeDocument/2006/relationships/hyperlink" Target="https://www.hospitalmarialucinda.org/files/pdf/power-instalacao-e-manutencao-de-elevadores-ltda---me-2%C2%B0-termo-aditivo-2021-16_23_4-power-instalacao-e-manutencao-de-elevadores-ltda---me-2%C2%B0-termo-aditivo-2021.pdf" TargetMode="External"/><Relationship Id="rId156" Type="http://schemas.openxmlformats.org/officeDocument/2006/relationships/hyperlink" Target="https://www.hospitalmarialucinda.org/files/pdf/dpr-servicos-e-comercio-de-prod-de-informatica-ltda-me-provitel-serv-dell-r710---2019-16_23_4-dpr-servicos-e-comercio-de-prod-de-informatica-ltda-me-provitel-serv-dell-r710---2019.pdf" TargetMode="External"/><Relationship Id="rId177" Type="http://schemas.openxmlformats.org/officeDocument/2006/relationships/hyperlink" Target="https://www.hospitalmarialucinda.org/files/pdf/soservi-vigilancia---primeiro-termo-aditivo-2018-16_23_4-soservi-vigilancia---primeiro-termo-aditivo-2018.pdf" TargetMode="External"/><Relationship Id="rId172" Type="http://schemas.openxmlformats.org/officeDocument/2006/relationships/hyperlink" Target="https://www.hospitalmarialucinda.org/files/pdf/soservi-servicos-gerias-ltda---limpeza---sexto-termo-aditivo---2021-16_23_4-soservi-servicos-gerias-ltda---limpeza---sexto-termo-aditivo---2021.pdf" TargetMode="External"/><Relationship Id="rId13" Type="http://schemas.openxmlformats.org/officeDocument/2006/relationships/hyperlink" Target="https://www.hospitalmarialucinda.org/files/pdf/acr-comercial-ltda---1o-termo-aditivo-16_23_4-acr-comercial-ltda---1o-termo-aditivo.pdf" TargetMode="External"/><Relationship Id="rId18" Type="http://schemas.openxmlformats.org/officeDocument/2006/relationships/hyperlink" Target="https://www.hospitalmarialucinda.org/files/pdf/suprema-servicos-medicos-ltda---1o-termo-aditivo-de-01.08.2021-16_23_4-suprema-servicos-medicos-ltda---1o-termo-aditivo-de-01.08.2021.pdf" TargetMode="External"/><Relationship Id="rId39" Type="http://schemas.openxmlformats.org/officeDocument/2006/relationships/hyperlink" Target="https://www.hospitalmarialucinda.org/files/pdf/advisersit-termo-aditivo-2014-16_23_4-advisersit-termo-aditivo-2014.pdf" TargetMode="External"/><Relationship Id="rId109" Type="http://schemas.openxmlformats.org/officeDocument/2006/relationships/hyperlink" Target="https://www.hospitalmarialucinda.org/files/pdf/felipe-leonardo-melo-de-mendonca-2019-16_23_4-felipe-leonardo-melo-de-mendonca-2019.pdf" TargetMode="External"/><Relationship Id="rId34" Type="http://schemas.openxmlformats.org/officeDocument/2006/relationships/hyperlink" Target="https://www.hospitalmarialucinda.org/files/pdf/adeltec-tecnologia-ltda-me-002059-2019-16_23_4-adeltec-tecnologia-ltda-me-002059-2019.pdf" TargetMode="External"/><Relationship Id="rId50" Type="http://schemas.openxmlformats.org/officeDocument/2006/relationships/hyperlink" Target="https://www.hospitalmarialucinda.org/files/pdf/air-liquide-brasil-ltda-termo-aditivo-2020-vacuo.modular-16_23_4-air-liquide-brasil-ltda-termo-aditivo-2020-vacuo.modular.pdf" TargetMode="External"/><Relationship Id="rId55" Type="http://schemas.openxmlformats.org/officeDocument/2006/relationships/hyperlink" Target="https://www.hospitalmarialucinda.org/files/pdf/aliomar-de-gusmao-neres-me---informatica-uniservice-termo-aditivo-2019-16_23_4-aliomar-de-gusmao-neres-me---informatica-uniservice-termo-aditivo-2019.pdf" TargetMode="External"/><Relationship Id="rId76" Type="http://schemas.openxmlformats.org/officeDocument/2006/relationships/hyperlink" Target="https://www.hospitalmarialucinda.org/files/pdf/brascon-gestao-ambiental-ltda---novo-contrato-2016-16_23_4-brascon-gestao-ambiental-ltda---novo-contrato-2016.pdf" TargetMode="External"/><Relationship Id="rId97" Type="http://schemas.openxmlformats.org/officeDocument/2006/relationships/hyperlink" Target="https://www.hospitalmarialucinda.org/files/pdf/2---fundacao-de-apoio-e-desenvolvimento-da-universidade-federal-pe---fade---07.2021-16_23_4-2---fundacao-de-apoio-e-desenvolvimento-da-universidade-federal-pe---fade---07.2021.pdf" TargetMode="External"/><Relationship Id="rId104" Type="http://schemas.openxmlformats.org/officeDocument/2006/relationships/hyperlink" Target="https://www.hospitalmarialucinda.org/files/pdf/farias-e-rocha-advocacia--4%C2%B0-termo-aditivo-2020-16_23_4-farias-e-rocha-advocacia--4%C2%B0-termo-aditivo-2020.pdf" TargetMode="External"/><Relationship Id="rId120" Type="http://schemas.openxmlformats.org/officeDocument/2006/relationships/hyperlink" Target="https://www.hospitalmarialucinda.org/files/pdf/gerastep-geradores-assistencia-tecnica-e-pecas-ltda---4%C2%B0-termo-aditivo--2020-16_23_4-gerastep-geradores-assistencia-tecnica-e-pecas-ltda---4%C2%B0-termo-aditivo--2020.pdf" TargetMode="External"/><Relationship Id="rId125" Type="http://schemas.openxmlformats.org/officeDocument/2006/relationships/hyperlink" Target="https://www.hospitalmarialucinda.org/files/pdf/grand-telecomunicacoes-ltda---2o-termo-aditivo-2013-16_23_4-grand-telecomunicacoes-ltda---2o-termo-aditivo-2013.pdf" TargetMode="External"/><Relationship Id="rId141" Type="http://schemas.openxmlformats.org/officeDocument/2006/relationships/hyperlink" Target="https://www.hospitalmarialucinda.org/files/pdf/contrato-laveclin-de-25-01-2022-ate-24-01-2023-16_23_4-3060362461-contrato-laveclin-de-25-01-2022-ate-24-01-2023.pdf" TargetMode="External"/><Relationship Id="rId146" Type="http://schemas.openxmlformats.org/officeDocument/2006/relationships/hyperlink" Target="https://www.hospitalmarialucinda.org/files/pdf/njk---nota-de-esclarecimento2018-16_23_4-njk---nota-de-esclarecimento2018.pdf" TargetMode="External"/><Relationship Id="rId167" Type="http://schemas.openxmlformats.org/officeDocument/2006/relationships/hyperlink" Target="https://www.hospitalmarialucinda.org/files/pdf/sintese-prestacao-de-servicos-e-assessoria-empresarial-ltda-contrato-16_23_4-sintese-prestacao-de-servicos-e-assessoria-empresarial-ltda-contrato.pdf" TargetMode="External"/><Relationship Id="rId188" Type="http://schemas.openxmlformats.org/officeDocument/2006/relationships/hyperlink" Target="https://www.hospitalmarialucinda.org/files/pdf/white-martins-2022---7%C2%B0-termo-aditivo-16_23_4-3570537527-white-martins-7%C2%B0-t.-a-upa-caxanga.pdf" TargetMode="External"/><Relationship Id="rId7" Type="http://schemas.openxmlformats.org/officeDocument/2006/relationships/hyperlink" Target="https://www.hospitalmarialucinda.org/transparencia22/docs/upacx/9/JULIANA_C_PEREIRA%20-%201%C2%BA%20TERMO%20ADITIVO.pdf" TargetMode="External"/><Relationship Id="rId71" Type="http://schemas.openxmlformats.org/officeDocument/2006/relationships/hyperlink" Target="https://www.hospitalmarialucinda.org/files/pdf/brascon-gestao-ambiental-ltda---termo-aditivo-2019-16_23_4-brascon-gestao-ambiental-ltda---termo-aditivo-2019.pdf" TargetMode="External"/><Relationship Id="rId92" Type="http://schemas.openxmlformats.org/officeDocument/2006/relationships/hyperlink" Target="https://www.hospitalmarialucinda.org/files/pdf/ebem-servico-de-manutencao-ltda-10-termo-aditivo-2019-2020-16_23_4-ebem-servico-de-manutencao-ltda-10-termo-aditivo-2019-2020.pdf" TargetMode="External"/><Relationship Id="rId162" Type="http://schemas.openxmlformats.org/officeDocument/2006/relationships/hyperlink" Target="https://www.hospitalmarialucinda.org/files/pdf/serv-imagem-nordeste-assistencia-tecnica-ltda-2017-16_23_4-serv-imagem-nordeste-assistencia-tecnica-ltda-2017.pdf" TargetMode="External"/><Relationship Id="rId183" Type="http://schemas.openxmlformats.org/officeDocument/2006/relationships/hyperlink" Target="https://www.hospitalmarialucinda.org/transparencia/dados/index.php?i=16_23_4&amp;t=1&amp;v=0" TargetMode="External"/><Relationship Id="rId2" Type="http://schemas.openxmlformats.org/officeDocument/2006/relationships/hyperlink" Target="https://www.hospitalmarialucinda.org/files/pdf/termo-aditivo-alexsandra-gusmao-neres-16_23_4-346580956-termo-aditivo-alexsandra-gusmao-neres.pdf" TargetMode="External"/><Relationship Id="rId29" Type="http://schemas.openxmlformats.org/officeDocument/2006/relationships/hyperlink" Target="https://www.hospitalmarialucinda.org/files/pdf/adeltec-tecnologia-ltda-me-000364-2015-16_23_4-adeltec-tecnologia-ltda-me-000364-2015.pdf" TargetMode="External"/><Relationship Id="rId24" Type="http://schemas.openxmlformats.org/officeDocument/2006/relationships/hyperlink" Target="https://www.hospitalmarialucinda.org/files/pdf/white-martins---7%C2%B0-termo-aditivo-2021-16_23_4-white-martins---7%C2%B0-termo-aditivo-2021.pdf" TargetMode="External"/><Relationship Id="rId40" Type="http://schemas.openxmlformats.org/officeDocument/2006/relationships/hyperlink" Target="https://www.hospitalmarialucinda.org/files/pdf/advisersit-termo-aditivo-2015-16_23_4-advisersit-termo-aditivo-2015.pdf" TargetMode="External"/><Relationship Id="rId45" Type="http://schemas.openxmlformats.org/officeDocument/2006/relationships/hyperlink" Target="https://www.hospitalmarialucinda.org/files/pdf/adversit-termo-aditivo-2021-16_23_4-adversit-termo-aditivo-2021.pdf" TargetMode="External"/><Relationship Id="rId66" Type="http://schemas.openxmlformats.org/officeDocument/2006/relationships/hyperlink" Target="https://www.hospitalmarialucinda.org/files/pdf/audisa-auditores-associados-ate-28.01.2023-16_23_4-audisa-auditores-associados-ate-28.01.2023.pdf" TargetMode="External"/><Relationship Id="rId87" Type="http://schemas.openxmlformats.org/officeDocument/2006/relationships/hyperlink" Target="https://www.hospitalmarialucinda.org/files/pdf/ebem-servico-de-manutencao-ltda-5o-termo-aditivo-2015-16_23_4-ebem-servico-de-manutencao-ltda-5o-termo-aditivo-2015.pdf" TargetMode="External"/><Relationship Id="rId110" Type="http://schemas.openxmlformats.org/officeDocument/2006/relationships/hyperlink" Target="https://www.hospitalmarialucinda.org/files/pdf/felipe-leonardo-melo-de-mendonca-2019-16_23_4-felipe-leonardo-melo-de-mendonca-2019.pdf" TargetMode="External"/><Relationship Id="rId115" Type="http://schemas.openxmlformats.org/officeDocument/2006/relationships/hyperlink" Target="https://www.hospitalmarialucinda.org/files/pdf/f-genes---termo-aditivo-2018-16_23_4-f-genes---termo-aditivo-2018.pdf" TargetMode="External"/><Relationship Id="rId131" Type="http://schemas.openxmlformats.org/officeDocument/2006/relationships/hyperlink" Target="https://www.hospitalmarialucinda.org/files/pdf/inowa-solucoes-em-serco-de-alimentacao-eireli-me---3o-termo-aditivo-2018-16_23_4-inowa-solucoes-em-serco-de-alimentacao-eireli-me---3o-termo-aditivo-2018.pdf" TargetMode="External"/><Relationship Id="rId136" Type="http://schemas.openxmlformats.org/officeDocument/2006/relationships/hyperlink" Target="https://www.hospitalmarialucinda.org/files/pdf/laviclin-lavanderia-ltda-termo-aditivo-2016-16_23_4-laviclin-lavanderia-ltda-termo-aditivo-2016.pdf" TargetMode="External"/><Relationship Id="rId157" Type="http://schemas.openxmlformats.org/officeDocument/2006/relationships/hyperlink" Target="https://www.hospitalmarialucinda.org/files/pdf/serv-imagem-nordeste-assistencia-tecnica-ltda-2017-16_23_4-serv-imagem-nordeste-assistencia-tecnica-ltda-2017.pdf" TargetMode="External"/><Relationship Id="rId178" Type="http://schemas.openxmlformats.org/officeDocument/2006/relationships/hyperlink" Target="https://www.hospitalmarialucinda.org/files/pdf/soservi-vigilancia---segundo-termo-aditivo-2019-16_23_4-soservi-vigilancia---segundo-termo-aditivo-2019.pdf" TargetMode="External"/><Relationship Id="rId61" Type="http://schemas.openxmlformats.org/officeDocument/2006/relationships/hyperlink" Target="https://www.hospitalmarialucinda.org/files/pdf/astech-assist-com.-de-produtos-hospitalar---8o-termo-aditivo-2020-16_23_4-astech-assist-com.-de-produtos-hospitalar---8o-termo-aditivo-2020.pdf" TargetMode="External"/><Relationship Id="rId82" Type="http://schemas.openxmlformats.org/officeDocument/2006/relationships/hyperlink" Target="https://www.hospitalmarialucinda.org/files/pdf/da-mata-gallo-e-rossiter-advogados---2021-16_23_4-da-mata-gallo-e-rossiter-advogados---2021.pdf" TargetMode="External"/><Relationship Id="rId152" Type="http://schemas.openxmlformats.org/officeDocument/2006/relationships/hyperlink" Target="https://www.hospitalmarialucinda.org/files/pdf/dpr-servicos-e-comercio-de-prod-de-informatica-ltda-me-provitel-2019-16_23_4-dpr-servicos-e-comercio-de-prod-de-informatica-ltda-me-provitel-2019.pdf" TargetMode="External"/><Relationship Id="rId173" Type="http://schemas.openxmlformats.org/officeDocument/2006/relationships/hyperlink" Target="https://www.hospitalmarialucinda.org/files/pdf/soservi-servicos-gerias-ltda--portaria--sexto-termo-aditivo-2021-16_23_4-soservi-servicos-gerias-ltda--portaria--sexto-termo-aditivo-2021.pdf" TargetMode="External"/><Relationship Id="rId19" Type="http://schemas.openxmlformats.org/officeDocument/2006/relationships/hyperlink" Target="https://www.hospitalmarialucinda.org/files/pdf/prismamed-atividade-medica-ltda---1o-termo-aditivo-de-01.08.2021-16_23_4-prismamed-atividade-medica-ltda---1o-termo-aditivo-de-01.08.2021.pdf" TargetMode="External"/><Relationship Id="rId14" Type="http://schemas.openxmlformats.org/officeDocument/2006/relationships/hyperlink" Target="https://www.hospitalmarialucinda.org/files/pdf/aliomar-de-gusmao-neres-me---informatica-uniservice-termo-aditivo-2021-16_23_4-aliomar-de-gusmao-neres-me---informatica-uniservice-termo-aditivo-2021.pdf" TargetMode="External"/><Relationship Id="rId30" Type="http://schemas.openxmlformats.org/officeDocument/2006/relationships/hyperlink" Target="https://www.hospitalmarialucinda.org/files/pdf/adeltec-tecnologia-ltda-me-000385-2016-16_23_4-adeltec-tecnologia-ltda-me-000385-2016.pdf" TargetMode="External"/><Relationship Id="rId35" Type="http://schemas.openxmlformats.org/officeDocument/2006/relationships/hyperlink" Target="https://www.hospitalmarialucinda.org/files/pdf/adeltec-tecnologia-ltda-me-002059-2020-16_23_4-adeltec-tecnologia-ltda-me-002059-2020.pdf" TargetMode="External"/><Relationship Id="rId56" Type="http://schemas.openxmlformats.org/officeDocument/2006/relationships/hyperlink" Target="https://www.hospitalmarialucinda.org/files/pdf/astech-assist-com.-de-produtos-hospitalar---1o-termo-aditivo-2013-16_23_4-astech-assist-com.-de-produtos-hospitalar---1o-termo-aditivo-2013.pdf" TargetMode="External"/><Relationship Id="rId77" Type="http://schemas.openxmlformats.org/officeDocument/2006/relationships/hyperlink" Target="https://www.hospitalmarialucinda.org/files/pdf/brasil-gestao-de-dados-informacoes-e-documentos-ltda-1%C2%B0-termo-aditivo-2021-16_23_4-brasil-gestao-de-dados-informacoes-e-documentos-ltda-1%C2%B0-termo-aditivo-2021.pdf" TargetMode="External"/><Relationship Id="rId100" Type="http://schemas.openxmlformats.org/officeDocument/2006/relationships/hyperlink" Target="https://www.hospitalmarialucinda.org/files/pdf/farias-e-rocha-advocacia---6%C2%B0-termo-aditivo-2022-16_23_4-farias-e-rocha-advocacia---termo-aditivo-2022.pdf" TargetMode="External"/><Relationship Id="rId105" Type="http://schemas.openxmlformats.org/officeDocument/2006/relationships/hyperlink" Target="https://www.hospitalmarialucinda.org/files/pdf/farias-e-rocha-advocacia--5%C2%B0-termo-aditivo-2021-16_23_4-farias-e-rocha-advocacia--5%C2%B0-termo-aditivo-2021.pdf" TargetMode="External"/><Relationship Id="rId126" Type="http://schemas.openxmlformats.org/officeDocument/2006/relationships/hyperlink" Target="https://www.hospitalmarialucinda.org/files/pdf/grand-telecomunicacoes-ltda---3o-termo-aditivo-2016-16_23_4-grand-telecomunicacoes-ltda---3o-termo-aditivo-2016.pdf" TargetMode="External"/><Relationship Id="rId147" Type="http://schemas.openxmlformats.org/officeDocument/2006/relationships/hyperlink" Target="https://www.hospitalmarialucinda.org/files/pdf/njk-refrigerecao---9%C2%B0-termo-aditivo-2021-16_23_4-njk-refrigerecao---9%C2%B0-termo-aditivo-2021.pdf" TargetMode="External"/><Relationship Id="rId168" Type="http://schemas.openxmlformats.org/officeDocument/2006/relationships/hyperlink" Target="https://www.hospitalmarialucinda.org/files/pdf/sintese-prestacao-de-servicos-e-assessoria-empresarial-ltda-termo-aditivo-2019-16_23_4-sintese-prestacao-de-servicos-e-assessoria-empresarial-ltda-termo-aditivo-2019.pdf" TargetMode="External"/><Relationship Id="rId8" Type="http://schemas.openxmlformats.org/officeDocument/2006/relationships/hyperlink" Target="https://www.hospitalmarialucinda.org/transparencia22/docs/upacx/9/LS_PERNAMBUCO_ASSIST%C3%8ANCIA_M%C3%89DICA_LTDA%20%20-%201%C2%BA%20TERMO%20ADITIVO.pdf" TargetMode="External"/><Relationship Id="rId51" Type="http://schemas.openxmlformats.org/officeDocument/2006/relationships/hyperlink" Target="https://www.hospitalmarialucinda.org/files/pdf/air-liquide-brasil-ltda-termo-aditivo-vacuo-e-modular-2020-16_23_4-air-liquide-brasil-ltda-termo-aditivo-vacuo-e-modular-2020.pdf" TargetMode="External"/><Relationship Id="rId72" Type="http://schemas.openxmlformats.org/officeDocument/2006/relationships/hyperlink" Target="https://www.hospitalmarialucinda.org/files/pdf/brascon-gestao-ambiental-ltda---02%C2%B0-termo-aditivo-02.2020-16_23_4-brascon-gestao-ambiental-ltda---02%C2%B0-termo-aditivo-02.2020.pdf" TargetMode="External"/><Relationship Id="rId93" Type="http://schemas.openxmlformats.org/officeDocument/2006/relationships/hyperlink" Target="https://www.hospitalmarialucinda.org/files/pdf/ebem-e-fag-servico-de-manutencao-ltda-11o-termo-aditivo-2019-16_23_4-ebem-e-fag-servico-de-manutencao-ltda-11o-termo-aditivo-2019.pdf" TargetMode="External"/><Relationship Id="rId98" Type="http://schemas.openxmlformats.org/officeDocument/2006/relationships/hyperlink" Target="https://www.hospitalmarialucinda.org/files/pdf/farias---rocha-advocacia-2013-16_23_4-farias---rocha-advocacia-2013.pdf" TargetMode="External"/><Relationship Id="rId121" Type="http://schemas.openxmlformats.org/officeDocument/2006/relationships/hyperlink" Target="https://www.hospitalmarialucinda.org/files/pdf/gerastep-geradores-assistencia-tecnica-e-pecas-ltda---5%C2%B0-termo-aditivo--2021-16_23_4-gerastep-geradores-assistencia-tecnica-e-pecas-ltda---5%C2%B0-termo-aditivo--2021.pdf" TargetMode="External"/><Relationship Id="rId142" Type="http://schemas.openxmlformats.org/officeDocument/2006/relationships/hyperlink" Target="https://www.hospitalmarialucinda.org/files/pdf/termo-aditivo-t.a-medical-16_23_4-164164246-termo-aditivo-t.a-medical.pdf" TargetMode="External"/><Relationship Id="rId163" Type="http://schemas.openxmlformats.org/officeDocument/2006/relationships/hyperlink" Target="https://www.hospitalmarialucinda.org/files/pdf/serv-imagem-nordeste-assistencia-tecnica-ltda--termo-aditivo-2018-16_23_4-serv-imagem-nordeste-assistencia-tecnica-ltda--termo-aditivo-2018.pdf" TargetMode="External"/><Relationship Id="rId184" Type="http://schemas.openxmlformats.org/officeDocument/2006/relationships/hyperlink" Target="https://www.hospitalmarialucinda.org/files/pdf/white-martins---2%C2%B0-termo-aditivo-2017-16_23_4-white-martins---2%C2%B0-termo-aditivo-2017.pdf" TargetMode="External"/><Relationship Id="rId189" Type="http://schemas.openxmlformats.org/officeDocument/2006/relationships/hyperlink" Target="https://www.hospitalmarialucinda.org/files/pdf/opmedic-servicos-de-saude-ltda-ate-31.01.2023-16_23_4-opmedic-servicos-de-saude-ltda-ate-31.01.2023.pdf" TargetMode="External"/><Relationship Id="rId3" Type="http://schemas.openxmlformats.org/officeDocument/2006/relationships/hyperlink" Target="http://www.hospitalmarialucinda.org/transparencia22/docs/upacx/9/ALIOMAR%20DE%20GUSMAO%20NERES%20ME%20-%20INFORMATICA%20UNISERVICE%20TERMO%20ADITIVO%202019.pdf" TargetMode="External"/><Relationship Id="rId25" Type="http://schemas.openxmlformats.org/officeDocument/2006/relationships/hyperlink" Target="https://www.hospitalmarialucinda.org/files/pdf/adeltec-tecnologia-ltda-me-000364-2011-16_23_4-adeltec-tecnologia-ltda-me-000364-2011.pdf" TargetMode="External"/><Relationship Id="rId46" Type="http://schemas.openxmlformats.org/officeDocument/2006/relationships/hyperlink" Target="https://www.hospitalmarialucinda.org/files/pdf/advisersit-termo-aditivo-2017-16_23_4-advisersit-termo-aditivo-2017.pdf" TargetMode="External"/><Relationship Id="rId67" Type="http://schemas.openxmlformats.org/officeDocument/2006/relationships/hyperlink" Target="https://www.hospitalmarialucinda.org/files/pdf/5---audisa-auditores-associados-s-simples-ltda-2021-16_23_4-5---audisa-auditores-associados-s-simples-ltda-2021.pdf" TargetMode="External"/><Relationship Id="rId116" Type="http://schemas.openxmlformats.org/officeDocument/2006/relationships/hyperlink" Target="https://www.hospitalmarialucinda.org/files/pdf/f-genes---termo-aditivo-2021---voadores-16_23_4-f-genes---termo-aditivo-2021---voadores.pdf" TargetMode="External"/><Relationship Id="rId137" Type="http://schemas.openxmlformats.org/officeDocument/2006/relationships/hyperlink" Target="https://www.hospitalmarialucinda.org/files/pdf/laviclin-lavanderia-ltda-termo-aditivo-2020-16_23_4-laviclin-lavanderia-ltda-termo-aditivo-2020.pdf" TargetMode="External"/><Relationship Id="rId158" Type="http://schemas.openxmlformats.org/officeDocument/2006/relationships/hyperlink" Target="https://www.hospitalmarialucinda.org/files/pdf/serv-imagem-nordeste-assistencia-tecnica-ltda-2017-16_23_4-serv-imagem-nordeste-assistencia-tecnica-ltda-2017.pdf" TargetMode="External"/><Relationship Id="rId20" Type="http://schemas.openxmlformats.org/officeDocument/2006/relationships/hyperlink" Target="https://www.hospitalmarialucinda.org/files/pdf/rebeca-cristine-torres-de-araaujo-xavier-servicos-medicos---1o-termo-aditivo-16_23_4-rebeca-cristine-torres-de-araaujo-xavier-servicos-medicos---1o-termo-aditivo.pdf" TargetMode="External"/><Relationship Id="rId41" Type="http://schemas.openxmlformats.org/officeDocument/2006/relationships/hyperlink" Target="https://www.hospitalmarialucinda.org/files/pdf/advisersit-termo-aditivo-2016-16_23_4-advisersit-termo-aditivo-2016.pdf" TargetMode="External"/><Relationship Id="rId62" Type="http://schemas.openxmlformats.org/officeDocument/2006/relationships/hyperlink" Target="https://www.hospitalmarialucinda.org/files/pdf/astech-assist-com.-de-produtos-hospitalar---5o-termo-aditivo-2017-16_23_4-astech-assist-com.-de-produtos-hospitalar---5o-termo-aditivo-2017.pdf" TargetMode="External"/><Relationship Id="rId83" Type="http://schemas.openxmlformats.org/officeDocument/2006/relationships/hyperlink" Target="https://www.hospitalmarialucinda.org/files/pdf/ebem-servico-de-manutencao-ltda-1o-termo-aditivo-2011-16_23_4-ebem-servico-de-manutencao-ltda-1o-termo-aditivo-2011.pdf" TargetMode="External"/><Relationship Id="rId88" Type="http://schemas.openxmlformats.org/officeDocument/2006/relationships/hyperlink" Target="https://www.hospitalmarialucinda.org/files/pdf/ebem-servico-de-manutencao-ltda-6o-termo-aditivo-2015-16_23_4-ebem-servico-de-manutencao-ltda-6o-termo-aditivo-2015.pdf" TargetMode="External"/><Relationship Id="rId111" Type="http://schemas.openxmlformats.org/officeDocument/2006/relationships/hyperlink" Target="https://www.hospitalmarialucinda.org/files/pdf/felipe-leonardo-melo-de-mendonca-16_23_4-felipe-leonardo-melo-de-mendonca.pdf" TargetMode="External"/><Relationship Id="rId132" Type="http://schemas.openxmlformats.org/officeDocument/2006/relationships/hyperlink" Target="https://www.hospitalmarialucinda.org/files/pdf/inowa-solucoes-em-serco-de-alimentacao-eireli-me---4o-termo-aditivo-2019-16_23_4-inowa-solucoes-em-serco-de-alimentacao-eireli-me---4o-termo-aditivo-2019.pdf" TargetMode="External"/><Relationship Id="rId153" Type="http://schemas.openxmlformats.org/officeDocument/2006/relationships/hyperlink" Target="https://www.hospitalmarialucinda.org/files/pdf/dpr-servicos-e-comercio-de-prod-de-informatica-ltda-me-provitel-serv-dell-r440---2020-16_23_4-dpr-servicos-e-comercio-de-prod-de-informatica-ltda-me-provitel-serv-dell-r440---2020.pdf" TargetMode="External"/><Relationship Id="rId174" Type="http://schemas.openxmlformats.org/officeDocument/2006/relationships/hyperlink" Target="https://www.hospitalmarialucinda.org/files/pdf/soservi-servicos-gerias-ltda-quarto-termo-aditivo-2019-16_23_4-soservi-servicos-gerias-ltda-quarto-termo-aditivo-2019.pdf" TargetMode="External"/><Relationship Id="rId179" Type="http://schemas.openxmlformats.org/officeDocument/2006/relationships/hyperlink" Target="https://www.hospitalmarialucinda.org/files/pdf/soservi-vigilancia---terceiro-termo-aditivo-2019-16_23_4-soservi-vigilancia---terceiro-termo-aditivo-2019.pdf" TargetMode="External"/><Relationship Id="rId190" Type="http://schemas.openxmlformats.org/officeDocument/2006/relationships/hyperlink" Target="https://www.hospitalmarialucinda.org/files/pdf/prismamed-atividade-medica-ltda---1o-termo-aditivo-de-01.08.2021-16_23_4-prismamed-atividade-medica-ltda---1o-termo-aditivo-de-01.08.2021.pdf" TargetMode="External"/><Relationship Id="rId15" Type="http://schemas.openxmlformats.org/officeDocument/2006/relationships/hyperlink" Target="https://www.hospitalmarialucinda.org/files/pdf/podiummed-atividades-medicas-ltda---1o-termo-aditivo-de-01.08.2021-16_23_4-podiummed-atividades-medicas-ltda---1o-termo-aditivo-de-01.08.2021.pdf" TargetMode="External"/><Relationship Id="rId36" Type="http://schemas.openxmlformats.org/officeDocument/2006/relationships/hyperlink" Target="https://www.hospitalmarialucinda.org/files/pdf/advisersit-termo-aditivo-2011-16_23_4-advisersit-termo-aditivo-2011.pdf" TargetMode="External"/><Relationship Id="rId57" Type="http://schemas.openxmlformats.org/officeDocument/2006/relationships/hyperlink" Target="https://www.hospitalmarialucinda.org/files/pdf/astech-assist-com.-de-produtos-hospitalar---2o-termo-aditivo-2014-16_23_4-astech-assist-com.-de-produtos-hospitalar---2o-termo-aditivo-2014.pdf" TargetMode="External"/><Relationship Id="rId106" Type="http://schemas.openxmlformats.org/officeDocument/2006/relationships/hyperlink" Target="https://www.hospitalmarialucinda.org/files/pdf/cme-fundacao-manoel-da-silva-almeida-2021-16_23_4-cme-fundacao-manoel-da-silva-almeida-2021.pdf" TargetMode="External"/><Relationship Id="rId127" Type="http://schemas.openxmlformats.org/officeDocument/2006/relationships/hyperlink" Target="https://www.hospitalmarialucinda.org/files/pdf/grand-telecomunicacoes-ltda-ate-28.09.2022-16_23_4-grand-telecomunicacoes-ltda-ate-28.09.2022.pdf" TargetMode="External"/><Relationship Id="rId10" Type="http://schemas.openxmlformats.org/officeDocument/2006/relationships/hyperlink" Target="https://www.hospitalmarialucinda.org/transparencia22/docs/upacx/9/1%C2%BA%20TERMO%20ADITIVO%20-%20INSPIRE%20FISIOTERAPIA%20LTDA.pdf" TargetMode="External"/><Relationship Id="rId31" Type="http://schemas.openxmlformats.org/officeDocument/2006/relationships/hyperlink" Target="https://www.hospitalmarialucinda.org/files/pdf/adeltec-tecnologia-ltda-me-000364-2017-16_23_4-adeltec-tecnologia-ltda-me-000364-2017.pdf" TargetMode="External"/><Relationship Id="rId52" Type="http://schemas.openxmlformats.org/officeDocument/2006/relationships/hyperlink" Target="https://www.hospitalmarialucinda.org/files/pdf/air-liquide-brasil-ltda-termo-aditivo-vacuo-e-modular-2020-16_23_4-air-liquide-brasil-ltda-termo-aditivo-vacuo-e-modular-2020.pdf" TargetMode="External"/><Relationship Id="rId73" Type="http://schemas.openxmlformats.org/officeDocument/2006/relationships/hyperlink" Target="https://www.hospitalmarialucinda.org/files/pdf/brascon-gestao-ambiental-ltda---02%C2%B0-termo-aditivo-02.2020-16_23_4-brascon-gestao-ambiental-ltda---02%C2%B0-termo-aditivo-02.2020.pdf" TargetMode="External"/><Relationship Id="rId78" Type="http://schemas.openxmlformats.org/officeDocument/2006/relationships/hyperlink" Target="https://www.hospitalmarialucinda.org/files/pdf/center-lab-centro-integrado-de-comercio-e-servico-para-hospitais-e-laboratorios-ltda-2019-16_23_4-center-lab-centro-integrado-de-comercio-e-servico-para-hospitais-e-laboratorios-ltda-2019.pdf" TargetMode="External"/><Relationship Id="rId94" Type="http://schemas.openxmlformats.org/officeDocument/2006/relationships/hyperlink" Target="https://www.hospitalmarialucinda.org/files/pdf/ebem-servico-de-manutencao-ltda-12o-termo-aditivo-2020-16_23_4-ebem-servico-de-manutencao-ltda-12o-termo-aditivo-2020.pdf" TargetMode="External"/><Relationship Id="rId99" Type="http://schemas.openxmlformats.org/officeDocument/2006/relationships/hyperlink" Target="https://www.hospitalmarialucinda.org/files/pdf/farias---rocha-advocacia-2016-16_23_4-farias---rocha-advocacia-2016.pdf" TargetMode="External"/><Relationship Id="rId101" Type="http://schemas.openxmlformats.org/officeDocument/2006/relationships/hyperlink" Target="https://www.hospitalmarialucinda.org/files/pdf/farias-e-rocha-advocacia---ate-01.03.2023-16_23_4-farias-e-rocha-advocacia---ate-01.03.2023.pdf" TargetMode="External"/><Relationship Id="rId122" Type="http://schemas.openxmlformats.org/officeDocument/2006/relationships/hyperlink" Target="https://www.hospitalmarialucinda.org/files/pdf/gerastep-geradores-assistencia-tecnica-e-pecas-ltda-2011-16_23_4-gerastep-geradores-assistencia-tecnica-e-pecas-ltda-2011.pdf" TargetMode="External"/><Relationship Id="rId143" Type="http://schemas.openxmlformats.org/officeDocument/2006/relationships/hyperlink" Target="https://www.hospitalmarialucinda.org/files/pdf/medical-2022-16_23_4-220994752-contrato-medical---caxanga-assinado.pdf" TargetMode="External"/><Relationship Id="rId148" Type="http://schemas.openxmlformats.org/officeDocument/2006/relationships/hyperlink" Target="https://www.hospitalmarialucinda.org/files/pdf/universal-elevadores-ltda-16_23_4-universal-elevadores-ltda.pdf" TargetMode="External"/><Relationship Id="rId164" Type="http://schemas.openxmlformats.org/officeDocument/2006/relationships/hyperlink" Target="https://www.hospitalmarialucinda.org/files/pdf/serv-imagem--nordeste-assistencia-tecnica-ltda-termo-aditivo-2019-16_23_4-serv-imagem--nordeste-assistencia-tecnica-ltda-termo-aditivo-2019.pdf" TargetMode="External"/><Relationship Id="rId169" Type="http://schemas.openxmlformats.org/officeDocument/2006/relationships/hyperlink" Target="https://www.hospitalmarialucinda.org/files/pdf/sintese-prestacao-de-servicos-e-assessoria-empresarial-ltda-termo-aditivo-2020--1--16_23_4-sintese-prestacao-de-servicos-e-assessoria-empresarial-ltda-termo-aditivo-2020--1-.pdf" TargetMode="External"/><Relationship Id="rId185" Type="http://schemas.openxmlformats.org/officeDocument/2006/relationships/hyperlink" Target="https://www.hospitalmarialucinda.org/files/pdf/white-martins---terceiro-termo-aditivo-2018-16_23_4-white-martins---terceiro-termo-aditivo-2018.pdf" TargetMode="External"/><Relationship Id="rId4" Type="http://schemas.openxmlformats.org/officeDocument/2006/relationships/hyperlink" Target="https://www.hospitalmarialucinda.org/transparencia22/docs/upacx/9/A1_ASSESSORIA_DE_SERVI%C3%87O_M%C3%89DICO_EIRELI%20-%201%C2%BA%20TERMO%20ADITIVO.pdf" TargetMode="External"/><Relationship Id="rId9" Type="http://schemas.openxmlformats.org/officeDocument/2006/relationships/hyperlink" Target="https://www.hospitalmarialucinda.org/transparencia22/docs/upacx/9/RC_CONSULTORIA_MED1_LTDA%20-%201%C2%BA%20TERMO%20ADITIVO.pdf" TargetMode="External"/><Relationship Id="rId180" Type="http://schemas.openxmlformats.org/officeDocument/2006/relationships/hyperlink" Target="https://www.hospitalmarialucinda.org/files/pdf/soservi-vigilancia---termo-aditivo-2020-16_23_4-soservi-vigilancia---termo-aditiv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8A2A8-E968-4C55-806A-79BA9417E257}">
  <sheetPr>
    <tabColor indexed="13"/>
  </sheetPr>
  <dimension ref="A1:I991"/>
  <sheetViews>
    <sheetView showGridLines="0" tabSelected="1" zoomScale="90" zoomScaleNormal="90" workbookViewId="0">
      <selection activeCell="B2" sqref="B2"/>
    </sheetView>
  </sheetViews>
  <sheetFormatPr defaultColWidth="8.6640625" defaultRowHeight="13.2" x14ac:dyDescent="0.25"/>
  <cols>
    <col min="1" max="1" width="32" style="10" customWidth="1"/>
    <col min="2" max="2" width="38" style="10" customWidth="1"/>
    <col min="3" max="3" width="33.109375" style="11" customWidth="1"/>
    <col min="4" max="4" width="47.33203125" customWidth="1"/>
    <col min="5" max="5" width="27.109375" style="12" customWidth="1"/>
    <col min="6" max="6" width="26" style="13" customWidth="1"/>
    <col min="7" max="7" width="26.88671875" style="13" customWidth="1"/>
    <col min="8" max="8" width="20.6640625" style="14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(OCULTAR)'!$Q$3:$S$136,3,0),"")</f>
        <v>9767633000609</v>
      </c>
      <c r="B2" s="3" t="s">
        <v>9</v>
      </c>
      <c r="C2" s="4">
        <v>3423683000188</v>
      </c>
      <c r="D2" s="5" t="s">
        <v>10</v>
      </c>
      <c r="E2" s="6" t="s">
        <v>11</v>
      </c>
      <c r="F2" s="7">
        <v>40564</v>
      </c>
      <c r="G2" s="7">
        <v>40929</v>
      </c>
      <c r="H2" s="8">
        <v>1200</v>
      </c>
      <c r="I2" s="5" t="s">
        <v>12</v>
      </c>
    </row>
    <row r="3" spans="1:9" ht="21" customHeight="1" x14ac:dyDescent="0.25">
      <c r="A3" s="2">
        <f>IFERROR(VLOOKUP(B3,'[1]DADOS (OCULTAR)'!$Q$3:$S$136,3,0),"")</f>
        <v>9767633000609</v>
      </c>
      <c r="B3" s="3" t="s">
        <v>9</v>
      </c>
      <c r="C3" s="4">
        <v>3423683000188</v>
      </c>
      <c r="D3" s="5" t="s">
        <v>10</v>
      </c>
      <c r="E3" s="6" t="s">
        <v>13</v>
      </c>
      <c r="F3" s="7">
        <v>40929</v>
      </c>
      <c r="G3" s="7">
        <v>41295</v>
      </c>
      <c r="H3" s="8">
        <v>1200</v>
      </c>
      <c r="I3" s="5" t="s">
        <v>14</v>
      </c>
    </row>
    <row r="4" spans="1:9" ht="21" customHeight="1" x14ac:dyDescent="0.25">
      <c r="A4" s="2">
        <f>IFERROR(VLOOKUP(B4,'[1]DADOS (OCULTAR)'!$Q$3:$S$136,3,0),"")</f>
        <v>9767633000609</v>
      </c>
      <c r="B4" s="3" t="s">
        <v>9</v>
      </c>
      <c r="C4" s="4">
        <v>3423683000188</v>
      </c>
      <c r="D4" s="5" t="s">
        <v>10</v>
      </c>
      <c r="E4" s="6" t="s">
        <v>15</v>
      </c>
      <c r="F4" s="7">
        <v>41295</v>
      </c>
      <c r="G4" s="7">
        <v>41660</v>
      </c>
      <c r="H4" s="8">
        <v>1290.72</v>
      </c>
      <c r="I4" s="5" t="s">
        <v>16</v>
      </c>
    </row>
    <row r="5" spans="1:9" ht="21" customHeight="1" x14ac:dyDescent="0.25">
      <c r="A5" s="2">
        <f>IFERROR(VLOOKUP(B5,'[1]DADOS (OCULTAR)'!$Q$3:$S$136,3,0),"")</f>
        <v>9767633000609</v>
      </c>
      <c r="B5" s="3" t="s">
        <v>9</v>
      </c>
      <c r="C5" s="4">
        <v>3423683000188</v>
      </c>
      <c r="D5" s="5" t="s">
        <v>10</v>
      </c>
      <c r="E5" s="6" t="s">
        <v>17</v>
      </c>
      <c r="F5" s="7">
        <v>41660</v>
      </c>
      <c r="G5" s="7">
        <v>42025</v>
      </c>
      <c r="H5" s="8">
        <v>1365</v>
      </c>
      <c r="I5" s="5" t="s">
        <v>18</v>
      </c>
    </row>
    <row r="6" spans="1:9" ht="21" customHeight="1" x14ac:dyDescent="0.25">
      <c r="A6" s="2">
        <f>IFERROR(VLOOKUP(B6,'[1]DADOS (OCULTAR)'!$Q$3:$S$136,3,0),"")</f>
        <v>9767633000609</v>
      </c>
      <c r="B6" s="3" t="s">
        <v>9</v>
      </c>
      <c r="C6" s="4">
        <v>3423683000188</v>
      </c>
      <c r="D6" s="5" t="s">
        <v>10</v>
      </c>
      <c r="E6" s="6" t="s">
        <v>19</v>
      </c>
      <c r="F6" s="7">
        <v>42025</v>
      </c>
      <c r="G6" s="7">
        <v>42390</v>
      </c>
      <c r="H6" s="8">
        <v>1407.84</v>
      </c>
      <c r="I6" s="5" t="s">
        <v>20</v>
      </c>
    </row>
    <row r="7" spans="1:9" ht="21" customHeight="1" x14ac:dyDescent="0.25">
      <c r="A7" s="2">
        <f>IFERROR(VLOOKUP(B7,'[1]DADOS (OCULTAR)'!$Q$3:$S$136,3,0),"")</f>
        <v>9767633000609</v>
      </c>
      <c r="B7" s="3" t="s">
        <v>9</v>
      </c>
      <c r="C7" s="4">
        <v>3423683000188</v>
      </c>
      <c r="D7" s="5" t="s">
        <v>10</v>
      </c>
      <c r="E7" s="6" t="s">
        <v>21</v>
      </c>
      <c r="F7" s="7">
        <v>42390</v>
      </c>
      <c r="G7" s="7">
        <v>42756</v>
      </c>
      <c r="H7" s="8">
        <v>1557.6</v>
      </c>
      <c r="I7" s="5" t="s">
        <v>22</v>
      </c>
    </row>
    <row r="8" spans="1:9" ht="21" customHeight="1" x14ac:dyDescent="0.25">
      <c r="A8" s="2">
        <f>IFERROR(VLOOKUP(B8,'[1]DADOS (OCULTAR)'!$Q$3:$S$136,3,0),"")</f>
        <v>9767633000609</v>
      </c>
      <c r="B8" s="3" t="s">
        <v>9</v>
      </c>
      <c r="C8" s="4">
        <v>3423683000188</v>
      </c>
      <c r="D8" s="5" t="s">
        <v>10</v>
      </c>
      <c r="E8" s="6" t="s">
        <v>23</v>
      </c>
      <c r="F8" s="7">
        <v>42756</v>
      </c>
      <c r="G8" s="7">
        <v>43121</v>
      </c>
      <c r="H8" s="8">
        <v>1633.32</v>
      </c>
      <c r="I8" s="5" t="s">
        <v>24</v>
      </c>
    </row>
    <row r="9" spans="1:9" ht="21" customHeight="1" x14ac:dyDescent="0.25">
      <c r="A9" s="2">
        <f>IFERROR(VLOOKUP(B9,'[1]DADOS (OCULTAR)'!$Q$3:$S$136,3,0),"")</f>
        <v>9767633000609</v>
      </c>
      <c r="B9" s="3" t="s">
        <v>9</v>
      </c>
      <c r="C9" s="4">
        <v>3423683000188</v>
      </c>
      <c r="D9" s="5" t="s">
        <v>10</v>
      </c>
      <c r="E9" s="6" t="s">
        <v>25</v>
      </c>
      <c r="F9" s="7">
        <v>43276</v>
      </c>
      <c r="G9" s="7">
        <v>43641</v>
      </c>
      <c r="H9" s="8">
        <v>1648.44</v>
      </c>
      <c r="I9" s="5" t="s">
        <v>26</v>
      </c>
    </row>
    <row r="10" spans="1:9" ht="21" customHeight="1" x14ac:dyDescent="0.25">
      <c r="A10" s="2">
        <f>IFERROR(VLOOKUP(B10,'[1]DADOS (OCULTAR)'!$Q$3:$S$136,3,0),"")</f>
        <v>9767633000609</v>
      </c>
      <c r="B10" s="3" t="s">
        <v>9</v>
      </c>
      <c r="C10" s="4">
        <v>3423683000188</v>
      </c>
      <c r="D10" s="5" t="s">
        <v>10</v>
      </c>
      <c r="E10" s="6" t="s">
        <v>27</v>
      </c>
      <c r="F10" s="7">
        <v>43276</v>
      </c>
      <c r="G10" s="7">
        <v>43641</v>
      </c>
      <c r="H10" s="8">
        <v>1678.44</v>
      </c>
      <c r="I10" s="5" t="s">
        <v>26</v>
      </c>
    </row>
    <row r="11" spans="1:9" ht="21" customHeight="1" x14ac:dyDescent="0.25">
      <c r="A11" s="2">
        <f>IFERROR(VLOOKUP(B11,'[1]DADOS (OCULTAR)'!$Q$3:$S$136,3,0),"")</f>
        <v>9767633000609</v>
      </c>
      <c r="B11" s="3" t="s">
        <v>9</v>
      </c>
      <c r="C11" s="4">
        <v>3423683000188</v>
      </c>
      <c r="D11" s="5" t="s">
        <v>10</v>
      </c>
      <c r="E11" s="6" t="s">
        <v>28</v>
      </c>
      <c r="F11" s="7">
        <v>43758</v>
      </c>
      <c r="G11" s="7">
        <v>44124</v>
      </c>
      <c r="H11" s="8">
        <v>3441</v>
      </c>
      <c r="I11" s="5" t="s">
        <v>29</v>
      </c>
    </row>
    <row r="12" spans="1:9" ht="21" customHeight="1" x14ac:dyDescent="0.25">
      <c r="A12" s="2">
        <f>IFERROR(VLOOKUP(B12,'[1]DADOS (OCULTAR)'!$Q$3:$S$136,3,0),"")</f>
        <v>9767633000609</v>
      </c>
      <c r="B12" s="3" t="s">
        <v>9</v>
      </c>
      <c r="C12" s="4">
        <v>3423683000188</v>
      </c>
      <c r="D12" s="5" t="s">
        <v>10</v>
      </c>
      <c r="E12" s="6" t="s">
        <v>30</v>
      </c>
      <c r="F12" s="7">
        <v>44124</v>
      </c>
      <c r="G12" s="7">
        <v>44489</v>
      </c>
      <c r="H12" s="8">
        <v>3441</v>
      </c>
      <c r="I12" s="5" t="s">
        <v>31</v>
      </c>
    </row>
    <row r="13" spans="1:9" ht="21" customHeight="1" x14ac:dyDescent="0.25">
      <c r="A13" s="2">
        <f>IFERROR(VLOOKUP(B13,'[1]DADOS (OCULTAR)'!$Q$3:$S$136,3,0),"")</f>
        <v>9767633000609</v>
      </c>
      <c r="B13" s="3" t="s">
        <v>9</v>
      </c>
      <c r="C13" s="4">
        <v>10891998000115</v>
      </c>
      <c r="D13" s="5" t="s">
        <v>32</v>
      </c>
      <c r="E13" s="6" t="s">
        <v>11</v>
      </c>
      <c r="F13" s="7">
        <v>40816</v>
      </c>
      <c r="G13" s="7">
        <v>41182</v>
      </c>
      <c r="H13" s="8">
        <v>15390</v>
      </c>
      <c r="I13" s="5" t="s">
        <v>33</v>
      </c>
    </row>
    <row r="14" spans="1:9" ht="21" customHeight="1" x14ac:dyDescent="0.25">
      <c r="A14" s="2">
        <f>IFERROR(VLOOKUP(B14,'[1]DADOS (OCULTAR)'!$Q$3:$S$136,3,0),"")</f>
        <v>9767633000609</v>
      </c>
      <c r="B14" s="3" t="s">
        <v>9</v>
      </c>
      <c r="C14" s="4">
        <v>10891998000115</v>
      </c>
      <c r="D14" s="5" t="s">
        <v>32</v>
      </c>
      <c r="E14" s="6" t="s">
        <v>13</v>
      </c>
      <c r="F14" s="7">
        <v>41182</v>
      </c>
      <c r="G14" s="7">
        <v>41547</v>
      </c>
      <c r="H14" s="8">
        <v>15390</v>
      </c>
      <c r="I14" s="5" t="s">
        <v>34</v>
      </c>
    </row>
    <row r="15" spans="1:9" ht="21" customHeight="1" x14ac:dyDescent="0.25">
      <c r="A15" s="2">
        <f>IFERROR(VLOOKUP(B15,'[1]DADOS (OCULTAR)'!$Q$3:$S$136,3,0),"")</f>
        <v>9767633000609</v>
      </c>
      <c r="B15" s="3" t="s">
        <v>9</v>
      </c>
      <c r="C15" s="4">
        <v>10891998000115</v>
      </c>
      <c r="D15" s="5" t="s">
        <v>32</v>
      </c>
      <c r="E15" s="6" t="s">
        <v>15</v>
      </c>
      <c r="F15" s="7">
        <v>41547</v>
      </c>
      <c r="G15" s="7">
        <v>41912</v>
      </c>
      <c r="H15" s="8">
        <v>15390</v>
      </c>
      <c r="I15" s="5" t="s">
        <v>35</v>
      </c>
    </row>
    <row r="16" spans="1:9" ht="21" customHeight="1" x14ac:dyDescent="0.25">
      <c r="A16" s="2">
        <f>IFERROR(VLOOKUP(B16,'[1]DADOS (OCULTAR)'!$Q$3:$S$136,3,0),"")</f>
        <v>9767633000609</v>
      </c>
      <c r="B16" s="3" t="s">
        <v>9</v>
      </c>
      <c r="C16" s="4">
        <v>10891998000115</v>
      </c>
      <c r="D16" s="5" t="s">
        <v>32</v>
      </c>
      <c r="E16" s="6" t="s">
        <v>17</v>
      </c>
      <c r="F16" s="7">
        <v>41912</v>
      </c>
      <c r="G16" s="7">
        <v>42277</v>
      </c>
      <c r="H16" s="8">
        <v>15390</v>
      </c>
      <c r="I16" s="5" t="s">
        <v>36</v>
      </c>
    </row>
    <row r="17" spans="1:9" ht="21" customHeight="1" x14ac:dyDescent="0.25">
      <c r="A17" s="2">
        <f>IFERROR(VLOOKUP(B17,'[1]DADOS (OCULTAR)'!$Q$3:$S$136,3,0),"")</f>
        <v>9767633000609</v>
      </c>
      <c r="B17" s="3" t="s">
        <v>9</v>
      </c>
      <c r="C17" s="4">
        <v>10891998000115</v>
      </c>
      <c r="D17" s="5" t="s">
        <v>32</v>
      </c>
      <c r="E17" s="6" t="s">
        <v>19</v>
      </c>
      <c r="F17" s="7">
        <v>42277</v>
      </c>
      <c r="G17" s="7">
        <v>42643</v>
      </c>
      <c r="H17" s="8">
        <v>15390</v>
      </c>
      <c r="I17" s="5" t="s">
        <v>37</v>
      </c>
    </row>
    <row r="18" spans="1:9" ht="21" customHeight="1" x14ac:dyDescent="0.25">
      <c r="A18" s="2">
        <f>IFERROR(VLOOKUP(B18,'[1]DADOS (OCULTAR)'!$Q$3:$S$136,3,0),"")</f>
        <v>9767633000609</v>
      </c>
      <c r="B18" s="3" t="s">
        <v>9</v>
      </c>
      <c r="C18" s="4">
        <v>10891998000115</v>
      </c>
      <c r="D18" s="5" t="s">
        <v>32</v>
      </c>
      <c r="E18" s="6" t="s">
        <v>21</v>
      </c>
      <c r="F18" s="7">
        <v>42643</v>
      </c>
      <c r="G18" s="7">
        <v>43008</v>
      </c>
      <c r="H18" s="8">
        <v>15390</v>
      </c>
      <c r="I18" s="5" t="s">
        <v>38</v>
      </c>
    </row>
    <row r="19" spans="1:9" ht="21" customHeight="1" x14ac:dyDescent="0.25">
      <c r="A19" s="2">
        <f>IFERROR(VLOOKUP(B19,'[1]DADOS (OCULTAR)'!$Q$3:$S$136,3,0),"")</f>
        <v>9767633000609</v>
      </c>
      <c r="B19" s="3" t="s">
        <v>9</v>
      </c>
      <c r="C19" s="4">
        <v>10891998000115</v>
      </c>
      <c r="D19" s="5" t="s">
        <v>32</v>
      </c>
      <c r="E19" s="6" t="s">
        <v>23</v>
      </c>
      <c r="F19" s="7">
        <v>43008</v>
      </c>
      <c r="G19" s="7">
        <v>43373</v>
      </c>
      <c r="H19" s="8">
        <v>15390</v>
      </c>
      <c r="I19" s="5" t="s">
        <v>39</v>
      </c>
    </row>
    <row r="20" spans="1:9" ht="21" customHeight="1" x14ac:dyDescent="0.25">
      <c r="A20" s="2">
        <f>IFERROR(VLOOKUP(B20,'[1]DADOS (OCULTAR)'!$Q$3:$S$136,3,0),"")</f>
        <v>9767633000609</v>
      </c>
      <c r="B20" s="3" t="s">
        <v>9</v>
      </c>
      <c r="C20" s="4">
        <v>10891998000115</v>
      </c>
      <c r="D20" s="5" t="s">
        <v>32</v>
      </c>
      <c r="E20" s="6" t="s">
        <v>25</v>
      </c>
      <c r="F20" s="7">
        <v>43464</v>
      </c>
      <c r="G20" s="7">
        <v>43829</v>
      </c>
      <c r="H20" s="8">
        <v>15390</v>
      </c>
      <c r="I20" s="5" t="s">
        <v>39</v>
      </c>
    </row>
    <row r="21" spans="1:9" ht="21" customHeight="1" x14ac:dyDescent="0.25">
      <c r="A21" s="2">
        <f>IFERROR(VLOOKUP(B21,'[1]DADOS (OCULTAR)'!$Q$3:$S$136,3,0),"")</f>
        <v>9767633000609</v>
      </c>
      <c r="B21" s="3" t="s">
        <v>9</v>
      </c>
      <c r="C21" s="4">
        <v>10891998000115</v>
      </c>
      <c r="D21" s="5" t="s">
        <v>32</v>
      </c>
      <c r="E21" s="6" t="s">
        <v>27</v>
      </c>
      <c r="F21" s="7">
        <v>43617</v>
      </c>
      <c r="G21" s="7">
        <v>43983</v>
      </c>
      <c r="H21" s="8">
        <v>15390</v>
      </c>
      <c r="I21" s="5" t="s">
        <v>40</v>
      </c>
    </row>
    <row r="22" spans="1:9" ht="21" customHeight="1" x14ac:dyDescent="0.25">
      <c r="A22" s="2">
        <f>IFERROR(VLOOKUP(B22,'[1]DADOS (OCULTAR)'!$Q$3:$S$136,3,0),"")</f>
        <v>9767633000609</v>
      </c>
      <c r="B22" s="3" t="s">
        <v>9</v>
      </c>
      <c r="C22" s="4">
        <v>10891998000115</v>
      </c>
      <c r="D22" s="5" t="s">
        <v>32</v>
      </c>
      <c r="E22" s="6" t="s">
        <v>28</v>
      </c>
      <c r="F22" s="7">
        <v>43983</v>
      </c>
      <c r="G22" s="7">
        <v>44348</v>
      </c>
      <c r="H22" s="8">
        <v>15390</v>
      </c>
      <c r="I22" s="5" t="s">
        <v>41</v>
      </c>
    </row>
    <row r="23" spans="1:9" ht="21" customHeight="1" x14ac:dyDescent="0.25">
      <c r="A23" s="2">
        <f>IFERROR(VLOOKUP(B23,'[1]DADOS (OCULTAR)'!$Q$3:$S$136,3,0),"")</f>
        <v>9767633000609</v>
      </c>
      <c r="B23" s="3" t="s">
        <v>9</v>
      </c>
      <c r="C23" s="4">
        <v>10891998000115</v>
      </c>
      <c r="D23" s="5" t="s">
        <v>32</v>
      </c>
      <c r="E23" s="6" t="s">
        <v>30</v>
      </c>
      <c r="F23" s="7">
        <v>44348</v>
      </c>
      <c r="G23" s="7">
        <v>44713</v>
      </c>
      <c r="H23" s="8">
        <v>15390</v>
      </c>
      <c r="I23" s="5" t="s">
        <v>42</v>
      </c>
    </row>
    <row r="24" spans="1:9" ht="21" customHeight="1" x14ac:dyDescent="0.25">
      <c r="A24" s="2">
        <f>IFERROR(VLOOKUP(B24,'[1]DADOS (OCULTAR)'!$Q$3:$S$136,3,0),"")</f>
        <v>9767633000609</v>
      </c>
      <c r="B24" s="3" t="s">
        <v>9</v>
      </c>
      <c r="C24" s="4">
        <v>331788000119</v>
      </c>
      <c r="D24" s="5" t="s">
        <v>43</v>
      </c>
      <c r="E24" s="6" t="s">
        <v>11</v>
      </c>
      <c r="F24" s="7">
        <v>41730</v>
      </c>
      <c r="G24" s="7">
        <v>42461</v>
      </c>
      <c r="H24" s="8">
        <v>96000</v>
      </c>
      <c r="I24" s="5" t="s">
        <v>44</v>
      </c>
    </row>
    <row r="25" spans="1:9" ht="21" customHeight="1" x14ac:dyDescent="0.25">
      <c r="A25" s="2">
        <f>IFERROR(VLOOKUP(B25,'[1]DADOS (OCULTAR)'!$Q$3:$S$136,3,0),"")</f>
        <v>9767633000609</v>
      </c>
      <c r="B25" s="3" t="s">
        <v>9</v>
      </c>
      <c r="C25" s="4">
        <v>331788000119</v>
      </c>
      <c r="D25" s="5" t="s">
        <v>43</v>
      </c>
      <c r="E25" s="6" t="s">
        <v>45</v>
      </c>
      <c r="F25" s="7">
        <v>43115</v>
      </c>
      <c r="G25" s="7">
        <v>43480</v>
      </c>
      <c r="H25" s="8">
        <v>515678.28</v>
      </c>
      <c r="I25" s="5" t="s">
        <v>46</v>
      </c>
    </row>
    <row r="26" spans="1:9" ht="21" customHeight="1" x14ac:dyDescent="0.25">
      <c r="A26" s="2">
        <f>IFERROR(VLOOKUP(B26,'[1]DADOS (OCULTAR)'!$Q$3:$S$136,3,0),"")</f>
        <v>9767633000609</v>
      </c>
      <c r="B26" s="3" t="s">
        <v>9</v>
      </c>
      <c r="C26" s="4">
        <v>331788000119</v>
      </c>
      <c r="D26" s="5" t="s">
        <v>47</v>
      </c>
      <c r="E26" s="6" t="s">
        <v>45</v>
      </c>
      <c r="F26" s="7">
        <v>43115</v>
      </c>
      <c r="G26" s="7">
        <v>43480</v>
      </c>
      <c r="H26" s="8">
        <v>22099.8</v>
      </c>
      <c r="I26" s="5" t="s">
        <v>48</v>
      </c>
    </row>
    <row r="27" spans="1:9" ht="21" customHeight="1" x14ac:dyDescent="0.25">
      <c r="A27" s="2">
        <f>IFERROR(VLOOKUP(B27,'[1]DADOS (OCULTAR)'!$Q$3:$S$136,3,0),"")</f>
        <v>9767633000609</v>
      </c>
      <c r="B27" s="3" t="s">
        <v>9</v>
      </c>
      <c r="C27" s="4">
        <v>331788000119</v>
      </c>
      <c r="D27" s="5" t="s">
        <v>43</v>
      </c>
      <c r="E27" s="6" t="s">
        <v>15</v>
      </c>
      <c r="F27" s="7">
        <v>43846</v>
      </c>
      <c r="G27" s="7">
        <v>44212</v>
      </c>
      <c r="H27" s="8">
        <v>51954.12</v>
      </c>
      <c r="I27" s="5" t="s">
        <v>49</v>
      </c>
    </row>
    <row r="28" spans="1:9" ht="21" customHeight="1" x14ac:dyDescent="0.25">
      <c r="A28" s="2">
        <f>IFERROR(VLOOKUP(B28,'[1]DADOS (OCULTAR)'!$Q$3:$S$136,3,0),"")</f>
        <v>9767633000609</v>
      </c>
      <c r="B28" s="3" t="s">
        <v>9</v>
      </c>
      <c r="C28" s="4">
        <v>331788000119</v>
      </c>
      <c r="D28" s="5" t="s">
        <v>47</v>
      </c>
      <c r="E28" s="6" t="s">
        <v>15</v>
      </c>
      <c r="F28" s="7">
        <v>43846</v>
      </c>
      <c r="G28" s="7">
        <v>44212</v>
      </c>
      <c r="H28" s="8">
        <v>22268.76</v>
      </c>
      <c r="I28" s="5" t="s">
        <v>50</v>
      </c>
    </row>
    <row r="29" spans="1:9" ht="21" customHeight="1" x14ac:dyDescent="0.25">
      <c r="A29" s="2">
        <f>IFERROR(VLOOKUP(B29,'[1]DADOS (OCULTAR)'!$Q$3:$S$136,3,0),"")</f>
        <v>9767633000609</v>
      </c>
      <c r="B29" s="3" t="s">
        <v>9</v>
      </c>
      <c r="C29" s="4">
        <v>331788000119</v>
      </c>
      <c r="D29" s="5" t="s">
        <v>43</v>
      </c>
      <c r="E29" s="6" t="s">
        <v>51</v>
      </c>
      <c r="F29" s="7">
        <v>44256</v>
      </c>
      <c r="G29" s="7">
        <v>44621</v>
      </c>
      <c r="H29" s="8">
        <v>67867.56</v>
      </c>
      <c r="I29" s="5" t="s">
        <v>50</v>
      </c>
    </row>
    <row r="30" spans="1:9" ht="21" customHeight="1" x14ac:dyDescent="0.25">
      <c r="A30" s="2">
        <f>IFERROR(VLOOKUP(B30,'[1]DADOS (OCULTAR)'!$Q$3:$S$136,3,0),"")</f>
        <v>9767633000609</v>
      </c>
      <c r="B30" s="3" t="s">
        <v>9</v>
      </c>
      <c r="C30" s="4">
        <v>331788000119</v>
      </c>
      <c r="D30" s="5" t="s">
        <v>47</v>
      </c>
      <c r="E30" s="6" t="s">
        <v>51</v>
      </c>
      <c r="F30" s="7">
        <v>44256</v>
      </c>
      <c r="G30" s="7">
        <v>44621</v>
      </c>
      <c r="H30" s="8">
        <v>29089.68</v>
      </c>
      <c r="I30" s="5" t="s">
        <v>49</v>
      </c>
    </row>
    <row r="31" spans="1:9" ht="21" customHeight="1" x14ac:dyDescent="0.25">
      <c r="A31" s="2">
        <f>IFERROR(VLOOKUP(B31,'[1]DADOS (OCULTAR)'!$Q$3:$S$136,3,0),"")</f>
        <v>9767633000609</v>
      </c>
      <c r="B31" s="3" t="s">
        <v>9</v>
      </c>
      <c r="C31" s="4">
        <v>7264015000106</v>
      </c>
      <c r="D31" s="5" t="s">
        <v>52</v>
      </c>
      <c r="E31" s="6" t="s">
        <v>11</v>
      </c>
      <c r="F31" s="7">
        <v>42131</v>
      </c>
      <c r="G31" s="7">
        <v>42862</v>
      </c>
      <c r="H31" s="8">
        <v>3606.52</v>
      </c>
      <c r="I31" s="5" t="s">
        <v>53</v>
      </c>
    </row>
    <row r="32" spans="1:9" ht="21" customHeight="1" x14ac:dyDescent="0.25">
      <c r="A32" s="2">
        <f>IFERROR(VLOOKUP(B32,'[1]DADOS (OCULTAR)'!$Q$3:$S$136,3,0),"")</f>
        <v>9767633000609</v>
      </c>
      <c r="B32" s="3" t="s">
        <v>9</v>
      </c>
      <c r="C32" s="4">
        <v>7264015000106</v>
      </c>
      <c r="D32" s="5" t="s">
        <v>52</v>
      </c>
      <c r="E32" s="6" t="s">
        <v>13</v>
      </c>
      <c r="F32" s="7">
        <v>42863</v>
      </c>
      <c r="G32" s="7">
        <v>43593</v>
      </c>
      <c r="H32" s="8">
        <v>4732.34</v>
      </c>
      <c r="I32" s="5" t="s">
        <v>54</v>
      </c>
    </row>
    <row r="33" spans="1:9" ht="21" customHeight="1" x14ac:dyDescent="0.25">
      <c r="A33" s="2">
        <f>IFERROR(VLOOKUP(B33,'[1]DADOS (OCULTAR)'!$Q$3:$S$136,3,0),"")</f>
        <v>9767633000609</v>
      </c>
      <c r="B33" s="3" t="s">
        <v>9</v>
      </c>
      <c r="C33" s="4">
        <v>7264015000106</v>
      </c>
      <c r="D33" s="5" t="s">
        <v>52</v>
      </c>
      <c r="E33" s="6" t="s">
        <v>55</v>
      </c>
      <c r="F33" s="7">
        <v>43593</v>
      </c>
      <c r="G33" s="7">
        <v>44324</v>
      </c>
      <c r="H33" s="8">
        <v>6066.11</v>
      </c>
      <c r="I33" s="5" t="s">
        <v>56</v>
      </c>
    </row>
    <row r="34" spans="1:9" ht="21" customHeight="1" x14ac:dyDescent="0.25">
      <c r="A34" s="2">
        <f>IFERROR(VLOOKUP(B34,'[1]DADOS (OCULTAR)'!$Q$3:$S$136,3,0),"")</f>
        <v>9767633000609</v>
      </c>
      <c r="B34" s="3" t="s">
        <v>9</v>
      </c>
      <c r="C34" s="4">
        <v>5011743000180</v>
      </c>
      <c r="D34" s="5" t="s">
        <v>57</v>
      </c>
      <c r="E34" s="6" t="s">
        <v>11</v>
      </c>
      <c r="F34" s="7">
        <v>41366</v>
      </c>
      <c r="G34" s="7">
        <v>41731</v>
      </c>
      <c r="H34" s="8">
        <v>38880</v>
      </c>
      <c r="I34" s="5" t="s">
        <v>58</v>
      </c>
    </row>
    <row r="35" spans="1:9" ht="21" customHeight="1" x14ac:dyDescent="0.25">
      <c r="A35" s="2">
        <f>IFERROR(VLOOKUP(B35,'[1]DADOS (OCULTAR)'!$Q$3:$S$136,3,0),"")</f>
        <v>9767633000609</v>
      </c>
      <c r="B35" s="3" t="s">
        <v>9</v>
      </c>
      <c r="C35" s="4">
        <v>5011743000180</v>
      </c>
      <c r="D35" s="5" t="s">
        <v>57</v>
      </c>
      <c r="E35" s="6" t="s">
        <v>13</v>
      </c>
      <c r="F35" s="7">
        <v>41649</v>
      </c>
      <c r="G35" s="7">
        <v>42014</v>
      </c>
      <c r="H35" s="8">
        <v>45600</v>
      </c>
      <c r="I35" s="5" t="s">
        <v>59</v>
      </c>
    </row>
    <row r="36" spans="1:9" ht="21" customHeight="1" x14ac:dyDescent="0.25">
      <c r="A36" s="2">
        <f>IFERROR(VLOOKUP(B36,'[1]DADOS (OCULTAR)'!$Q$3:$S$136,3,0),"")</f>
        <v>9767633000609</v>
      </c>
      <c r="B36" s="3" t="s">
        <v>9</v>
      </c>
      <c r="C36" s="4">
        <v>5011743000180</v>
      </c>
      <c r="D36" s="5" t="s">
        <v>57</v>
      </c>
      <c r="E36" s="6" t="s">
        <v>15</v>
      </c>
      <c r="F36" s="7">
        <v>42012</v>
      </c>
      <c r="G36" s="7">
        <v>42012</v>
      </c>
      <c r="H36" s="8">
        <v>62400</v>
      </c>
      <c r="I36" s="5" t="s">
        <v>60</v>
      </c>
    </row>
    <row r="37" spans="1:9" ht="21" customHeight="1" x14ac:dyDescent="0.25">
      <c r="A37" s="2">
        <f>IFERROR(VLOOKUP(B37,'[1]DADOS (OCULTAR)'!$Q$3:$S$136,3,0),"")</f>
        <v>9767633000609</v>
      </c>
      <c r="B37" s="3" t="s">
        <v>9</v>
      </c>
      <c r="C37" s="4">
        <v>5011743000180</v>
      </c>
      <c r="D37" s="5" t="s">
        <v>57</v>
      </c>
      <c r="E37" s="6" t="s">
        <v>17</v>
      </c>
      <c r="F37" s="7">
        <v>42382</v>
      </c>
      <c r="G37" s="7">
        <v>42382</v>
      </c>
      <c r="H37" s="8">
        <v>18000</v>
      </c>
      <c r="I37" s="5" t="s">
        <v>61</v>
      </c>
    </row>
    <row r="38" spans="1:9" ht="21" customHeight="1" x14ac:dyDescent="0.25">
      <c r="A38" s="2">
        <f>IFERROR(VLOOKUP(B38,'[1]DADOS (OCULTAR)'!$Q$3:$S$136,3,0),"")</f>
        <v>9767633000609</v>
      </c>
      <c r="B38" s="3" t="s">
        <v>9</v>
      </c>
      <c r="C38" s="4">
        <v>5011743000180</v>
      </c>
      <c r="D38" s="5" t="s">
        <v>57</v>
      </c>
      <c r="E38" s="6" t="s">
        <v>19</v>
      </c>
      <c r="F38" s="7">
        <v>42382</v>
      </c>
      <c r="G38" s="7">
        <v>42748</v>
      </c>
      <c r="H38" s="8">
        <v>12000</v>
      </c>
      <c r="I38" s="5" t="s">
        <v>61</v>
      </c>
    </row>
    <row r="39" spans="1:9" ht="21" customHeight="1" x14ac:dyDescent="0.25">
      <c r="A39" s="2">
        <f>IFERROR(VLOOKUP(B39,'[1]DADOS (OCULTAR)'!$Q$3:$S$136,3,0),"")</f>
        <v>9767633000609</v>
      </c>
      <c r="B39" s="3" t="s">
        <v>9</v>
      </c>
      <c r="C39" s="4">
        <v>5011743000180</v>
      </c>
      <c r="D39" s="5" t="s">
        <v>57</v>
      </c>
      <c r="E39" s="6" t="s">
        <v>21</v>
      </c>
      <c r="F39" s="7">
        <v>42748</v>
      </c>
      <c r="G39" s="7">
        <v>43113</v>
      </c>
      <c r="H39" s="8">
        <v>12000</v>
      </c>
      <c r="I39" s="5" t="s">
        <v>61</v>
      </c>
    </row>
    <row r="40" spans="1:9" ht="21" customHeight="1" x14ac:dyDescent="0.25">
      <c r="A40" s="2">
        <f>IFERROR(VLOOKUP(B40,'[1]DADOS (OCULTAR)'!$Q$3:$S$136,3,0),"")</f>
        <v>9767633000609</v>
      </c>
      <c r="B40" s="3" t="s">
        <v>9</v>
      </c>
      <c r="C40" s="4">
        <v>5011743000180</v>
      </c>
      <c r="D40" s="5" t="s">
        <v>57</v>
      </c>
      <c r="E40" s="6" t="s">
        <v>23</v>
      </c>
      <c r="F40" s="7">
        <v>43521</v>
      </c>
      <c r="G40" s="7">
        <v>43886</v>
      </c>
      <c r="H40" s="8">
        <v>32400</v>
      </c>
      <c r="I40" s="5" t="s">
        <v>62</v>
      </c>
    </row>
    <row r="41" spans="1:9" ht="21" customHeight="1" x14ac:dyDescent="0.25">
      <c r="A41" s="2">
        <f>IFERROR(VLOOKUP(B41,'[1]DADOS (OCULTAR)'!$Q$3:$S$136,3,0),"")</f>
        <v>9767633000609</v>
      </c>
      <c r="B41" s="3" t="s">
        <v>9</v>
      </c>
      <c r="C41" s="4">
        <v>5011743000180</v>
      </c>
      <c r="D41" s="5" t="s">
        <v>57</v>
      </c>
      <c r="E41" s="6" t="s">
        <v>25</v>
      </c>
      <c r="F41" s="7">
        <v>43990</v>
      </c>
      <c r="G41" s="7">
        <v>44355</v>
      </c>
      <c r="H41" s="8">
        <v>32400</v>
      </c>
      <c r="I41" s="5" t="s">
        <v>63</v>
      </c>
    </row>
    <row r="42" spans="1:9" ht="21" customHeight="1" x14ac:dyDescent="0.25">
      <c r="A42" s="2">
        <f>IFERROR(VLOOKUP(B42,'[1]DADOS (OCULTAR)'!$Q$3:$S$136,3,0),"")</f>
        <v>9767633000609</v>
      </c>
      <c r="B42" s="3" t="s">
        <v>9</v>
      </c>
      <c r="C42" s="4">
        <v>8654123000158</v>
      </c>
      <c r="D42" s="5" t="s">
        <v>64</v>
      </c>
      <c r="E42" s="6" t="s">
        <v>13</v>
      </c>
      <c r="F42" s="7">
        <v>43127</v>
      </c>
      <c r="G42" s="7">
        <v>43461</v>
      </c>
      <c r="H42" s="8">
        <v>8172.12</v>
      </c>
      <c r="I42" s="5" t="s">
        <v>65</v>
      </c>
    </row>
    <row r="43" spans="1:9" ht="21" customHeight="1" x14ac:dyDescent="0.25">
      <c r="A43" s="2">
        <f>IFERROR(VLOOKUP(B43,'[1]DADOS (OCULTAR)'!$Q$3:$S$136,3,0),"")</f>
        <v>9767633000609</v>
      </c>
      <c r="B43" s="3" t="s">
        <v>9</v>
      </c>
      <c r="C43" s="4">
        <v>8654123000158</v>
      </c>
      <c r="D43" s="5" t="s">
        <v>64</v>
      </c>
      <c r="E43" s="6" t="s">
        <v>15</v>
      </c>
      <c r="F43" s="9">
        <v>43748</v>
      </c>
      <c r="G43" s="9">
        <v>44192</v>
      </c>
      <c r="H43" s="8">
        <v>8736</v>
      </c>
      <c r="I43" s="5" t="s">
        <v>66</v>
      </c>
    </row>
    <row r="44" spans="1:9" ht="21" customHeight="1" x14ac:dyDescent="0.25">
      <c r="A44" s="2">
        <f>IFERROR(VLOOKUP(B44,'[1]DADOS (OCULTAR)'!$Q$3:$S$136,3,0),"")</f>
        <v>9767633000609</v>
      </c>
      <c r="B44" s="3" t="s">
        <v>9</v>
      </c>
      <c r="C44" s="4">
        <v>8654123000158</v>
      </c>
      <c r="D44" s="5" t="s">
        <v>64</v>
      </c>
      <c r="E44" s="6" t="s">
        <v>17</v>
      </c>
      <c r="F44" s="9">
        <v>43831</v>
      </c>
      <c r="G44" s="9">
        <v>44196</v>
      </c>
      <c r="H44" s="8">
        <v>9096</v>
      </c>
      <c r="I44" s="5" t="s">
        <v>67</v>
      </c>
    </row>
    <row r="45" spans="1:9" ht="21" customHeight="1" x14ac:dyDescent="0.25">
      <c r="A45" s="2">
        <f>IFERROR(VLOOKUP(B45,'[1]DADOS (OCULTAR)'!$Q$3:$S$136,3,0),"")</f>
        <v>9767633000609</v>
      </c>
      <c r="B45" s="3" t="s">
        <v>9</v>
      </c>
      <c r="C45" s="4">
        <v>8654123000158</v>
      </c>
      <c r="D45" s="5" t="s">
        <v>64</v>
      </c>
      <c r="E45" s="6" t="s">
        <v>19</v>
      </c>
      <c r="F45" s="9">
        <v>44197</v>
      </c>
      <c r="G45" s="9">
        <v>44561</v>
      </c>
      <c r="H45" s="8">
        <v>9459.84</v>
      </c>
      <c r="I45" s="5" t="s">
        <v>68</v>
      </c>
    </row>
    <row r="46" spans="1:9" ht="21" customHeight="1" x14ac:dyDescent="0.25">
      <c r="A46" s="2">
        <f>IFERROR(VLOOKUP(B46,'[1]DADOS (OCULTAR)'!$Q$3:$S$136,3,0),"")</f>
        <v>9767633000609</v>
      </c>
      <c r="B46" s="3" t="s">
        <v>9</v>
      </c>
      <c r="C46" s="4">
        <v>11863530000180</v>
      </c>
      <c r="D46" s="5" t="s">
        <v>69</v>
      </c>
      <c r="E46" s="6" t="s">
        <v>11</v>
      </c>
      <c r="F46" s="9">
        <v>41808</v>
      </c>
      <c r="G46" s="9">
        <v>42173</v>
      </c>
      <c r="H46" s="8">
        <v>2160</v>
      </c>
      <c r="I46" s="5" t="s">
        <v>70</v>
      </c>
    </row>
    <row r="47" spans="1:9" ht="21" customHeight="1" x14ac:dyDescent="0.25">
      <c r="A47" s="2">
        <f>IFERROR(VLOOKUP(B47,'[1]DADOS (OCULTAR)'!$Q$3:$S$136,3,0),"")</f>
        <v>9767633000609</v>
      </c>
      <c r="B47" s="3" t="s">
        <v>9</v>
      </c>
      <c r="C47" s="4">
        <v>11863530000180</v>
      </c>
      <c r="D47" s="5" t="s">
        <v>69</v>
      </c>
      <c r="E47" s="6" t="s">
        <v>13</v>
      </c>
      <c r="F47" s="9">
        <v>42311</v>
      </c>
      <c r="G47" s="9">
        <v>42539</v>
      </c>
      <c r="H47" s="8">
        <v>2385</v>
      </c>
      <c r="I47" s="5" t="s">
        <v>70</v>
      </c>
    </row>
    <row r="48" spans="1:9" ht="21" customHeight="1" x14ac:dyDescent="0.25">
      <c r="A48" s="2">
        <f>IFERROR(VLOOKUP(B48,'[1]DADOS (OCULTAR)'!$Q$3:$S$136,3,0),"")</f>
        <v>9767633000609</v>
      </c>
      <c r="B48" s="3" t="s">
        <v>9</v>
      </c>
      <c r="C48" s="4">
        <v>11863530000180</v>
      </c>
      <c r="D48" s="5" t="s">
        <v>69</v>
      </c>
      <c r="E48" s="6" t="s">
        <v>71</v>
      </c>
      <c r="F48" s="9">
        <v>42539</v>
      </c>
      <c r="G48" s="9">
        <v>42904</v>
      </c>
      <c r="H48" s="8">
        <v>3472</v>
      </c>
      <c r="I48" s="5" t="s">
        <v>72</v>
      </c>
    </row>
    <row r="49" spans="1:9" ht="21" customHeight="1" x14ac:dyDescent="0.25">
      <c r="A49" s="2">
        <f>IFERROR(VLOOKUP(B49,'[1]DADOS (OCULTAR)'!$Q$3:$S$136,3,0),"")</f>
        <v>9767633000609</v>
      </c>
      <c r="B49" s="3" t="s">
        <v>9</v>
      </c>
      <c r="C49" s="4">
        <v>11863530000180</v>
      </c>
      <c r="D49" s="5" t="s">
        <v>69</v>
      </c>
      <c r="E49" s="6" t="s">
        <v>11</v>
      </c>
      <c r="F49" s="9">
        <v>42904</v>
      </c>
      <c r="G49" s="9">
        <v>43252</v>
      </c>
      <c r="H49" s="8">
        <v>3162</v>
      </c>
      <c r="I49" s="5" t="s">
        <v>72</v>
      </c>
    </row>
    <row r="50" spans="1:9" ht="21" customHeight="1" x14ac:dyDescent="0.25">
      <c r="A50" s="2">
        <f>IFERROR(VLOOKUP(B50,'[1]DADOS (OCULTAR)'!$Q$3:$S$136,3,0),"")</f>
        <v>9767633000609</v>
      </c>
      <c r="B50" s="3" t="s">
        <v>9</v>
      </c>
      <c r="C50" s="4">
        <v>11863530000180</v>
      </c>
      <c r="D50" s="5" t="s">
        <v>69</v>
      </c>
      <c r="E50" s="6" t="s">
        <v>13</v>
      </c>
      <c r="F50" s="9">
        <v>43123</v>
      </c>
      <c r="G50" s="9">
        <v>43488</v>
      </c>
      <c r="H50" s="8">
        <v>3080</v>
      </c>
      <c r="I50" s="5" t="s">
        <v>73</v>
      </c>
    </row>
    <row r="51" spans="1:9" ht="21" customHeight="1" x14ac:dyDescent="0.25">
      <c r="A51" s="2">
        <f>IFERROR(VLOOKUP(B51,'[1]DADOS (OCULTAR)'!$Q$3:$S$136,3,0),"")</f>
        <v>9767633000609</v>
      </c>
      <c r="B51" s="3" t="s">
        <v>9</v>
      </c>
      <c r="C51" s="4">
        <v>11863530000180</v>
      </c>
      <c r="D51" s="5" t="s">
        <v>69</v>
      </c>
      <c r="E51" s="6" t="s">
        <v>15</v>
      </c>
      <c r="F51" s="9">
        <v>43489</v>
      </c>
      <c r="G51" s="9">
        <v>43854</v>
      </c>
      <c r="H51" s="8">
        <v>2860</v>
      </c>
      <c r="I51" s="5" t="s">
        <v>74</v>
      </c>
    </row>
    <row r="52" spans="1:9" ht="21" customHeight="1" x14ac:dyDescent="0.25">
      <c r="A52" s="2">
        <f>IFERROR(VLOOKUP(B52,'[1]DADOS (OCULTAR)'!$Q$3:$S$136,3,0),"")</f>
        <v>9767633000609</v>
      </c>
      <c r="B52" s="3" t="s">
        <v>9</v>
      </c>
      <c r="C52" s="4">
        <v>11863530000180</v>
      </c>
      <c r="D52" s="5" t="s">
        <v>69</v>
      </c>
      <c r="E52" s="6" t="s">
        <v>17</v>
      </c>
      <c r="F52" s="9">
        <v>43855</v>
      </c>
      <c r="G52" s="9">
        <v>44221</v>
      </c>
      <c r="H52" s="8">
        <v>2805</v>
      </c>
      <c r="I52" s="5" t="s">
        <v>75</v>
      </c>
    </row>
    <row r="53" spans="1:9" ht="21" customHeight="1" x14ac:dyDescent="0.25">
      <c r="A53" s="2">
        <f>IFERROR(VLOOKUP(B53,'[1]DADOS (OCULTAR)'!$Q$3:$S$136,3,0),"")</f>
        <v>9767633000609</v>
      </c>
      <c r="B53" s="3" t="s">
        <v>9</v>
      </c>
      <c r="C53" s="4">
        <v>11863530000180</v>
      </c>
      <c r="D53" s="5" t="s">
        <v>69</v>
      </c>
      <c r="E53" s="6" t="s">
        <v>13</v>
      </c>
      <c r="F53" s="9">
        <v>44105</v>
      </c>
      <c r="G53" s="9">
        <v>44221</v>
      </c>
      <c r="H53" s="8">
        <v>2310</v>
      </c>
      <c r="I53" s="5" t="s">
        <v>75</v>
      </c>
    </row>
    <row r="54" spans="1:9" ht="21" customHeight="1" x14ac:dyDescent="0.25">
      <c r="A54" s="2">
        <f>IFERROR(VLOOKUP(B54,'[1]DADOS (OCULTAR)'!$Q$3:$S$136,3,0),"")</f>
        <v>9767633000609</v>
      </c>
      <c r="B54" s="3" t="s">
        <v>9</v>
      </c>
      <c r="C54" s="4">
        <v>11863530000180</v>
      </c>
      <c r="D54" s="5" t="s">
        <v>69</v>
      </c>
      <c r="E54" s="6" t="s">
        <v>13</v>
      </c>
      <c r="F54" s="9">
        <v>44221</v>
      </c>
      <c r="G54" s="9">
        <v>44586</v>
      </c>
      <c r="H54" s="8">
        <v>2523</v>
      </c>
      <c r="I54" s="5" t="s">
        <v>76</v>
      </c>
    </row>
    <row r="55" spans="1:9" ht="21" customHeight="1" x14ac:dyDescent="0.25">
      <c r="A55" s="2">
        <f>IFERROR(VLOOKUP(B55,'[1]DADOS (OCULTAR)'!$Q$3:$S$136,3,0),"")</f>
        <v>9767633000609</v>
      </c>
      <c r="B55" s="3" t="s">
        <v>9</v>
      </c>
      <c r="C55" s="4">
        <v>2668797000125</v>
      </c>
      <c r="D55" s="5" t="s">
        <v>77</v>
      </c>
      <c r="E55" s="6" t="s">
        <v>11</v>
      </c>
      <c r="F55" s="9">
        <v>44348</v>
      </c>
      <c r="G55" s="9">
        <v>44713</v>
      </c>
      <c r="H55" s="8">
        <v>1281</v>
      </c>
      <c r="I55" s="5" t="s">
        <v>78</v>
      </c>
    </row>
    <row r="56" spans="1:9" ht="21" customHeight="1" x14ac:dyDescent="0.25">
      <c r="A56" s="2">
        <f>IFERROR(VLOOKUP(B56,'[1]DADOS (OCULTAR)'!$Q$3:$S$136,3,0),"")</f>
        <v>9767633000609</v>
      </c>
      <c r="B56" s="3" t="s">
        <v>9</v>
      </c>
      <c r="C56" s="4">
        <v>24872505000104</v>
      </c>
      <c r="D56" s="5" t="s">
        <v>79</v>
      </c>
      <c r="E56" s="6" t="s">
        <v>11</v>
      </c>
      <c r="F56" s="9">
        <v>43322</v>
      </c>
      <c r="G56" s="9">
        <v>43687</v>
      </c>
      <c r="H56" s="8">
        <v>26110.38</v>
      </c>
      <c r="I56" s="5" t="s">
        <v>80</v>
      </c>
    </row>
    <row r="57" spans="1:9" ht="21" customHeight="1" x14ac:dyDescent="0.25">
      <c r="A57" s="2">
        <f>IFERROR(VLOOKUP(B57,'[1]DADOS (OCULTAR)'!$Q$3:$S$136,3,0),"")</f>
        <v>9767633000609</v>
      </c>
      <c r="B57" s="3" t="s">
        <v>9</v>
      </c>
      <c r="C57" s="4">
        <v>24872505000104</v>
      </c>
      <c r="D57" s="5" t="s">
        <v>79</v>
      </c>
      <c r="E57" s="6" t="s">
        <v>13</v>
      </c>
      <c r="F57" s="9">
        <v>43689</v>
      </c>
      <c r="G57" s="9">
        <v>44055</v>
      </c>
      <c r="H57" s="8">
        <v>27301.03</v>
      </c>
      <c r="I57" s="5" t="s">
        <v>81</v>
      </c>
    </row>
    <row r="58" spans="1:9" ht="21" customHeight="1" x14ac:dyDescent="0.25">
      <c r="A58" s="2">
        <f>IFERROR(VLOOKUP(B58,'[1]DADOS (OCULTAR)'!$Q$3:$S$136,3,0),"")</f>
        <v>9767633000609</v>
      </c>
      <c r="B58" s="3" t="s">
        <v>9</v>
      </c>
      <c r="C58" s="4">
        <v>24872505000104</v>
      </c>
      <c r="D58" s="5" t="s">
        <v>79</v>
      </c>
      <c r="E58" s="6" t="s">
        <v>15</v>
      </c>
      <c r="F58" s="9">
        <v>43990</v>
      </c>
      <c r="G58" s="9" t="s">
        <v>82</v>
      </c>
      <c r="H58" s="8">
        <v>28271.81</v>
      </c>
      <c r="I58" s="5" t="s">
        <v>83</v>
      </c>
    </row>
    <row r="59" spans="1:9" ht="21" customHeight="1" x14ac:dyDescent="0.25">
      <c r="A59" s="2">
        <f>IFERROR(VLOOKUP(B59,'[1]DADOS (OCULTAR)'!$Q$3:$S$136,3,0),"")</f>
        <v>9767633000609</v>
      </c>
      <c r="B59" s="3" t="s">
        <v>9</v>
      </c>
      <c r="C59" s="4">
        <v>24872505000104</v>
      </c>
      <c r="D59" s="5" t="s">
        <v>79</v>
      </c>
      <c r="E59" s="6" t="s">
        <v>17</v>
      </c>
      <c r="F59" s="9">
        <v>44132</v>
      </c>
      <c r="G59" s="9" t="s">
        <v>82</v>
      </c>
      <c r="H59" s="8">
        <v>420000</v>
      </c>
      <c r="I59" s="5" t="s">
        <v>84</v>
      </c>
    </row>
    <row r="60" spans="1:9" ht="21" customHeight="1" x14ac:dyDescent="0.25">
      <c r="A60" s="2">
        <f>IFERROR(VLOOKUP(B60,'[1]DADOS (OCULTAR)'!$Q$3:$S$136,3,0),"")</f>
        <v>9767633000609</v>
      </c>
      <c r="B60" s="3" t="s">
        <v>9</v>
      </c>
      <c r="C60" s="4" t="s">
        <v>85</v>
      </c>
      <c r="D60" s="5" t="s">
        <v>86</v>
      </c>
      <c r="E60" s="6" t="s">
        <v>71</v>
      </c>
      <c r="F60" s="9">
        <v>44286</v>
      </c>
      <c r="G60" s="9">
        <v>44561</v>
      </c>
      <c r="H60" s="8">
        <v>26946</v>
      </c>
      <c r="I60" s="5" t="s">
        <v>87</v>
      </c>
    </row>
    <row r="61" spans="1:9" ht="21" customHeight="1" x14ac:dyDescent="0.25">
      <c r="A61" s="2">
        <f>IFERROR(VLOOKUP(B61,'[1]DADOS (OCULTAR)'!$Q$3:$S$136,3,0),"")</f>
        <v>9767633000609</v>
      </c>
      <c r="B61" s="3" t="s">
        <v>9</v>
      </c>
      <c r="C61" s="4">
        <v>15776211000198</v>
      </c>
      <c r="D61" s="5" t="s">
        <v>88</v>
      </c>
      <c r="E61" s="6" t="s">
        <v>11</v>
      </c>
      <c r="F61" s="9">
        <v>40664</v>
      </c>
      <c r="G61" s="9">
        <v>41030</v>
      </c>
      <c r="H61" s="8">
        <v>42000</v>
      </c>
      <c r="I61" s="5" t="s">
        <v>89</v>
      </c>
    </row>
    <row r="62" spans="1:9" ht="21" customHeight="1" x14ac:dyDescent="0.25">
      <c r="A62" s="2">
        <f>IFERROR(VLOOKUP(B62,'[1]DADOS (OCULTAR)'!$Q$3:$S$136,3,0),"")</f>
        <v>9767633000609</v>
      </c>
      <c r="B62" s="3" t="s">
        <v>9</v>
      </c>
      <c r="C62" s="4">
        <v>15776211000198</v>
      </c>
      <c r="D62" s="5" t="s">
        <v>88</v>
      </c>
      <c r="E62" s="6" t="s">
        <v>13</v>
      </c>
      <c r="F62" s="9">
        <v>41030</v>
      </c>
      <c r="G62" s="9">
        <v>41395</v>
      </c>
      <c r="H62" s="8">
        <v>42000</v>
      </c>
      <c r="I62" s="5" t="s">
        <v>90</v>
      </c>
    </row>
    <row r="63" spans="1:9" ht="21" customHeight="1" x14ac:dyDescent="0.25">
      <c r="A63" s="2">
        <f>IFERROR(VLOOKUP(B63,'[1]DADOS (OCULTAR)'!$Q$3:$S$136,3,0),"")</f>
        <v>9767633000609</v>
      </c>
      <c r="B63" s="3" t="s">
        <v>9</v>
      </c>
      <c r="C63" s="4">
        <v>15776211000198</v>
      </c>
      <c r="D63" s="5" t="s">
        <v>88</v>
      </c>
      <c r="E63" s="6" t="s">
        <v>15</v>
      </c>
      <c r="F63" s="9">
        <v>41395</v>
      </c>
      <c r="G63" s="9">
        <v>41760</v>
      </c>
      <c r="H63" s="8">
        <v>44634</v>
      </c>
      <c r="I63" s="5" t="s">
        <v>91</v>
      </c>
    </row>
    <row r="64" spans="1:9" ht="21" customHeight="1" x14ac:dyDescent="0.25">
      <c r="A64" s="2">
        <f>IFERROR(VLOOKUP(B64,'[1]DADOS (OCULTAR)'!$Q$3:$S$136,3,0),"")</f>
        <v>9767633000609</v>
      </c>
      <c r="B64" s="3" t="s">
        <v>9</v>
      </c>
      <c r="C64" s="4">
        <v>15776211000198</v>
      </c>
      <c r="D64" s="5" t="s">
        <v>88</v>
      </c>
      <c r="E64" s="6" t="s">
        <v>17</v>
      </c>
      <c r="F64" s="9">
        <v>41760</v>
      </c>
      <c r="G64" s="9">
        <v>42125</v>
      </c>
      <c r="H64" s="8">
        <v>47436.84</v>
      </c>
      <c r="I64" s="5" t="s">
        <v>92</v>
      </c>
    </row>
    <row r="65" spans="1:9" ht="21" customHeight="1" x14ac:dyDescent="0.25">
      <c r="A65" s="2">
        <f>IFERROR(VLOOKUP(B65,'[1]DADOS (OCULTAR)'!$Q$3:$S$136,3,0),"")</f>
        <v>9767633000609</v>
      </c>
      <c r="B65" s="3" t="s">
        <v>9</v>
      </c>
      <c r="C65" s="4">
        <v>15776211000198</v>
      </c>
      <c r="D65" s="5" t="s">
        <v>88</v>
      </c>
      <c r="E65" s="6" t="s">
        <v>19</v>
      </c>
      <c r="F65" s="9">
        <v>42125</v>
      </c>
      <c r="G65" s="9">
        <v>42491</v>
      </c>
      <c r="H65" s="8">
        <v>50951.4</v>
      </c>
      <c r="I65" s="5" t="s">
        <v>93</v>
      </c>
    </row>
    <row r="66" spans="1:9" ht="21" customHeight="1" x14ac:dyDescent="0.25">
      <c r="A66" s="2">
        <f>IFERROR(VLOOKUP(B66,'[1]DADOS (OCULTAR)'!$Q$3:$S$136,3,0),"")</f>
        <v>9767633000609</v>
      </c>
      <c r="B66" s="3" t="s">
        <v>9</v>
      </c>
      <c r="C66" s="4">
        <v>15776211000198</v>
      </c>
      <c r="D66" s="5" t="s">
        <v>88</v>
      </c>
      <c r="E66" s="6" t="s">
        <v>21</v>
      </c>
      <c r="F66" s="9">
        <v>42125</v>
      </c>
      <c r="G66" s="9">
        <v>42491</v>
      </c>
      <c r="H66" s="8">
        <v>47436.84</v>
      </c>
      <c r="I66" s="5" t="s">
        <v>94</v>
      </c>
    </row>
    <row r="67" spans="1:9" ht="21" customHeight="1" x14ac:dyDescent="0.25">
      <c r="A67" s="2">
        <f>IFERROR(VLOOKUP(B67,'[1]DADOS (OCULTAR)'!$Q$3:$S$136,3,0),"")</f>
        <v>9767633000609</v>
      </c>
      <c r="B67" s="3" t="s">
        <v>9</v>
      </c>
      <c r="C67" s="4">
        <v>15776211000198</v>
      </c>
      <c r="D67" s="5" t="s">
        <v>88</v>
      </c>
      <c r="E67" s="6" t="s">
        <v>23</v>
      </c>
      <c r="F67" s="9">
        <v>42491</v>
      </c>
      <c r="G67" s="9">
        <v>42856</v>
      </c>
      <c r="H67" s="8">
        <v>50951.4</v>
      </c>
      <c r="I67" s="5" t="s">
        <v>95</v>
      </c>
    </row>
    <row r="68" spans="1:9" ht="21" customHeight="1" x14ac:dyDescent="0.25">
      <c r="A68" s="2">
        <f>IFERROR(VLOOKUP(B68,'[1]DADOS (OCULTAR)'!$Q$3:$S$136,3,0),"")</f>
        <v>9767633000609</v>
      </c>
      <c r="B68" s="3" t="s">
        <v>9</v>
      </c>
      <c r="C68" s="4">
        <v>15776211000198</v>
      </c>
      <c r="D68" s="5" t="s">
        <v>88</v>
      </c>
      <c r="E68" s="6" t="s">
        <v>25</v>
      </c>
      <c r="F68" s="9">
        <v>42856</v>
      </c>
      <c r="G68" s="9">
        <v>43221</v>
      </c>
      <c r="H68" s="8">
        <v>50951.4</v>
      </c>
      <c r="I68" s="5" t="s">
        <v>96</v>
      </c>
    </row>
    <row r="69" spans="1:9" ht="21" customHeight="1" x14ac:dyDescent="0.25">
      <c r="A69" s="2">
        <f>IFERROR(VLOOKUP(B69,'[1]DADOS (OCULTAR)'!$Q$3:$S$136,3,0),"")</f>
        <v>9767633000609</v>
      </c>
      <c r="B69" s="3" t="s">
        <v>9</v>
      </c>
      <c r="C69" s="4">
        <v>15776211000198</v>
      </c>
      <c r="D69" s="5" t="s">
        <v>88</v>
      </c>
      <c r="E69" s="6" t="s">
        <v>27</v>
      </c>
      <c r="F69" s="9">
        <v>43221</v>
      </c>
      <c r="G69" s="9">
        <v>43586</v>
      </c>
      <c r="H69" s="8">
        <v>51059.519999999997</v>
      </c>
      <c r="I69" s="5" t="s">
        <v>97</v>
      </c>
    </row>
    <row r="70" spans="1:9" ht="21" customHeight="1" x14ac:dyDescent="0.25">
      <c r="A70" s="2">
        <f>IFERROR(VLOOKUP(B70,'[1]DADOS (OCULTAR)'!$Q$3:$S$136,3,0),"")</f>
        <v>9767633000609</v>
      </c>
      <c r="B70" s="3" t="s">
        <v>9</v>
      </c>
      <c r="C70" s="4">
        <v>15776211000198</v>
      </c>
      <c r="D70" s="5" t="s">
        <v>88</v>
      </c>
      <c r="E70" s="6" t="s">
        <v>28</v>
      </c>
      <c r="F70" s="9">
        <v>43586</v>
      </c>
      <c r="G70" s="9">
        <v>43952</v>
      </c>
      <c r="H70" s="8">
        <v>51059.519999999997</v>
      </c>
      <c r="I70" s="5" t="s">
        <v>98</v>
      </c>
    </row>
    <row r="71" spans="1:9" ht="21" customHeight="1" x14ac:dyDescent="0.25">
      <c r="A71" s="2">
        <f>IFERROR(VLOOKUP(B71,'[1]DADOS (OCULTAR)'!$Q$3:$S$136,3,0),"")</f>
        <v>9767633000609</v>
      </c>
      <c r="B71" s="3" t="s">
        <v>9</v>
      </c>
      <c r="C71" s="4">
        <v>15776211000198</v>
      </c>
      <c r="D71" s="5" t="s">
        <v>88</v>
      </c>
      <c r="E71" s="6" t="s">
        <v>30</v>
      </c>
      <c r="F71" s="9">
        <v>43678</v>
      </c>
      <c r="G71" s="9">
        <v>43952</v>
      </c>
      <c r="H71" s="8">
        <v>53045.88</v>
      </c>
      <c r="I71" s="5" t="s">
        <v>99</v>
      </c>
    </row>
    <row r="72" spans="1:9" ht="21" customHeight="1" x14ac:dyDescent="0.25">
      <c r="A72" s="2">
        <f>IFERROR(VLOOKUP(B72,'[1]DADOS (OCULTAR)'!$Q$3:$S$136,3,0),"")</f>
        <v>9767633000609</v>
      </c>
      <c r="B72" s="3" t="s">
        <v>9</v>
      </c>
      <c r="C72" s="4">
        <v>15776211000198</v>
      </c>
      <c r="D72" s="5" t="s">
        <v>88</v>
      </c>
      <c r="E72" s="6" t="s">
        <v>100</v>
      </c>
      <c r="F72" s="9">
        <v>43952</v>
      </c>
      <c r="G72" s="9">
        <v>44317</v>
      </c>
      <c r="H72" s="8">
        <v>55170.36</v>
      </c>
      <c r="I72" s="5" t="s">
        <v>101</v>
      </c>
    </row>
    <row r="73" spans="1:9" ht="21" customHeight="1" x14ac:dyDescent="0.25">
      <c r="A73" s="2">
        <f>IFERROR(VLOOKUP(B73,'[1]DADOS (OCULTAR)'!$Q$3:$S$136,3,0),"")</f>
        <v>9767633000609</v>
      </c>
      <c r="B73" s="3" t="s">
        <v>9</v>
      </c>
      <c r="C73" s="4">
        <v>15776211000198</v>
      </c>
      <c r="D73" s="5" t="s">
        <v>88</v>
      </c>
      <c r="E73" s="6" t="s">
        <v>102</v>
      </c>
      <c r="F73" s="9">
        <v>44317</v>
      </c>
      <c r="G73" s="9">
        <v>44500</v>
      </c>
      <c r="H73" s="8">
        <v>27585.18</v>
      </c>
      <c r="I73" s="5" t="s">
        <v>103</v>
      </c>
    </row>
    <row r="74" spans="1:9" ht="21" customHeight="1" x14ac:dyDescent="0.25">
      <c r="A74" s="2">
        <f>IFERROR(VLOOKUP(B74,'[1]DADOS (OCULTAR)'!$Q$3:$S$136,3,0),"")</f>
        <v>9767633000609</v>
      </c>
      <c r="B74" s="3" t="s">
        <v>9</v>
      </c>
      <c r="C74" s="4" t="s">
        <v>104</v>
      </c>
      <c r="D74" s="5" t="s">
        <v>105</v>
      </c>
      <c r="E74" s="6" t="s">
        <v>71</v>
      </c>
      <c r="F74" s="9">
        <v>44200</v>
      </c>
      <c r="G74" s="9">
        <v>44382</v>
      </c>
      <c r="H74" s="8">
        <v>641.67999999999995</v>
      </c>
      <c r="I74" s="5" t="s">
        <v>106</v>
      </c>
    </row>
    <row r="75" spans="1:9" ht="21" customHeight="1" x14ac:dyDescent="0.25">
      <c r="A75" s="2">
        <f>IFERROR(VLOOKUP(B75,'[1]DADOS (OCULTAR)'!$Q$3:$S$136,3,0),"")</f>
        <v>9767633000609</v>
      </c>
      <c r="B75" s="3" t="s">
        <v>9</v>
      </c>
      <c r="C75" s="4" t="s">
        <v>104</v>
      </c>
      <c r="D75" s="5" t="s">
        <v>105</v>
      </c>
      <c r="E75" s="6" t="s">
        <v>45</v>
      </c>
      <c r="F75" s="9">
        <v>44382</v>
      </c>
      <c r="G75" s="9">
        <v>44747</v>
      </c>
      <c r="H75" s="8">
        <v>641.67999999999995</v>
      </c>
      <c r="I75" s="5" t="s">
        <v>107</v>
      </c>
    </row>
    <row r="76" spans="1:9" ht="21" customHeight="1" x14ac:dyDescent="0.25">
      <c r="A76" s="2">
        <f>IFERROR(VLOOKUP(B76,'[1]DADOS (OCULTAR)'!$Q$3:$S$136,3,0),"")</f>
        <v>9767633000609</v>
      </c>
      <c r="B76" s="3" t="s">
        <v>9</v>
      </c>
      <c r="C76" s="4">
        <v>7523792000128</v>
      </c>
      <c r="D76" s="5" t="s">
        <v>108</v>
      </c>
      <c r="E76" s="6" t="s">
        <v>11</v>
      </c>
      <c r="F76" s="9">
        <v>41031</v>
      </c>
      <c r="G76" s="9">
        <v>41396</v>
      </c>
      <c r="H76" s="8">
        <v>22392</v>
      </c>
      <c r="I76" s="5" t="s">
        <v>109</v>
      </c>
    </row>
    <row r="77" spans="1:9" ht="21" customHeight="1" x14ac:dyDescent="0.25">
      <c r="A77" s="2">
        <f>IFERROR(VLOOKUP(B77,'[1]DADOS (OCULTAR)'!$Q$3:$S$136,3,0),"")</f>
        <v>9767633000609</v>
      </c>
      <c r="B77" s="3" t="s">
        <v>9</v>
      </c>
      <c r="C77" s="4">
        <v>7523792000128</v>
      </c>
      <c r="D77" s="5" t="s">
        <v>108</v>
      </c>
      <c r="E77" s="6" t="s">
        <v>13</v>
      </c>
      <c r="F77" s="9">
        <v>41396</v>
      </c>
      <c r="G77" s="9">
        <v>41761</v>
      </c>
      <c r="H77" s="8">
        <v>24300</v>
      </c>
      <c r="I77" s="5" t="s">
        <v>110</v>
      </c>
    </row>
    <row r="78" spans="1:9" ht="21" customHeight="1" x14ac:dyDescent="0.25">
      <c r="A78" s="2">
        <f>IFERROR(VLOOKUP(B78,'[1]DADOS (OCULTAR)'!$Q$3:$S$136,3,0),"")</f>
        <v>9767633000609</v>
      </c>
      <c r="B78" s="3" t="s">
        <v>9</v>
      </c>
      <c r="C78" s="4">
        <v>7523792000128</v>
      </c>
      <c r="D78" s="5" t="s">
        <v>108</v>
      </c>
      <c r="E78" s="6" t="s">
        <v>15</v>
      </c>
      <c r="F78" s="9">
        <v>42461</v>
      </c>
      <c r="G78" s="9">
        <v>42491</v>
      </c>
      <c r="H78" s="8">
        <v>28368</v>
      </c>
      <c r="I78" s="5" t="s">
        <v>111</v>
      </c>
    </row>
    <row r="79" spans="1:9" ht="21" customHeight="1" x14ac:dyDescent="0.25">
      <c r="A79" s="2">
        <f>IFERROR(VLOOKUP(B79,'[1]DADOS (OCULTAR)'!$Q$3:$S$136,3,0),"")</f>
        <v>9767633000609</v>
      </c>
      <c r="B79" s="3" t="s">
        <v>9</v>
      </c>
      <c r="C79" s="4">
        <v>7523792000128</v>
      </c>
      <c r="D79" s="5" t="s">
        <v>108</v>
      </c>
      <c r="E79" s="6" t="s">
        <v>11</v>
      </c>
      <c r="F79" s="9">
        <v>42736</v>
      </c>
      <c r="G79" s="9">
        <v>43101</v>
      </c>
      <c r="H79" s="8">
        <v>33732</v>
      </c>
      <c r="I79" s="5" t="s">
        <v>112</v>
      </c>
    </row>
    <row r="80" spans="1:9" ht="21" customHeight="1" x14ac:dyDescent="0.25">
      <c r="A80" s="2">
        <f>IFERROR(VLOOKUP(B80,'[1]DADOS (OCULTAR)'!$Q$3:$S$136,3,0),"")</f>
        <v>9767633000609</v>
      </c>
      <c r="B80" s="3" t="s">
        <v>9</v>
      </c>
      <c r="C80" s="4">
        <v>7523792000128</v>
      </c>
      <c r="D80" s="5" t="s">
        <v>108</v>
      </c>
      <c r="E80" s="6" t="s">
        <v>13</v>
      </c>
      <c r="F80" s="9">
        <v>43101</v>
      </c>
      <c r="G80" s="9">
        <v>43466</v>
      </c>
      <c r="H80" s="8">
        <v>33732</v>
      </c>
      <c r="I80" s="5" t="s">
        <v>113</v>
      </c>
    </row>
    <row r="81" spans="1:9" ht="21" customHeight="1" x14ac:dyDescent="0.25">
      <c r="A81" s="2">
        <f>IFERROR(VLOOKUP(B81,'[1]DADOS (OCULTAR)'!$Q$3:$S$136,3,0),"")</f>
        <v>9767633000609</v>
      </c>
      <c r="B81" s="3" t="s">
        <v>9</v>
      </c>
      <c r="C81" s="4">
        <v>7523792000128</v>
      </c>
      <c r="D81" s="5" t="s">
        <v>108</v>
      </c>
      <c r="E81" s="6" t="s">
        <v>15</v>
      </c>
      <c r="F81" s="9">
        <v>43466</v>
      </c>
      <c r="G81" s="9">
        <v>43831</v>
      </c>
      <c r="H81" s="8">
        <v>35928</v>
      </c>
      <c r="I81" s="5" t="s">
        <v>114</v>
      </c>
    </row>
    <row r="82" spans="1:9" ht="21" customHeight="1" x14ac:dyDescent="0.25">
      <c r="A82" s="2">
        <f>IFERROR(VLOOKUP(B82,'[1]DADOS (OCULTAR)'!$Q$3:$S$136,3,0),"")</f>
        <v>9767633000609</v>
      </c>
      <c r="B82" s="3" t="s">
        <v>9</v>
      </c>
      <c r="C82" s="4">
        <v>7523792000128</v>
      </c>
      <c r="D82" s="5" t="s">
        <v>108</v>
      </c>
      <c r="E82" s="6" t="s">
        <v>51</v>
      </c>
      <c r="F82" s="9">
        <v>43831</v>
      </c>
      <c r="G82" s="9">
        <v>44197</v>
      </c>
      <c r="H82" s="8">
        <v>37620</v>
      </c>
      <c r="I82" s="5" t="s">
        <v>115</v>
      </c>
    </row>
    <row r="83" spans="1:9" ht="21" customHeight="1" x14ac:dyDescent="0.25">
      <c r="A83" s="2">
        <f>IFERROR(VLOOKUP(B83,'[1]DADOS (OCULTAR)'!$Q$3:$S$136,3,0),"")</f>
        <v>9767633000609</v>
      </c>
      <c r="B83" s="3" t="s">
        <v>9</v>
      </c>
      <c r="C83" s="4">
        <v>7523792000128</v>
      </c>
      <c r="D83" s="5" t="s">
        <v>108</v>
      </c>
      <c r="E83" s="6" t="s">
        <v>116</v>
      </c>
      <c r="F83" s="9">
        <v>44197</v>
      </c>
      <c r="G83" s="9">
        <v>44562</v>
      </c>
      <c r="H83" s="8">
        <v>39600</v>
      </c>
      <c r="I83" s="5" t="s">
        <v>117</v>
      </c>
    </row>
    <row r="84" spans="1:9" ht="21" customHeight="1" x14ac:dyDescent="0.25">
      <c r="A84" s="2">
        <f>IFERROR(VLOOKUP(B84,'[1]DADOS (OCULTAR)'!$Q$3:$S$136,3,0),"")</f>
        <v>9767633000609</v>
      </c>
      <c r="B84" s="3" t="s">
        <v>9</v>
      </c>
      <c r="C84" s="4" t="s">
        <v>118</v>
      </c>
      <c r="D84" s="5" t="s">
        <v>119</v>
      </c>
      <c r="E84" s="6" t="s">
        <v>71</v>
      </c>
      <c r="F84" s="9">
        <v>44404</v>
      </c>
      <c r="G84" s="9">
        <v>44769</v>
      </c>
      <c r="H84" s="8">
        <v>6780</v>
      </c>
      <c r="I84" s="5" t="s">
        <v>120</v>
      </c>
    </row>
    <row r="85" spans="1:9" ht="21" customHeight="1" x14ac:dyDescent="0.25">
      <c r="A85" s="2">
        <f>IFERROR(VLOOKUP(B85,'[1]DADOS (OCULTAR)'!$Q$3:$S$136,3,0),"")</f>
        <v>9767633000609</v>
      </c>
      <c r="B85" s="3" t="s">
        <v>9</v>
      </c>
      <c r="C85" s="4">
        <v>10495891495</v>
      </c>
      <c r="D85" s="5" t="s">
        <v>121</v>
      </c>
      <c r="E85" s="6" t="s">
        <v>11</v>
      </c>
      <c r="F85" s="9">
        <v>42612</v>
      </c>
      <c r="G85" s="9">
        <v>42977</v>
      </c>
      <c r="H85" s="8">
        <v>4200</v>
      </c>
      <c r="I85" s="5" t="s">
        <v>122</v>
      </c>
    </row>
    <row r="86" spans="1:9" ht="21" customHeight="1" x14ac:dyDescent="0.25">
      <c r="A86" s="2">
        <f>IFERROR(VLOOKUP(B86,'[1]DADOS (OCULTAR)'!$Q$3:$S$136,3,0),"")</f>
        <v>9767633000609</v>
      </c>
      <c r="B86" s="3" t="s">
        <v>9</v>
      </c>
      <c r="C86" s="4">
        <v>10495891495</v>
      </c>
      <c r="D86" s="5" t="s">
        <v>121</v>
      </c>
      <c r="E86" s="6" t="s">
        <v>13</v>
      </c>
      <c r="F86" s="9">
        <v>42977</v>
      </c>
      <c r="G86" s="9">
        <v>43342</v>
      </c>
      <c r="H86" s="8">
        <v>4812</v>
      </c>
      <c r="I86" s="5" t="s">
        <v>123</v>
      </c>
    </row>
    <row r="87" spans="1:9" ht="21" customHeight="1" x14ac:dyDescent="0.25">
      <c r="A87" s="2">
        <f>IFERROR(VLOOKUP(B87,'[1]DADOS (OCULTAR)'!$Q$3:$S$136,3,0),"")</f>
        <v>9767633000609</v>
      </c>
      <c r="B87" s="3" t="s">
        <v>9</v>
      </c>
      <c r="C87" s="4">
        <v>10495891495</v>
      </c>
      <c r="D87" s="5" t="s">
        <v>121</v>
      </c>
      <c r="E87" s="6" t="s">
        <v>15</v>
      </c>
      <c r="F87" s="9">
        <v>43707</v>
      </c>
      <c r="G87" s="9">
        <v>44073</v>
      </c>
      <c r="H87" s="8">
        <v>4812</v>
      </c>
      <c r="I87" s="5" t="s">
        <v>124</v>
      </c>
    </row>
    <row r="88" spans="1:9" ht="21" customHeight="1" x14ac:dyDescent="0.25">
      <c r="A88" s="2">
        <f>IFERROR(VLOOKUP(B88,'[1]DADOS (OCULTAR)'!$Q$3:$S$136,3,0),"")</f>
        <v>9767633000609</v>
      </c>
      <c r="B88" s="3" t="s">
        <v>9</v>
      </c>
      <c r="C88" s="4">
        <v>10495891495</v>
      </c>
      <c r="D88" s="5" t="s">
        <v>121</v>
      </c>
      <c r="E88" s="6" t="s">
        <v>17</v>
      </c>
      <c r="F88" s="9">
        <v>43707</v>
      </c>
      <c r="G88" s="9">
        <v>44073</v>
      </c>
      <c r="H88" s="8">
        <v>4812</v>
      </c>
      <c r="I88" s="5" t="s">
        <v>124</v>
      </c>
    </row>
    <row r="89" spans="1:9" ht="21" customHeight="1" x14ac:dyDescent="0.25">
      <c r="A89" s="2">
        <f>IFERROR(VLOOKUP(B89,'[1]DADOS (OCULTAR)'!$Q$3:$S$136,3,0),"")</f>
        <v>9767633000609</v>
      </c>
      <c r="B89" s="3" t="s">
        <v>9</v>
      </c>
      <c r="C89" s="4">
        <v>10495891495</v>
      </c>
      <c r="D89" s="5" t="s">
        <v>121</v>
      </c>
      <c r="E89" s="6" t="s">
        <v>19</v>
      </c>
      <c r="F89" s="9">
        <v>44073</v>
      </c>
      <c r="G89" s="9">
        <v>44438</v>
      </c>
      <c r="H89" s="8">
        <v>4812</v>
      </c>
      <c r="I89" s="5" t="s">
        <v>123</v>
      </c>
    </row>
    <row r="90" spans="1:9" ht="21" customHeight="1" x14ac:dyDescent="0.25">
      <c r="A90" s="2">
        <f>IFERROR(VLOOKUP(B90,'[1]DADOS (OCULTAR)'!$Q$3:$S$136,3,0),"")</f>
        <v>9767633000609</v>
      </c>
      <c r="B90" s="3" t="s">
        <v>9</v>
      </c>
      <c r="C90" s="4">
        <v>10495891495</v>
      </c>
      <c r="D90" s="5" t="s">
        <v>121</v>
      </c>
      <c r="E90" s="6" t="s">
        <v>125</v>
      </c>
      <c r="F90" s="9">
        <v>44354</v>
      </c>
      <c r="G90" s="9">
        <v>44719</v>
      </c>
      <c r="H90" s="8">
        <v>4812</v>
      </c>
      <c r="I90" s="5" t="s">
        <v>126</v>
      </c>
    </row>
    <row r="91" spans="1:9" ht="21" customHeight="1" x14ac:dyDescent="0.25">
      <c r="A91" s="2">
        <f>IFERROR(VLOOKUP(B91,'[1]DADOS (OCULTAR)'!$Q$3:$S$136,3,0),"")</f>
        <v>9767633000609</v>
      </c>
      <c r="B91" s="3" t="s">
        <v>9</v>
      </c>
      <c r="C91" s="4">
        <v>10858157000106</v>
      </c>
      <c r="D91" s="5" t="s">
        <v>127</v>
      </c>
      <c r="E91" s="6" t="s">
        <v>71</v>
      </c>
      <c r="F91" s="9">
        <v>42821</v>
      </c>
      <c r="G91" s="9">
        <v>43185</v>
      </c>
      <c r="H91" s="8">
        <v>6255.24</v>
      </c>
      <c r="I91" s="5" t="s">
        <v>128</v>
      </c>
    </row>
    <row r="92" spans="1:9" ht="21" customHeight="1" x14ac:dyDescent="0.25">
      <c r="A92" s="2">
        <f>IFERROR(VLOOKUP(B92,'[1]DADOS (OCULTAR)'!$Q$3:$S$136,3,0),"")</f>
        <v>9767633000609</v>
      </c>
      <c r="B92" s="3" t="s">
        <v>9</v>
      </c>
      <c r="C92" s="4">
        <v>10858157000106</v>
      </c>
      <c r="D92" s="5" t="s">
        <v>127</v>
      </c>
      <c r="E92" s="6" t="s">
        <v>45</v>
      </c>
      <c r="F92" s="9">
        <v>43186</v>
      </c>
      <c r="G92" s="9">
        <v>43917</v>
      </c>
      <c r="H92" s="8">
        <v>6255.24</v>
      </c>
      <c r="I92" s="5" t="s">
        <v>129</v>
      </c>
    </row>
    <row r="93" spans="1:9" ht="21" customHeight="1" x14ac:dyDescent="0.25">
      <c r="A93" s="2">
        <f>IFERROR(VLOOKUP(B93,'[1]DADOS (OCULTAR)'!$Q$3:$S$136,3,0),"")</f>
        <v>9767633000609</v>
      </c>
      <c r="B93" s="3" t="s">
        <v>9</v>
      </c>
      <c r="C93" s="4">
        <v>10858157000106</v>
      </c>
      <c r="D93" s="5" t="s">
        <v>127</v>
      </c>
      <c r="E93" s="6" t="s">
        <v>55</v>
      </c>
      <c r="F93" s="9">
        <v>43917</v>
      </c>
      <c r="G93" s="9">
        <v>44281</v>
      </c>
      <c r="H93" s="8">
        <v>6255.24</v>
      </c>
      <c r="I93" s="5" t="s">
        <v>129</v>
      </c>
    </row>
    <row r="94" spans="1:9" ht="21" customHeight="1" x14ac:dyDescent="0.25">
      <c r="A94" s="2">
        <f>IFERROR(VLOOKUP(B94,'[1]DADOS (OCULTAR)'!$Q$3:$S$136,3,0),"")</f>
        <v>9767633000609</v>
      </c>
      <c r="B94" s="3" t="s">
        <v>9</v>
      </c>
      <c r="C94" s="4">
        <v>10858157000106</v>
      </c>
      <c r="D94" s="5" t="s">
        <v>127</v>
      </c>
      <c r="E94" s="6" t="s">
        <v>51</v>
      </c>
      <c r="F94" s="9">
        <v>44282</v>
      </c>
      <c r="G94" s="9">
        <v>44646</v>
      </c>
      <c r="H94" s="8">
        <v>6255.24</v>
      </c>
      <c r="I94" s="5" t="s">
        <v>130</v>
      </c>
    </row>
    <row r="95" spans="1:9" ht="21" customHeight="1" x14ac:dyDescent="0.25">
      <c r="A95" s="2">
        <f>IFERROR(VLOOKUP(B95,'[1]DADOS (OCULTAR)'!$Q$3:$S$136,3,0),"")</f>
        <v>9767633000609</v>
      </c>
      <c r="B95" s="3" t="s">
        <v>9</v>
      </c>
      <c r="C95" s="4">
        <v>5633849000116</v>
      </c>
      <c r="D95" s="5" t="s">
        <v>131</v>
      </c>
      <c r="E95" s="6" t="s">
        <v>71</v>
      </c>
      <c r="F95" s="9">
        <v>43494</v>
      </c>
      <c r="G95" s="9" t="s">
        <v>82</v>
      </c>
      <c r="H95" s="8">
        <v>12613.56</v>
      </c>
      <c r="I95" s="5" t="s">
        <v>132</v>
      </c>
    </row>
    <row r="96" spans="1:9" ht="21" customHeight="1" x14ac:dyDescent="0.25">
      <c r="A96" s="2">
        <f>IFERROR(VLOOKUP(B96,'[1]DADOS (OCULTAR)'!$Q$3:$S$136,3,0),"")</f>
        <v>9767633000609</v>
      </c>
      <c r="B96" s="3" t="s">
        <v>9</v>
      </c>
      <c r="C96" s="4">
        <v>5633849000116</v>
      </c>
      <c r="D96" s="5" t="s">
        <v>131</v>
      </c>
      <c r="E96" s="6" t="s">
        <v>45</v>
      </c>
      <c r="F96" s="9">
        <v>44412</v>
      </c>
      <c r="G96" s="9">
        <v>44777</v>
      </c>
      <c r="H96" s="8">
        <v>15970.44</v>
      </c>
      <c r="I96" s="5" t="s">
        <v>133</v>
      </c>
    </row>
    <row r="97" spans="1:9" ht="21" customHeight="1" x14ac:dyDescent="0.25">
      <c r="A97" s="2">
        <f>IFERROR(VLOOKUP(B97,'[1]DADOS (OCULTAR)'!$Q$3:$S$136,3,0),"")</f>
        <v>9767633000609</v>
      </c>
      <c r="B97" s="3" t="s">
        <v>9</v>
      </c>
      <c r="C97" s="4">
        <v>40893042000113</v>
      </c>
      <c r="D97" s="5" t="s">
        <v>134</v>
      </c>
      <c r="E97" s="6" t="s">
        <v>71</v>
      </c>
      <c r="F97" s="9">
        <v>42863</v>
      </c>
      <c r="G97" s="9">
        <v>43228</v>
      </c>
      <c r="H97" s="8">
        <v>2400</v>
      </c>
      <c r="I97" s="5" t="s">
        <v>135</v>
      </c>
    </row>
    <row r="98" spans="1:9" ht="21" customHeight="1" x14ac:dyDescent="0.25">
      <c r="A98" s="2">
        <f>IFERROR(VLOOKUP(B98,'[1]DADOS (OCULTAR)'!$Q$3:$S$136,3,0),"")</f>
        <v>9767633000609</v>
      </c>
      <c r="B98" s="3" t="s">
        <v>9</v>
      </c>
      <c r="C98" s="4">
        <v>40893042000113</v>
      </c>
      <c r="D98" s="5" t="s">
        <v>134</v>
      </c>
      <c r="E98" s="6" t="s">
        <v>45</v>
      </c>
      <c r="F98" s="9">
        <v>43228</v>
      </c>
      <c r="G98" s="9">
        <v>43593</v>
      </c>
      <c r="H98" s="8">
        <v>2400</v>
      </c>
      <c r="I98" s="5" t="s">
        <v>136</v>
      </c>
    </row>
    <row r="99" spans="1:9" ht="21" customHeight="1" x14ac:dyDescent="0.25">
      <c r="A99" s="2">
        <f>IFERROR(VLOOKUP(B99,'[1]DADOS (OCULTAR)'!$Q$3:$S$136,3,0),"")</f>
        <v>9767633000609</v>
      </c>
      <c r="B99" s="3" t="s">
        <v>9</v>
      </c>
      <c r="C99" s="4">
        <v>40893042000113</v>
      </c>
      <c r="D99" s="5" t="s">
        <v>134</v>
      </c>
      <c r="E99" s="6" t="s">
        <v>55</v>
      </c>
      <c r="F99" s="9">
        <v>43593</v>
      </c>
      <c r="G99" s="9">
        <v>43959</v>
      </c>
      <c r="H99" s="8">
        <v>2400</v>
      </c>
      <c r="I99" s="5" t="s">
        <v>137</v>
      </c>
    </row>
    <row r="100" spans="1:9" ht="21" customHeight="1" x14ac:dyDescent="0.25">
      <c r="A100" s="2">
        <f>IFERROR(VLOOKUP(B100,'[1]DADOS (OCULTAR)'!$Q$3:$S$136,3,0),"")</f>
        <v>9767633000609</v>
      </c>
      <c r="B100" s="3" t="s">
        <v>9</v>
      </c>
      <c r="C100" s="4">
        <v>40893042000113</v>
      </c>
      <c r="D100" s="5" t="s">
        <v>134</v>
      </c>
      <c r="E100" s="6" t="s">
        <v>51</v>
      </c>
      <c r="F100" s="9">
        <v>43888</v>
      </c>
      <c r="G100" s="9">
        <v>44254</v>
      </c>
      <c r="H100" s="8">
        <v>2400</v>
      </c>
      <c r="I100" s="5" t="s">
        <v>138</v>
      </c>
    </row>
    <row r="101" spans="1:9" ht="21" customHeight="1" x14ac:dyDescent="0.25">
      <c r="A101" s="2">
        <f>IFERROR(VLOOKUP(B101,'[1]DADOS (OCULTAR)'!$Q$3:$S$136,3,0),"")</f>
        <v>9767633000609</v>
      </c>
      <c r="B101" s="3" t="s">
        <v>9</v>
      </c>
      <c r="C101" s="4">
        <v>40893042000113</v>
      </c>
      <c r="D101" s="5" t="s">
        <v>134</v>
      </c>
      <c r="E101" s="6" t="s">
        <v>116</v>
      </c>
      <c r="F101" s="9">
        <v>44254</v>
      </c>
      <c r="G101" s="9">
        <v>44619</v>
      </c>
      <c r="H101" s="8">
        <v>2400</v>
      </c>
      <c r="I101" s="5" t="s">
        <v>139</v>
      </c>
    </row>
    <row r="102" spans="1:9" ht="21" customHeight="1" x14ac:dyDescent="0.25">
      <c r="A102" s="2">
        <f>IFERROR(VLOOKUP(B102,'[1]DADOS (OCULTAR)'!$Q$3:$S$136,3,0),"")</f>
        <v>9767633000609</v>
      </c>
      <c r="B102" s="3" t="s">
        <v>9</v>
      </c>
      <c r="C102" s="4">
        <v>7130738000112</v>
      </c>
      <c r="D102" s="5" t="s">
        <v>140</v>
      </c>
      <c r="E102" s="6" t="s">
        <v>71</v>
      </c>
      <c r="F102" s="9">
        <v>41136</v>
      </c>
      <c r="G102" s="9">
        <v>41501</v>
      </c>
      <c r="H102" s="8">
        <v>5760</v>
      </c>
      <c r="I102" s="5" t="s">
        <v>141</v>
      </c>
    </row>
    <row r="103" spans="1:9" ht="21" customHeight="1" x14ac:dyDescent="0.25">
      <c r="A103" s="2">
        <f>IFERROR(VLOOKUP(B103,'[1]DADOS (OCULTAR)'!$Q$3:$S$136,3,0),"")</f>
        <v>9767633000609</v>
      </c>
      <c r="B103" s="3" t="s">
        <v>9</v>
      </c>
      <c r="C103" s="4">
        <v>7130738000112</v>
      </c>
      <c r="D103" s="5" t="s">
        <v>140</v>
      </c>
      <c r="E103" s="6" t="s">
        <v>45</v>
      </c>
      <c r="F103" s="9">
        <v>41501</v>
      </c>
      <c r="G103" s="9">
        <v>41866</v>
      </c>
      <c r="H103" s="8">
        <v>5760</v>
      </c>
      <c r="I103" s="5" t="s">
        <v>142</v>
      </c>
    </row>
    <row r="104" spans="1:9" ht="21" customHeight="1" x14ac:dyDescent="0.25">
      <c r="A104" s="2">
        <f>IFERROR(VLOOKUP(B104,'[1]DADOS (OCULTAR)'!$Q$3:$S$136,3,0),"")</f>
        <v>9767633000609</v>
      </c>
      <c r="B104" s="3" t="s">
        <v>9</v>
      </c>
      <c r="C104" s="4">
        <v>7130738000112</v>
      </c>
      <c r="D104" s="5" t="s">
        <v>140</v>
      </c>
      <c r="E104" s="6" t="s">
        <v>71</v>
      </c>
      <c r="F104" s="9">
        <v>43369</v>
      </c>
      <c r="G104" s="9">
        <v>43734</v>
      </c>
      <c r="H104" s="8">
        <v>5760</v>
      </c>
      <c r="I104" s="5" t="s">
        <v>143</v>
      </c>
    </row>
    <row r="105" spans="1:9" ht="21" customHeight="1" x14ac:dyDescent="0.25">
      <c r="A105" s="2">
        <f>IFERROR(VLOOKUP(B105,'[1]DADOS (OCULTAR)'!$Q$3:$S$136,3,0),"")</f>
        <v>9767633000609</v>
      </c>
      <c r="B105" s="3" t="s">
        <v>9</v>
      </c>
      <c r="C105" s="4">
        <v>7130738000112</v>
      </c>
      <c r="D105" s="5" t="s">
        <v>140</v>
      </c>
      <c r="E105" s="6" t="s">
        <v>71</v>
      </c>
      <c r="F105" s="9">
        <v>43728</v>
      </c>
      <c r="G105" s="9">
        <v>44094</v>
      </c>
      <c r="H105" s="8">
        <v>5760</v>
      </c>
      <c r="I105" s="5" t="s">
        <v>144</v>
      </c>
    </row>
    <row r="106" spans="1:9" ht="21" customHeight="1" x14ac:dyDescent="0.25">
      <c r="A106" s="2">
        <f>IFERROR(VLOOKUP(B106,'[1]DADOS (OCULTAR)'!$Q$3:$S$136,3,0),"")</f>
        <v>9767633000609</v>
      </c>
      <c r="B106" s="3" t="s">
        <v>9</v>
      </c>
      <c r="C106" s="4">
        <v>7130738000112</v>
      </c>
      <c r="D106" s="5" t="s">
        <v>140</v>
      </c>
      <c r="E106" s="6" t="s">
        <v>45</v>
      </c>
      <c r="F106" s="9">
        <v>44101</v>
      </c>
      <c r="G106" s="9">
        <v>44466</v>
      </c>
      <c r="H106" s="8">
        <v>5760</v>
      </c>
      <c r="I106" s="5" t="s">
        <v>145</v>
      </c>
    </row>
    <row r="107" spans="1:9" ht="21" customHeight="1" x14ac:dyDescent="0.25">
      <c r="A107" s="2">
        <f>IFERROR(VLOOKUP(B107,'[1]DADOS (OCULTAR)'!$Q$3:$S$136,3,0),"")</f>
        <v>9767633000609</v>
      </c>
      <c r="B107" s="3" t="s">
        <v>9</v>
      </c>
      <c r="C107" s="4">
        <v>22028852000120</v>
      </c>
      <c r="D107" s="5" t="s">
        <v>146</v>
      </c>
      <c r="E107" s="6" t="s">
        <v>71</v>
      </c>
      <c r="F107" s="9">
        <v>42496</v>
      </c>
      <c r="G107" s="9">
        <v>42861</v>
      </c>
      <c r="H107" s="8">
        <v>38220.160000000003</v>
      </c>
      <c r="I107" s="5" t="s">
        <v>147</v>
      </c>
    </row>
    <row r="108" spans="1:9" ht="21" customHeight="1" x14ac:dyDescent="0.25">
      <c r="A108" s="2">
        <f>IFERROR(VLOOKUP(B108,'[1]DADOS (OCULTAR)'!$Q$3:$S$136,3,0),"")</f>
        <v>9767633000609</v>
      </c>
      <c r="B108" s="3" t="s">
        <v>9</v>
      </c>
      <c r="C108" s="4">
        <v>22028852000120</v>
      </c>
      <c r="D108" s="5" t="s">
        <v>146</v>
      </c>
      <c r="E108" s="6" t="s">
        <v>45</v>
      </c>
      <c r="F108" s="9">
        <v>42767</v>
      </c>
      <c r="G108" s="9">
        <v>43132</v>
      </c>
      <c r="H108" s="8">
        <v>44221.43</v>
      </c>
      <c r="I108" s="5" t="s">
        <v>148</v>
      </c>
    </row>
    <row r="109" spans="1:9" ht="21" customHeight="1" x14ac:dyDescent="0.25">
      <c r="A109" s="2">
        <f>IFERROR(VLOOKUP(B109,'[1]DADOS (OCULTAR)'!$Q$3:$S$136,3,0),"")</f>
        <v>9767633000609</v>
      </c>
      <c r="B109" s="3" t="s">
        <v>9</v>
      </c>
      <c r="C109" s="4">
        <v>22028852000120</v>
      </c>
      <c r="D109" s="5" t="s">
        <v>146</v>
      </c>
      <c r="E109" s="6" t="s">
        <v>55</v>
      </c>
      <c r="F109" s="9">
        <v>43132</v>
      </c>
      <c r="G109" s="9">
        <v>43497</v>
      </c>
      <c r="H109" s="8">
        <v>43528.61</v>
      </c>
      <c r="I109" s="5" t="s">
        <v>149</v>
      </c>
    </row>
    <row r="110" spans="1:9" ht="21" customHeight="1" x14ac:dyDescent="0.25">
      <c r="A110" s="2">
        <f>IFERROR(VLOOKUP(B110,'[1]DADOS (OCULTAR)'!$Q$3:$S$136,3,0),"")</f>
        <v>9767633000609</v>
      </c>
      <c r="B110" s="3" t="s">
        <v>9</v>
      </c>
      <c r="C110" s="4">
        <v>22028852000120</v>
      </c>
      <c r="D110" s="5" t="s">
        <v>146</v>
      </c>
      <c r="E110" s="6" t="s">
        <v>17</v>
      </c>
      <c r="F110" s="9">
        <v>43643</v>
      </c>
      <c r="G110" s="9">
        <v>44009</v>
      </c>
      <c r="H110" s="8">
        <v>43528.61</v>
      </c>
      <c r="I110" s="5" t="s">
        <v>150</v>
      </c>
    </row>
    <row r="111" spans="1:9" ht="21" customHeight="1" x14ac:dyDescent="0.25">
      <c r="A111" s="2">
        <f>IFERROR(VLOOKUP(B111,'[1]DADOS (OCULTAR)'!$Q$3:$S$136,3,0),"")</f>
        <v>9767633000609</v>
      </c>
      <c r="B111" s="3" t="s">
        <v>9</v>
      </c>
      <c r="C111" s="4">
        <v>22028852000120</v>
      </c>
      <c r="D111" s="5" t="s">
        <v>146</v>
      </c>
      <c r="E111" s="6" t="s">
        <v>19</v>
      </c>
      <c r="F111" s="9">
        <v>44009</v>
      </c>
      <c r="G111" s="9">
        <v>44374</v>
      </c>
      <c r="H111" s="8">
        <v>43609.65</v>
      </c>
      <c r="I111" s="5" t="s">
        <v>151</v>
      </c>
    </row>
    <row r="112" spans="1:9" ht="21" customHeight="1" x14ac:dyDescent="0.25">
      <c r="A112" s="2">
        <f>IFERROR(VLOOKUP(B112,'[1]DADOS (OCULTAR)'!$Q$3:$S$136,3,0),"")</f>
        <v>9767633000609</v>
      </c>
      <c r="B112" s="3" t="s">
        <v>9</v>
      </c>
      <c r="C112" s="4">
        <v>22028852000120</v>
      </c>
      <c r="D112" s="5" t="s">
        <v>146</v>
      </c>
      <c r="E112" s="6" t="s">
        <v>21</v>
      </c>
      <c r="F112" s="9">
        <v>44009</v>
      </c>
      <c r="G112" s="9">
        <v>44739</v>
      </c>
      <c r="H112" s="8">
        <v>43609.65</v>
      </c>
      <c r="I112" s="5" t="s">
        <v>152</v>
      </c>
    </row>
    <row r="113" spans="1:9" ht="21" customHeight="1" x14ac:dyDescent="0.25">
      <c r="A113" s="2">
        <f>IFERROR(VLOOKUP(B113,'[1]DADOS (OCULTAR)'!$Q$3:$S$136,3,0),"")</f>
        <v>9767633000609</v>
      </c>
      <c r="B113" s="3" t="s">
        <v>9</v>
      </c>
      <c r="C113" s="4">
        <v>21035995000104</v>
      </c>
      <c r="D113" s="5" t="s">
        <v>153</v>
      </c>
      <c r="E113" s="6" t="s">
        <v>11</v>
      </c>
      <c r="F113" s="9">
        <v>42257</v>
      </c>
      <c r="G113" s="9">
        <v>42623</v>
      </c>
      <c r="H113" s="8">
        <v>18000</v>
      </c>
      <c r="I113" s="5" t="s">
        <v>154</v>
      </c>
    </row>
    <row r="114" spans="1:9" ht="21" customHeight="1" x14ac:dyDescent="0.25">
      <c r="A114" s="2">
        <f>IFERROR(VLOOKUP(B114,'[1]DADOS (OCULTAR)'!$Q$3:$S$136,3,0),"")</f>
        <v>9767633000609</v>
      </c>
      <c r="B114" s="3" t="s">
        <v>9</v>
      </c>
      <c r="C114" s="4">
        <v>21035995000104</v>
      </c>
      <c r="D114" s="5" t="s">
        <v>153</v>
      </c>
      <c r="E114" s="6" t="s">
        <v>13</v>
      </c>
      <c r="F114" s="9">
        <v>42510</v>
      </c>
      <c r="G114" s="9">
        <v>42875</v>
      </c>
      <c r="H114" s="8">
        <v>18000</v>
      </c>
      <c r="I114" s="5" t="s">
        <v>155</v>
      </c>
    </row>
    <row r="115" spans="1:9" ht="21" customHeight="1" x14ac:dyDescent="0.25">
      <c r="A115" s="2">
        <f>IFERROR(VLOOKUP(B115,'[1]DADOS (OCULTAR)'!$Q$3:$S$136,3,0),"")</f>
        <v>9767633000609</v>
      </c>
      <c r="B115" s="3" t="s">
        <v>9</v>
      </c>
      <c r="C115" s="4">
        <v>21035995000104</v>
      </c>
      <c r="D115" s="5" t="s">
        <v>153</v>
      </c>
      <c r="E115" s="6" t="s">
        <v>15</v>
      </c>
      <c r="F115" s="9">
        <v>42795</v>
      </c>
      <c r="G115" s="9">
        <v>43160</v>
      </c>
      <c r="H115" s="8">
        <v>20223</v>
      </c>
      <c r="I115" s="5" t="s">
        <v>154</v>
      </c>
    </row>
    <row r="116" spans="1:9" ht="21" customHeight="1" x14ac:dyDescent="0.25">
      <c r="A116" s="2">
        <f>IFERROR(VLOOKUP(B116,'[1]DADOS (OCULTAR)'!$Q$3:$S$136,3,0),"")</f>
        <v>9767633000609</v>
      </c>
      <c r="B116" s="3" t="s">
        <v>9</v>
      </c>
      <c r="C116" s="4">
        <v>21035995000104</v>
      </c>
      <c r="D116" s="5" t="s">
        <v>153</v>
      </c>
      <c r="E116" s="6" t="s">
        <v>17</v>
      </c>
      <c r="F116" s="9">
        <v>43160</v>
      </c>
      <c r="G116" s="9">
        <v>43525</v>
      </c>
      <c r="H116" s="8">
        <v>24000</v>
      </c>
      <c r="I116" s="5" t="s">
        <v>156</v>
      </c>
    </row>
    <row r="117" spans="1:9" ht="21" customHeight="1" x14ac:dyDescent="0.25">
      <c r="A117" s="2">
        <f>IFERROR(VLOOKUP(B117,'[1]DADOS (OCULTAR)'!$Q$3:$S$136,3,0),"")</f>
        <v>9767633000609</v>
      </c>
      <c r="B117" s="3" t="s">
        <v>9</v>
      </c>
      <c r="C117" s="4">
        <v>21035995000104</v>
      </c>
      <c r="D117" s="5" t="s">
        <v>153</v>
      </c>
      <c r="E117" s="6" t="s">
        <v>19</v>
      </c>
      <c r="F117" s="9">
        <v>43525</v>
      </c>
      <c r="G117" s="9">
        <v>43891</v>
      </c>
      <c r="H117" s="8">
        <v>24567.84</v>
      </c>
      <c r="I117" s="5" t="s">
        <v>157</v>
      </c>
    </row>
    <row r="118" spans="1:9" ht="21" customHeight="1" x14ac:dyDescent="0.25">
      <c r="A118" s="2">
        <f>IFERROR(VLOOKUP(B118,'[1]DADOS (OCULTAR)'!$Q$3:$S$136,3,0),"")</f>
        <v>9767633000609</v>
      </c>
      <c r="B118" s="3" t="s">
        <v>9</v>
      </c>
      <c r="C118" s="4">
        <v>21035995000104</v>
      </c>
      <c r="D118" s="5" t="s">
        <v>153</v>
      </c>
      <c r="E118" s="6" t="s">
        <v>21</v>
      </c>
      <c r="F118" s="9">
        <v>43891</v>
      </c>
      <c r="G118" s="9">
        <v>44256</v>
      </c>
      <c r="H118" s="8">
        <v>26492.28</v>
      </c>
      <c r="I118" s="5" t="s">
        <v>158</v>
      </c>
    </row>
    <row r="119" spans="1:9" ht="21" customHeight="1" x14ac:dyDescent="0.25">
      <c r="A119" s="2">
        <f>IFERROR(VLOOKUP(B119,'[1]DADOS (OCULTAR)'!$Q$3:$S$136,3,0),"")</f>
        <v>9767633000609</v>
      </c>
      <c r="B119" s="3" t="s">
        <v>9</v>
      </c>
      <c r="C119" s="4">
        <v>21035995000104</v>
      </c>
      <c r="D119" s="5" t="s">
        <v>153</v>
      </c>
      <c r="E119" s="6" t="s">
        <v>23</v>
      </c>
      <c r="F119" s="9">
        <v>44256</v>
      </c>
      <c r="G119" s="9">
        <v>44621</v>
      </c>
      <c r="H119" s="8">
        <v>34160.400000000001</v>
      </c>
      <c r="I119" s="5" t="s">
        <v>159</v>
      </c>
    </row>
    <row r="120" spans="1:9" ht="21" customHeight="1" x14ac:dyDescent="0.25">
      <c r="A120" s="2">
        <f>IFERROR(VLOOKUP(B120,'[1]DADOS (OCULTAR)'!$Q$3:$S$136,3,0),"")</f>
        <v>9767633000609</v>
      </c>
      <c r="B120" s="3" t="s">
        <v>9</v>
      </c>
      <c r="C120" s="4" t="s">
        <v>160</v>
      </c>
      <c r="D120" s="5" t="s">
        <v>161</v>
      </c>
      <c r="E120" s="6" t="s">
        <v>11</v>
      </c>
      <c r="F120" s="9">
        <v>43762</v>
      </c>
      <c r="G120" s="9">
        <v>44128</v>
      </c>
      <c r="H120" s="8">
        <v>3020</v>
      </c>
      <c r="I120" s="5" t="s">
        <v>162</v>
      </c>
    </row>
    <row r="121" spans="1:9" ht="21" customHeight="1" x14ac:dyDescent="0.25">
      <c r="A121" s="2">
        <f>IFERROR(VLOOKUP(B121,'[1]DADOS (OCULTAR)'!$Q$3:$S$136,3,0),"")</f>
        <v>9767633000609</v>
      </c>
      <c r="B121" s="3" t="s">
        <v>9</v>
      </c>
      <c r="C121" s="4" t="s">
        <v>160</v>
      </c>
      <c r="D121" s="5" t="s">
        <v>161</v>
      </c>
      <c r="E121" s="6" t="s">
        <v>13</v>
      </c>
      <c r="F121" s="9">
        <v>44197</v>
      </c>
      <c r="G121" s="9">
        <v>44562</v>
      </c>
      <c r="H121" s="8">
        <v>1975</v>
      </c>
      <c r="I121" s="5" t="s">
        <v>163</v>
      </c>
    </row>
    <row r="122" spans="1:9" ht="21" customHeight="1" x14ac:dyDescent="0.25">
      <c r="A122" s="2">
        <f>IFERROR(VLOOKUP(B122,'[1]DADOS (OCULTAR)'!$Q$3:$S$136,3,0),"")</f>
        <v>9767633000609</v>
      </c>
      <c r="B122" s="3" t="s">
        <v>9</v>
      </c>
      <c r="C122" s="4" t="s">
        <v>164</v>
      </c>
      <c r="D122" s="5" t="s">
        <v>165</v>
      </c>
      <c r="E122" s="6" t="s">
        <v>11</v>
      </c>
      <c r="F122" s="9">
        <v>42186</v>
      </c>
      <c r="G122" s="9">
        <v>42552</v>
      </c>
      <c r="H122" s="8">
        <v>21000</v>
      </c>
      <c r="I122" s="5" t="s">
        <v>166</v>
      </c>
    </row>
    <row r="123" spans="1:9" ht="21" customHeight="1" x14ac:dyDescent="0.25">
      <c r="A123" s="2">
        <f>IFERROR(VLOOKUP(B123,'[1]DADOS (OCULTAR)'!$Q$3:$S$136,3,0),"")</f>
        <v>9767633000609</v>
      </c>
      <c r="B123" s="3" t="s">
        <v>9</v>
      </c>
      <c r="C123" s="4">
        <v>19554266000104</v>
      </c>
      <c r="D123" s="5" t="s">
        <v>167</v>
      </c>
      <c r="E123" s="6" t="s">
        <v>11</v>
      </c>
      <c r="F123" s="9">
        <v>43221</v>
      </c>
      <c r="G123" s="9">
        <v>43586</v>
      </c>
      <c r="H123" s="8">
        <v>23400</v>
      </c>
      <c r="I123" s="5" t="s">
        <v>168</v>
      </c>
    </row>
    <row r="124" spans="1:9" ht="21" customHeight="1" x14ac:dyDescent="0.25">
      <c r="A124" s="2">
        <f>IFERROR(VLOOKUP(B124,'[1]DADOS (OCULTAR)'!$Q$3:$S$136,3,0),"")</f>
        <v>9767633000609</v>
      </c>
      <c r="B124" s="3" t="s">
        <v>9</v>
      </c>
      <c r="C124" s="4">
        <v>19554266000104</v>
      </c>
      <c r="D124" s="5" t="s">
        <v>167</v>
      </c>
      <c r="E124" s="6" t="s">
        <v>13</v>
      </c>
      <c r="F124" s="9">
        <v>43586</v>
      </c>
      <c r="G124" s="9">
        <v>43952</v>
      </c>
      <c r="H124" s="8">
        <v>27000</v>
      </c>
      <c r="I124" s="5" t="s">
        <v>169</v>
      </c>
    </row>
    <row r="125" spans="1:9" ht="21" customHeight="1" x14ac:dyDescent="0.25">
      <c r="A125" s="2">
        <f>IFERROR(VLOOKUP(B125,'[1]DADOS (OCULTAR)'!$Q$3:$S$136,3,0),"")</f>
        <v>9767633000609</v>
      </c>
      <c r="B125" s="3" t="s">
        <v>9</v>
      </c>
      <c r="C125" s="4">
        <v>19554266000104</v>
      </c>
      <c r="D125" s="5" t="s">
        <v>167</v>
      </c>
      <c r="E125" s="6" t="s">
        <v>170</v>
      </c>
      <c r="F125" s="9">
        <v>44406</v>
      </c>
      <c r="G125" s="9">
        <v>44771</v>
      </c>
      <c r="H125" s="8">
        <v>39000</v>
      </c>
      <c r="I125" s="5" t="s">
        <v>171</v>
      </c>
    </row>
    <row r="126" spans="1:9" ht="21" customHeight="1" x14ac:dyDescent="0.25">
      <c r="A126" s="2">
        <f>IFERROR(VLOOKUP(B126,'[1]DADOS (OCULTAR)'!$Q$3:$S$136,3,0),"")</f>
        <v>9767633000609</v>
      </c>
      <c r="B126" s="3" t="s">
        <v>9</v>
      </c>
      <c r="C126" s="4" t="s">
        <v>172</v>
      </c>
      <c r="D126" s="5" t="s">
        <v>173</v>
      </c>
      <c r="E126" s="6" t="s">
        <v>11</v>
      </c>
      <c r="F126" s="9">
        <v>43466</v>
      </c>
      <c r="G126" s="9">
        <v>43831</v>
      </c>
      <c r="H126" s="8">
        <v>3600</v>
      </c>
      <c r="I126" s="5" t="s">
        <v>174</v>
      </c>
    </row>
    <row r="127" spans="1:9" ht="21" customHeight="1" x14ac:dyDescent="0.25">
      <c r="A127" s="2">
        <f>IFERROR(VLOOKUP(B127,'[1]DADOS (OCULTAR)'!$Q$3:$S$136,3,0),"")</f>
        <v>9767633000609</v>
      </c>
      <c r="B127" s="3" t="s">
        <v>9</v>
      </c>
      <c r="C127" s="4" t="s">
        <v>172</v>
      </c>
      <c r="D127" s="5" t="s">
        <v>173</v>
      </c>
      <c r="E127" s="6" t="s">
        <v>13</v>
      </c>
      <c r="F127" s="9">
        <v>43466</v>
      </c>
      <c r="G127" s="9">
        <v>43831</v>
      </c>
      <c r="H127" s="8">
        <v>3600</v>
      </c>
      <c r="I127" s="5" t="s">
        <v>174</v>
      </c>
    </row>
    <row r="128" spans="1:9" ht="21" customHeight="1" x14ac:dyDescent="0.25">
      <c r="A128" s="2">
        <f>IFERROR(VLOOKUP(B128,'[1]DADOS (OCULTAR)'!$Q$3:$S$136,3,0),"")</f>
        <v>9767633000609</v>
      </c>
      <c r="B128" s="3" t="s">
        <v>9</v>
      </c>
      <c r="C128" s="4" t="s">
        <v>175</v>
      </c>
      <c r="D128" s="5" t="s">
        <v>176</v>
      </c>
      <c r="E128" s="6" t="s">
        <v>11</v>
      </c>
      <c r="F128" s="9">
        <v>44044</v>
      </c>
      <c r="G128" s="9">
        <v>44409</v>
      </c>
      <c r="H128" s="8">
        <v>3600</v>
      </c>
      <c r="I128" s="5" t="s">
        <v>177</v>
      </c>
    </row>
    <row r="129" spans="1:9" ht="21" customHeight="1" x14ac:dyDescent="0.25">
      <c r="A129" s="2">
        <f>IFERROR(VLOOKUP(B129,'[1]DADOS (OCULTAR)'!$Q$3:$S$136,3,0),"")</f>
        <v>9767633000609</v>
      </c>
      <c r="B129" s="3" t="s">
        <v>9</v>
      </c>
      <c r="C129" s="4" t="s">
        <v>175</v>
      </c>
      <c r="D129" s="5" t="s">
        <v>176</v>
      </c>
      <c r="E129" s="6" t="s">
        <v>13</v>
      </c>
      <c r="F129" s="9">
        <v>44409</v>
      </c>
      <c r="G129" s="9">
        <v>44774</v>
      </c>
      <c r="H129" s="8">
        <v>4200</v>
      </c>
      <c r="I129" s="5" t="s">
        <v>178</v>
      </c>
    </row>
    <row r="130" spans="1:9" ht="21" customHeight="1" x14ac:dyDescent="0.25">
      <c r="A130" s="2">
        <f>IFERROR(VLOOKUP(B130,'[1]DADOS (OCULTAR)'!$Q$3:$S$136,3,0),"")</f>
        <v>9767633000609</v>
      </c>
      <c r="B130" s="3" t="s">
        <v>9</v>
      </c>
      <c r="C130" s="4">
        <v>18630942000119</v>
      </c>
      <c r="D130" s="5" t="s">
        <v>179</v>
      </c>
      <c r="E130" s="6" t="s">
        <v>11</v>
      </c>
      <c r="F130" s="9">
        <v>43466</v>
      </c>
      <c r="G130" s="9">
        <v>43831</v>
      </c>
      <c r="H130" s="8">
        <v>16200</v>
      </c>
      <c r="I130" s="5" t="s">
        <v>180</v>
      </c>
    </row>
    <row r="131" spans="1:9" ht="21" customHeight="1" x14ac:dyDescent="0.25">
      <c r="A131" s="2">
        <f>IFERROR(VLOOKUP(B131,'[1]DADOS (OCULTAR)'!$Q$3:$S$136,3,0),"")</f>
        <v>9767633000609</v>
      </c>
      <c r="B131" s="3" t="s">
        <v>9</v>
      </c>
      <c r="C131" s="4">
        <v>18630942000119</v>
      </c>
      <c r="D131" s="5" t="s">
        <v>179</v>
      </c>
      <c r="E131" s="6" t="s">
        <v>45</v>
      </c>
      <c r="F131" s="9">
        <v>43831</v>
      </c>
      <c r="G131" s="9">
        <v>44197</v>
      </c>
      <c r="H131" s="8">
        <v>16200</v>
      </c>
      <c r="I131" s="5" t="s">
        <v>181</v>
      </c>
    </row>
    <row r="132" spans="1:9" ht="21" customHeight="1" x14ac:dyDescent="0.25">
      <c r="A132" s="2">
        <f>IFERROR(VLOOKUP(B132,'[1]DADOS (OCULTAR)'!$Q$3:$S$136,3,0),"")</f>
        <v>9767633000609</v>
      </c>
      <c r="B132" s="3" t="s">
        <v>9</v>
      </c>
      <c r="C132" s="4">
        <v>18630942000119</v>
      </c>
      <c r="D132" s="5" t="s">
        <v>179</v>
      </c>
      <c r="E132" s="6" t="s">
        <v>15</v>
      </c>
      <c r="F132" s="9">
        <v>44197</v>
      </c>
      <c r="G132" s="9">
        <v>44562</v>
      </c>
      <c r="H132" s="8">
        <v>16200</v>
      </c>
      <c r="I132" s="5" t="s">
        <v>182</v>
      </c>
    </row>
    <row r="133" spans="1:9" ht="21" customHeight="1" x14ac:dyDescent="0.25">
      <c r="A133" s="2">
        <f>IFERROR(VLOOKUP(B133,'[1]DADOS (OCULTAR)'!$Q$3:$S$136,3,0),"")</f>
        <v>9767633000609</v>
      </c>
      <c r="B133" s="3" t="s">
        <v>9</v>
      </c>
      <c r="C133" s="4">
        <v>18630942000119</v>
      </c>
      <c r="D133" s="5" t="s">
        <v>183</v>
      </c>
      <c r="E133" s="6" t="s">
        <v>11</v>
      </c>
      <c r="F133" s="9">
        <v>43595</v>
      </c>
      <c r="G133" s="9">
        <v>44691</v>
      </c>
      <c r="H133" s="8">
        <v>72000</v>
      </c>
      <c r="I133" s="5" t="s">
        <v>184</v>
      </c>
    </row>
    <row r="134" spans="1:9" ht="21" customHeight="1" x14ac:dyDescent="0.25">
      <c r="A134" s="2">
        <f>IFERROR(VLOOKUP(B134,'[1]DADOS (OCULTAR)'!$Q$3:$S$136,3,0),"")</f>
        <v>9767633000609</v>
      </c>
      <c r="B134" s="3" t="s">
        <v>9</v>
      </c>
      <c r="C134" s="4">
        <v>18630942000119</v>
      </c>
      <c r="D134" s="5" t="s">
        <v>185</v>
      </c>
      <c r="E134" s="6" t="s">
        <v>11</v>
      </c>
      <c r="F134" s="9">
        <v>43595</v>
      </c>
      <c r="G134" s="9">
        <v>44691</v>
      </c>
      <c r="H134" s="8">
        <v>72000</v>
      </c>
      <c r="I134" s="5" t="s">
        <v>184</v>
      </c>
    </row>
    <row r="135" spans="1:9" ht="21" customHeight="1" x14ac:dyDescent="0.25">
      <c r="A135" s="2">
        <f>IFERROR(VLOOKUP(B135,'[1]DADOS (OCULTAR)'!$Q$3:$S$136,3,0),"")</f>
        <v>9767633000609</v>
      </c>
      <c r="B135" s="3" t="s">
        <v>9</v>
      </c>
      <c r="C135" s="4">
        <v>7146768000117</v>
      </c>
      <c r="D135" s="5" t="s">
        <v>186</v>
      </c>
      <c r="E135" s="6" t="s">
        <v>11</v>
      </c>
      <c r="F135" s="9">
        <v>41012</v>
      </c>
      <c r="G135" s="9">
        <v>41377</v>
      </c>
      <c r="H135" s="8">
        <v>25416</v>
      </c>
      <c r="I135" s="5" t="s">
        <v>187</v>
      </c>
    </row>
    <row r="136" spans="1:9" ht="21" customHeight="1" x14ac:dyDescent="0.25">
      <c r="A136" s="2">
        <f>IFERROR(VLOOKUP(B136,'[1]DADOS (OCULTAR)'!$Q$3:$S$136,3,0),"")</f>
        <v>9767633000609</v>
      </c>
      <c r="B136" s="3" t="s">
        <v>9</v>
      </c>
      <c r="C136" s="4">
        <v>7146768000117</v>
      </c>
      <c r="D136" s="5" t="s">
        <v>186</v>
      </c>
      <c r="E136" s="6" t="s">
        <v>13</v>
      </c>
      <c r="F136" s="9">
        <v>41377</v>
      </c>
      <c r="G136" s="9">
        <v>41742</v>
      </c>
      <c r="H136" s="8">
        <v>25416</v>
      </c>
      <c r="I136" s="5" t="s">
        <v>187</v>
      </c>
    </row>
    <row r="137" spans="1:9" ht="21" customHeight="1" x14ac:dyDescent="0.25">
      <c r="A137" s="2">
        <f>IFERROR(VLOOKUP(B137,'[1]DADOS (OCULTAR)'!$Q$3:$S$136,3,0),"")</f>
        <v>9767633000609</v>
      </c>
      <c r="B137" s="3" t="s">
        <v>9</v>
      </c>
      <c r="C137" s="4">
        <v>7146768000117</v>
      </c>
      <c r="D137" s="5" t="s">
        <v>186</v>
      </c>
      <c r="E137" s="6" t="s">
        <v>15</v>
      </c>
      <c r="F137" s="9">
        <v>41742</v>
      </c>
      <c r="G137" s="9">
        <v>42107</v>
      </c>
      <c r="H137" s="8">
        <v>31688.16</v>
      </c>
      <c r="I137" s="5" t="s">
        <v>187</v>
      </c>
    </row>
    <row r="138" spans="1:9" ht="21" customHeight="1" x14ac:dyDescent="0.25">
      <c r="A138" s="2">
        <f>IFERROR(VLOOKUP(B138,'[1]DADOS (OCULTAR)'!$Q$3:$S$136,3,0),"")</f>
        <v>9767633000609</v>
      </c>
      <c r="B138" s="3" t="s">
        <v>9</v>
      </c>
      <c r="C138" s="4">
        <v>7146768000117</v>
      </c>
      <c r="D138" s="5" t="s">
        <v>186</v>
      </c>
      <c r="E138" s="6" t="s">
        <v>17</v>
      </c>
      <c r="F138" s="9">
        <v>42107</v>
      </c>
      <c r="G138" s="9">
        <v>42473</v>
      </c>
      <c r="H138" s="8">
        <v>35174.519999999997</v>
      </c>
      <c r="I138" s="5" t="s">
        <v>187</v>
      </c>
    </row>
    <row r="139" spans="1:9" ht="21" customHeight="1" x14ac:dyDescent="0.25">
      <c r="A139" s="2">
        <f>IFERROR(VLOOKUP(B139,'[1]DADOS (OCULTAR)'!$Q$3:$S$136,3,0),"")</f>
        <v>9767633000609</v>
      </c>
      <c r="B139" s="3" t="s">
        <v>9</v>
      </c>
      <c r="C139" s="4">
        <v>7146768000117</v>
      </c>
      <c r="D139" s="5" t="s">
        <v>186</v>
      </c>
      <c r="E139" s="6" t="s">
        <v>19</v>
      </c>
      <c r="F139" s="9">
        <v>42473</v>
      </c>
      <c r="G139" s="9">
        <v>42838</v>
      </c>
      <c r="H139" s="8">
        <v>27000</v>
      </c>
      <c r="I139" s="5" t="s">
        <v>187</v>
      </c>
    </row>
    <row r="140" spans="1:9" ht="21" customHeight="1" x14ac:dyDescent="0.25">
      <c r="A140" s="2">
        <f>IFERROR(VLOOKUP(B140,'[1]DADOS (OCULTAR)'!$Q$3:$S$136,3,0),"")</f>
        <v>9767633000609</v>
      </c>
      <c r="B140" s="3" t="s">
        <v>9</v>
      </c>
      <c r="C140" s="4">
        <v>7146768000117</v>
      </c>
      <c r="D140" s="5" t="s">
        <v>186</v>
      </c>
      <c r="E140" s="6" t="s">
        <v>13</v>
      </c>
      <c r="F140" s="9">
        <v>42838</v>
      </c>
      <c r="G140" s="9">
        <v>43203</v>
      </c>
      <c r="H140" s="8">
        <v>27000</v>
      </c>
      <c r="I140" s="5" t="s">
        <v>187</v>
      </c>
    </row>
    <row r="141" spans="1:9" ht="21" customHeight="1" x14ac:dyDescent="0.25">
      <c r="A141" s="2">
        <f>IFERROR(VLOOKUP(B141,'[1]DADOS (OCULTAR)'!$Q$3:$S$136,3,0),"")</f>
        <v>9767633000609</v>
      </c>
      <c r="B141" s="3" t="s">
        <v>9</v>
      </c>
      <c r="C141" s="4">
        <v>7146768000117</v>
      </c>
      <c r="D141" s="5" t="s">
        <v>186</v>
      </c>
      <c r="E141" s="6" t="s">
        <v>11</v>
      </c>
      <c r="F141" s="9">
        <v>43203</v>
      </c>
      <c r="G141" s="9">
        <v>43568</v>
      </c>
      <c r="H141" s="8">
        <v>27000</v>
      </c>
      <c r="I141" s="5" t="s">
        <v>188</v>
      </c>
    </row>
    <row r="142" spans="1:9" ht="21" customHeight="1" x14ac:dyDescent="0.25">
      <c r="A142" s="2">
        <f>IFERROR(VLOOKUP(B142,'[1]DADOS (OCULTAR)'!$Q$3:$S$136,3,0),"")</f>
        <v>9767633000609</v>
      </c>
      <c r="B142" s="3" t="s">
        <v>9</v>
      </c>
      <c r="C142" s="4">
        <v>7146768000117</v>
      </c>
      <c r="D142" s="5" t="s">
        <v>186</v>
      </c>
      <c r="E142" s="6" t="s">
        <v>13</v>
      </c>
      <c r="F142" s="9">
        <v>43568</v>
      </c>
      <c r="G142" s="9">
        <v>43934</v>
      </c>
      <c r="H142" s="8">
        <v>28860</v>
      </c>
      <c r="I142" s="5" t="s">
        <v>189</v>
      </c>
    </row>
    <row r="143" spans="1:9" ht="21" customHeight="1" x14ac:dyDescent="0.25">
      <c r="A143" s="2">
        <f>IFERROR(VLOOKUP(B143,'[1]DADOS (OCULTAR)'!$Q$3:$S$136,3,0),"")</f>
        <v>9767633000609</v>
      </c>
      <c r="B143" s="3" t="s">
        <v>9</v>
      </c>
      <c r="C143" s="4">
        <v>7146768000117</v>
      </c>
      <c r="D143" s="5" t="s">
        <v>186</v>
      </c>
      <c r="E143" s="6" t="s">
        <v>15</v>
      </c>
      <c r="F143" s="9">
        <v>43934</v>
      </c>
      <c r="G143" s="9">
        <v>44299</v>
      </c>
      <c r="H143" s="8">
        <v>28860</v>
      </c>
      <c r="I143" s="5" t="s">
        <v>190</v>
      </c>
    </row>
    <row r="144" spans="1:9" ht="21" customHeight="1" x14ac:dyDescent="0.25">
      <c r="A144" s="2">
        <f>IFERROR(VLOOKUP(B144,'[1]DADOS (OCULTAR)'!$Q$3:$S$136,3,0),"")</f>
        <v>9767633000609</v>
      </c>
      <c r="B144" s="3" t="s">
        <v>9</v>
      </c>
      <c r="C144" s="4">
        <v>7146768000117</v>
      </c>
      <c r="D144" s="5" t="s">
        <v>186</v>
      </c>
      <c r="E144" s="6" t="s">
        <v>17</v>
      </c>
      <c r="F144" s="9">
        <v>44299</v>
      </c>
      <c r="G144" s="9">
        <v>44664</v>
      </c>
      <c r="H144" s="8">
        <v>37836</v>
      </c>
      <c r="I144" s="5" t="s">
        <v>191</v>
      </c>
    </row>
    <row r="145" spans="1:9" ht="21" customHeight="1" x14ac:dyDescent="0.25">
      <c r="A145" s="2">
        <f>IFERROR(VLOOKUP(B145,'[1]DADOS (OCULTAR)'!$Q$3:$S$136,3,0),"")</f>
        <v>9767633000609</v>
      </c>
      <c r="B145" s="3" t="s">
        <v>9</v>
      </c>
      <c r="C145" s="4">
        <v>4732857000157</v>
      </c>
      <c r="D145" s="5" t="s">
        <v>192</v>
      </c>
      <c r="E145" s="6" t="s">
        <v>11</v>
      </c>
      <c r="F145" s="9">
        <v>40964</v>
      </c>
      <c r="G145" s="9" t="s">
        <v>82</v>
      </c>
      <c r="H145" s="8">
        <v>10752.72</v>
      </c>
      <c r="I145" s="5" t="s">
        <v>193</v>
      </c>
    </row>
    <row r="146" spans="1:9" ht="21" customHeight="1" x14ac:dyDescent="0.25">
      <c r="A146" s="2">
        <f>IFERROR(VLOOKUP(B146,'[1]DADOS (OCULTAR)'!$Q$3:$S$136,3,0),"")</f>
        <v>9767633000609</v>
      </c>
      <c r="B146" s="3" t="s">
        <v>9</v>
      </c>
      <c r="C146" s="4">
        <v>4732857000157</v>
      </c>
      <c r="D146" s="5" t="s">
        <v>192</v>
      </c>
      <c r="E146" s="6" t="s">
        <v>13</v>
      </c>
      <c r="F146" s="9">
        <v>43091</v>
      </c>
      <c r="G146" s="9">
        <v>43456</v>
      </c>
      <c r="H146" s="8">
        <v>8388</v>
      </c>
      <c r="I146" s="5" t="s">
        <v>194</v>
      </c>
    </row>
    <row r="147" spans="1:9" ht="21" customHeight="1" x14ac:dyDescent="0.25">
      <c r="A147" s="2">
        <f>IFERROR(VLOOKUP(B147,'[1]DADOS (OCULTAR)'!$Q$3:$S$136,3,0),"")</f>
        <v>9767633000609</v>
      </c>
      <c r="B147" s="3" t="s">
        <v>9</v>
      </c>
      <c r="C147" s="4">
        <v>4732857000157</v>
      </c>
      <c r="D147" s="5" t="s">
        <v>192</v>
      </c>
      <c r="E147" s="6" t="s">
        <v>15</v>
      </c>
      <c r="F147" s="9">
        <v>43456</v>
      </c>
      <c r="G147" s="9">
        <v>43821</v>
      </c>
      <c r="H147" s="8">
        <v>8388</v>
      </c>
      <c r="I147" s="5" t="s">
        <v>195</v>
      </c>
    </row>
    <row r="148" spans="1:9" ht="21" customHeight="1" x14ac:dyDescent="0.25">
      <c r="A148" s="2">
        <f>IFERROR(VLOOKUP(B148,'[1]DADOS (OCULTAR)'!$Q$3:$S$136,3,0),"")</f>
        <v>9767633000609</v>
      </c>
      <c r="B148" s="3" t="s">
        <v>9</v>
      </c>
      <c r="C148" s="4">
        <v>4732857000157</v>
      </c>
      <c r="D148" s="5" t="s">
        <v>192</v>
      </c>
      <c r="E148" s="6" t="s">
        <v>17</v>
      </c>
      <c r="F148" s="9">
        <v>43821</v>
      </c>
      <c r="G148" s="9">
        <v>44187</v>
      </c>
      <c r="H148" s="8">
        <v>9026.76</v>
      </c>
      <c r="I148" s="5" t="s">
        <v>196</v>
      </c>
    </row>
    <row r="149" spans="1:9" ht="21" customHeight="1" x14ac:dyDescent="0.25">
      <c r="A149" s="2">
        <f>IFERROR(VLOOKUP(B149,'[1]DADOS (OCULTAR)'!$Q$3:$S$136,3,0),"")</f>
        <v>9767633000609</v>
      </c>
      <c r="B149" s="3" t="s">
        <v>9</v>
      </c>
      <c r="C149" s="4">
        <v>4732857000157</v>
      </c>
      <c r="D149" s="5" t="s">
        <v>192</v>
      </c>
      <c r="E149" s="6" t="s">
        <v>116</v>
      </c>
      <c r="F149" s="9">
        <v>44256</v>
      </c>
      <c r="G149" s="9">
        <v>44621</v>
      </c>
      <c r="H149" s="8">
        <v>9026.76</v>
      </c>
      <c r="I149" s="5" t="s">
        <v>197</v>
      </c>
    </row>
    <row r="150" spans="1:9" ht="21" customHeight="1" x14ac:dyDescent="0.25">
      <c r="A150" s="2">
        <f>IFERROR(VLOOKUP(B150,'[1]DADOS (OCULTAR)'!$Q$3:$S$136,3,0),"")</f>
        <v>9767633000609</v>
      </c>
      <c r="B150" s="3" t="s">
        <v>9</v>
      </c>
      <c r="C150" s="4">
        <v>9863853000121</v>
      </c>
      <c r="D150" s="5" t="s">
        <v>198</v>
      </c>
      <c r="E150" s="6" t="s">
        <v>11</v>
      </c>
      <c r="F150" s="9">
        <v>42836</v>
      </c>
      <c r="G150" s="9">
        <v>43201</v>
      </c>
      <c r="H150" s="8">
        <v>500296.32</v>
      </c>
      <c r="I150" s="5" t="s">
        <v>199</v>
      </c>
    </row>
    <row r="151" spans="1:9" ht="21" customHeight="1" x14ac:dyDescent="0.25">
      <c r="A151" s="2">
        <f>IFERROR(VLOOKUP(B151,'[1]DADOS (OCULTAR)'!$Q$3:$S$136,3,0),"")</f>
        <v>9767633000609</v>
      </c>
      <c r="B151" s="3" t="s">
        <v>9</v>
      </c>
      <c r="C151" s="4">
        <v>9863853000121</v>
      </c>
      <c r="D151" s="5" t="s">
        <v>198</v>
      </c>
      <c r="E151" s="6" t="s">
        <v>13</v>
      </c>
      <c r="F151" s="9">
        <v>43439</v>
      </c>
      <c r="G151" s="9">
        <v>43804</v>
      </c>
      <c r="H151" s="8">
        <v>849279.24</v>
      </c>
      <c r="I151" s="5" t="s">
        <v>200</v>
      </c>
    </row>
    <row r="152" spans="1:9" ht="21" customHeight="1" x14ac:dyDescent="0.25">
      <c r="A152" s="2">
        <f>IFERROR(VLOOKUP(B152,'[1]DADOS (OCULTAR)'!$Q$3:$S$136,3,0),"")</f>
        <v>9767633000609</v>
      </c>
      <c r="B152" s="3" t="s">
        <v>9</v>
      </c>
      <c r="C152" s="4">
        <v>9863853000121</v>
      </c>
      <c r="D152" s="5" t="s">
        <v>198</v>
      </c>
      <c r="E152" s="6" t="s">
        <v>15</v>
      </c>
      <c r="F152" s="9">
        <v>43627</v>
      </c>
      <c r="G152" s="9">
        <v>43993</v>
      </c>
      <c r="H152" s="8">
        <v>396298.3</v>
      </c>
      <c r="I152" s="5" t="s">
        <v>201</v>
      </c>
    </row>
    <row r="153" spans="1:9" ht="21" customHeight="1" x14ac:dyDescent="0.25">
      <c r="A153" s="2">
        <f>IFERROR(VLOOKUP(B153,'[1]DADOS (OCULTAR)'!$Q$3:$S$136,3,0),"")</f>
        <v>9767633000609</v>
      </c>
      <c r="B153" s="3" t="s">
        <v>9</v>
      </c>
      <c r="C153" s="4">
        <v>9863853000121</v>
      </c>
      <c r="D153" s="5" t="s">
        <v>198</v>
      </c>
      <c r="E153" s="6" t="s">
        <v>19</v>
      </c>
      <c r="F153" s="9">
        <v>43992</v>
      </c>
      <c r="G153" s="9">
        <v>44357</v>
      </c>
      <c r="H153" s="8">
        <v>986838.84</v>
      </c>
      <c r="I153" s="5" t="s">
        <v>202</v>
      </c>
    </row>
    <row r="154" spans="1:9" ht="21" customHeight="1" x14ac:dyDescent="0.25">
      <c r="A154" s="2">
        <f>IFERROR(VLOOKUP(B154,'[1]DADOS (OCULTAR)'!$Q$3:$S$136,3,0),"")</f>
        <v>9767633000609</v>
      </c>
      <c r="B154" s="3" t="s">
        <v>9</v>
      </c>
      <c r="C154" s="4">
        <v>9863853000121</v>
      </c>
      <c r="D154" s="5" t="s">
        <v>198</v>
      </c>
      <c r="E154" s="6" t="s">
        <v>125</v>
      </c>
      <c r="F154" s="9">
        <v>44197</v>
      </c>
      <c r="G154" s="9">
        <v>44561</v>
      </c>
      <c r="H154" s="8">
        <v>1036587.72</v>
      </c>
      <c r="I154" s="5" t="s">
        <v>203</v>
      </c>
    </row>
    <row r="155" spans="1:9" ht="21" customHeight="1" x14ac:dyDescent="0.25">
      <c r="A155" s="2">
        <f>IFERROR(VLOOKUP(B155,'[1]DADOS (OCULTAR)'!$Q$3:$S$136,3,0),"")</f>
        <v>9767633000609</v>
      </c>
      <c r="B155" s="3" t="s">
        <v>9</v>
      </c>
      <c r="C155" s="4">
        <v>11572781000105</v>
      </c>
      <c r="D155" s="5" t="s">
        <v>204</v>
      </c>
      <c r="E155" s="6" t="s">
        <v>11</v>
      </c>
      <c r="F155" s="9">
        <v>43202</v>
      </c>
      <c r="G155" s="9">
        <v>43567</v>
      </c>
      <c r="H155" s="8">
        <v>199252.8</v>
      </c>
      <c r="I155" s="5" t="s">
        <v>205</v>
      </c>
    </row>
    <row r="156" spans="1:9" ht="21" customHeight="1" x14ac:dyDescent="0.25">
      <c r="A156" s="2">
        <f>IFERROR(VLOOKUP(B156,'[1]DADOS (OCULTAR)'!$Q$3:$S$136,3,0),"")</f>
        <v>9767633000609</v>
      </c>
      <c r="B156" s="3" t="s">
        <v>9</v>
      </c>
      <c r="C156" s="4">
        <v>11572781000105</v>
      </c>
      <c r="D156" s="5" t="s">
        <v>204</v>
      </c>
      <c r="E156" s="6" t="s">
        <v>13</v>
      </c>
      <c r="F156" s="9">
        <v>43565</v>
      </c>
      <c r="G156" s="9">
        <v>43931</v>
      </c>
      <c r="H156" s="8">
        <v>213039.72</v>
      </c>
      <c r="I156" s="5" t="s">
        <v>206</v>
      </c>
    </row>
    <row r="157" spans="1:9" ht="21" customHeight="1" x14ac:dyDescent="0.25">
      <c r="A157" s="2">
        <f>IFERROR(VLOOKUP(B157,'[1]DADOS (OCULTAR)'!$Q$3:$S$136,3,0),"")</f>
        <v>9767633000609</v>
      </c>
      <c r="B157" s="3" t="s">
        <v>9</v>
      </c>
      <c r="C157" s="4">
        <v>11572781000105</v>
      </c>
      <c r="D157" s="5" t="s">
        <v>204</v>
      </c>
      <c r="E157" s="6" t="s">
        <v>15</v>
      </c>
      <c r="F157" s="9">
        <v>43565</v>
      </c>
      <c r="G157" s="9">
        <v>43931</v>
      </c>
      <c r="H157" s="8">
        <v>213039.72</v>
      </c>
      <c r="I157" s="5" t="s">
        <v>207</v>
      </c>
    </row>
    <row r="158" spans="1:9" ht="21" customHeight="1" x14ac:dyDescent="0.25">
      <c r="A158" s="2">
        <f>IFERROR(VLOOKUP(B158,'[1]DADOS (OCULTAR)'!$Q$3:$S$136,3,0),"")</f>
        <v>9767633000609</v>
      </c>
      <c r="B158" s="3" t="s">
        <v>9</v>
      </c>
      <c r="C158" s="4">
        <v>11572781000105</v>
      </c>
      <c r="D158" s="5" t="s">
        <v>204</v>
      </c>
      <c r="E158" s="6" t="s">
        <v>116</v>
      </c>
      <c r="F158" s="9">
        <v>43978</v>
      </c>
      <c r="G158" s="9">
        <v>44296</v>
      </c>
      <c r="H158" s="8">
        <v>224253.24</v>
      </c>
      <c r="I158" s="5" t="s">
        <v>208</v>
      </c>
    </row>
    <row r="159" spans="1:9" ht="21" customHeight="1" x14ac:dyDescent="0.25">
      <c r="A159" s="2">
        <f>IFERROR(VLOOKUP(B159,'[1]DADOS (OCULTAR)'!$Q$3:$S$136,3,0),"")</f>
        <v>9767633000609</v>
      </c>
      <c r="B159" s="3" t="s">
        <v>9</v>
      </c>
      <c r="C159" s="4">
        <v>11572781000105</v>
      </c>
      <c r="D159" s="5" t="s">
        <v>204</v>
      </c>
      <c r="E159" s="6" t="s">
        <v>125</v>
      </c>
      <c r="F159" s="9">
        <v>44265</v>
      </c>
      <c r="G159" s="9">
        <v>44562</v>
      </c>
      <c r="H159" s="8">
        <v>224253.24</v>
      </c>
      <c r="I159" s="5" t="s">
        <v>209</v>
      </c>
    </row>
    <row r="160" spans="1:9" ht="21" customHeight="1" x14ac:dyDescent="0.25">
      <c r="A160" s="2">
        <f>IFERROR(VLOOKUP(B160,'[1]DADOS (OCULTAR)'!$Q$3:$S$136,3,0),"")</f>
        <v>9767633000609</v>
      </c>
      <c r="B160" s="3" t="s">
        <v>9</v>
      </c>
      <c r="C160" s="4" t="s">
        <v>210</v>
      </c>
      <c r="D160" s="5" t="s">
        <v>211</v>
      </c>
      <c r="E160" s="6" t="s">
        <v>11</v>
      </c>
      <c r="F160" s="9">
        <v>43971</v>
      </c>
      <c r="G160" s="9">
        <v>44336</v>
      </c>
      <c r="H160" s="8">
        <v>74640</v>
      </c>
      <c r="I160" s="5" t="s">
        <v>212</v>
      </c>
    </row>
    <row r="161" spans="1:9" ht="21" customHeight="1" x14ac:dyDescent="0.25">
      <c r="A161" s="2">
        <f>IFERROR(VLOOKUP(B161,'[1]DADOS (OCULTAR)'!$Q$3:$S$136,3,0),"")</f>
        <v>9767633000609</v>
      </c>
      <c r="B161" s="3" t="s">
        <v>9</v>
      </c>
      <c r="C161" s="4" t="s">
        <v>213</v>
      </c>
      <c r="D161" s="5" t="s">
        <v>214</v>
      </c>
      <c r="E161" s="6" t="s">
        <v>11</v>
      </c>
      <c r="F161" s="9">
        <v>43637</v>
      </c>
      <c r="G161" s="9">
        <v>44368</v>
      </c>
      <c r="H161" s="8">
        <v>149280</v>
      </c>
      <c r="I161" s="5" t="s">
        <v>215</v>
      </c>
    </row>
    <row r="162" spans="1:9" ht="21" customHeight="1" x14ac:dyDescent="0.25">
      <c r="A162" s="2">
        <f>IFERROR(VLOOKUP(B162,'[1]DADOS (OCULTAR)'!$Q$3:$S$136,3,0),"")</f>
        <v>9767633000609</v>
      </c>
      <c r="B162" s="3" t="s">
        <v>9</v>
      </c>
      <c r="C162" s="4" t="s">
        <v>216</v>
      </c>
      <c r="D162" s="5" t="s">
        <v>217</v>
      </c>
      <c r="E162" s="6" t="s">
        <v>11</v>
      </c>
      <c r="F162" s="9">
        <v>42461</v>
      </c>
      <c r="G162" s="9">
        <v>42826</v>
      </c>
      <c r="H162" s="8">
        <v>1031.5999999999999</v>
      </c>
      <c r="I162" s="5" t="s">
        <v>218</v>
      </c>
    </row>
    <row r="163" spans="1:9" ht="21" customHeight="1" x14ac:dyDescent="0.25">
      <c r="A163" s="2">
        <f>IFERROR(VLOOKUP(B163,'[1]DADOS (OCULTAR)'!$Q$3:$S$136,3,0),"")</f>
        <v>9767633000609</v>
      </c>
      <c r="B163" s="3" t="s">
        <v>9</v>
      </c>
      <c r="C163" s="4" t="s">
        <v>216</v>
      </c>
      <c r="D163" s="5" t="s">
        <v>217</v>
      </c>
      <c r="E163" s="6" t="s">
        <v>13</v>
      </c>
      <c r="F163" s="9">
        <v>42826</v>
      </c>
      <c r="G163" s="9">
        <v>43191</v>
      </c>
      <c r="H163" s="8">
        <v>1295.8499999999999</v>
      </c>
      <c r="I163" s="5" t="s">
        <v>219</v>
      </c>
    </row>
    <row r="164" spans="1:9" ht="21" customHeight="1" x14ac:dyDescent="0.25">
      <c r="A164" s="2">
        <f>IFERROR(VLOOKUP(B164,'[1]DADOS (OCULTAR)'!$Q$3:$S$136,3,0),"")</f>
        <v>9767633000609</v>
      </c>
      <c r="B164" s="3" t="s">
        <v>9</v>
      </c>
      <c r="C164" s="4" t="s">
        <v>216</v>
      </c>
      <c r="D164" s="5" t="s">
        <v>217</v>
      </c>
      <c r="E164" s="6" t="s">
        <v>15</v>
      </c>
      <c r="F164" s="9">
        <v>43221</v>
      </c>
      <c r="G164" s="9">
        <v>43586</v>
      </c>
      <c r="H164" s="8">
        <v>1483.43</v>
      </c>
      <c r="I164" s="5" t="s">
        <v>220</v>
      </c>
    </row>
    <row r="165" spans="1:9" ht="21" customHeight="1" x14ac:dyDescent="0.25">
      <c r="A165" s="2">
        <f>IFERROR(VLOOKUP(B165,'[1]DADOS (OCULTAR)'!$Q$3:$S$136,3,0),"")</f>
        <v>9767633000609</v>
      </c>
      <c r="B165" s="3" t="s">
        <v>9</v>
      </c>
      <c r="C165" s="4" t="s">
        <v>216</v>
      </c>
      <c r="D165" s="5" t="s">
        <v>217</v>
      </c>
      <c r="E165" s="6" t="s">
        <v>17</v>
      </c>
      <c r="F165" s="9">
        <v>43586</v>
      </c>
      <c r="G165" s="9">
        <v>43952</v>
      </c>
      <c r="H165" s="8">
        <v>1483.43</v>
      </c>
      <c r="I165" s="5" t="s">
        <v>221</v>
      </c>
    </row>
    <row r="166" spans="1:9" ht="21" customHeight="1" x14ac:dyDescent="0.25">
      <c r="A166" s="2">
        <f>IFERROR(VLOOKUP(B166,'[1]DADOS (OCULTAR)'!$Q$3:$S$136,3,0),"")</f>
        <v>9767633000609</v>
      </c>
      <c r="B166" s="3" t="s">
        <v>9</v>
      </c>
      <c r="C166" s="4" t="s">
        <v>216</v>
      </c>
      <c r="D166" s="5" t="s">
        <v>217</v>
      </c>
      <c r="E166" s="6" t="s">
        <v>19</v>
      </c>
      <c r="F166" s="9">
        <v>43952</v>
      </c>
      <c r="G166" s="9">
        <v>44317</v>
      </c>
      <c r="H166" s="8">
        <v>1602.1</v>
      </c>
      <c r="I166" s="5" t="s">
        <v>222</v>
      </c>
    </row>
    <row r="167" spans="1:9" ht="21" customHeight="1" x14ac:dyDescent="0.25">
      <c r="A167" s="2">
        <f>IFERROR(VLOOKUP(B167,'[1]DADOS (OCULTAR)'!$Q$3:$S$136,3,0),"")</f>
        <v>9767633000609</v>
      </c>
      <c r="B167" s="3" t="s">
        <v>9</v>
      </c>
      <c r="C167" s="4" t="s">
        <v>223</v>
      </c>
      <c r="D167" s="5" t="s">
        <v>224</v>
      </c>
      <c r="E167" s="6" t="s">
        <v>11</v>
      </c>
      <c r="F167" s="9">
        <v>44682</v>
      </c>
      <c r="G167" s="9" t="s">
        <v>82</v>
      </c>
      <c r="H167" s="8">
        <v>21000</v>
      </c>
      <c r="I167" s="5" t="s">
        <v>225</v>
      </c>
    </row>
    <row r="168" spans="1:9" ht="21" customHeight="1" x14ac:dyDescent="0.25">
      <c r="A168" s="2">
        <f>IFERROR(VLOOKUP(B168,'[1]DADOS (OCULTAR)'!$Q$3:$S$136,3,0),"")</f>
        <v>9767633000609</v>
      </c>
      <c r="B168" s="3" t="s">
        <v>9</v>
      </c>
      <c r="C168" s="4" t="s">
        <v>226</v>
      </c>
      <c r="D168" s="5" t="s">
        <v>227</v>
      </c>
      <c r="E168" s="6" t="s">
        <v>11</v>
      </c>
      <c r="F168" s="9">
        <v>44682</v>
      </c>
      <c r="G168" s="9" t="s">
        <v>82</v>
      </c>
      <c r="H168" s="8">
        <v>21000</v>
      </c>
      <c r="I168" s="5" t="s">
        <v>228</v>
      </c>
    </row>
    <row r="169" spans="1:9" ht="21" customHeight="1" x14ac:dyDescent="0.25">
      <c r="A169" s="2">
        <f>IFERROR(VLOOKUP(B169,'[1]DADOS (OCULTAR)'!$Q$3:$S$136,3,0),"")</f>
        <v>9767633000609</v>
      </c>
      <c r="B169" s="3" t="s">
        <v>9</v>
      </c>
      <c r="C169" s="4" t="s">
        <v>229</v>
      </c>
      <c r="D169" s="5" t="s">
        <v>230</v>
      </c>
      <c r="E169" s="6" t="s">
        <v>11</v>
      </c>
      <c r="F169" s="9">
        <v>44682</v>
      </c>
      <c r="G169" s="9" t="s">
        <v>82</v>
      </c>
      <c r="H169" s="8">
        <v>21000</v>
      </c>
      <c r="I169" s="5" t="s">
        <v>231</v>
      </c>
    </row>
    <row r="170" spans="1:9" ht="21" customHeight="1" x14ac:dyDescent="0.25">
      <c r="A170" s="2">
        <f>IFERROR(VLOOKUP(B170,'[1]DADOS (OCULTAR)'!$Q$3:$S$136,3,0),"")</f>
        <v>9767633000609</v>
      </c>
      <c r="B170" s="3" t="s">
        <v>9</v>
      </c>
      <c r="C170" s="4" t="s">
        <v>232</v>
      </c>
      <c r="D170" s="5" t="s">
        <v>233</v>
      </c>
      <c r="E170" s="6" t="s">
        <v>11</v>
      </c>
      <c r="F170" s="9">
        <v>44682</v>
      </c>
      <c r="G170" s="9" t="s">
        <v>82</v>
      </c>
      <c r="H170" s="8">
        <v>21000</v>
      </c>
      <c r="I170" s="5" t="s">
        <v>234</v>
      </c>
    </row>
    <row r="171" spans="1:9" ht="21" customHeight="1" x14ac:dyDescent="0.25">
      <c r="A171" s="2">
        <f>IFERROR(VLOOKUP(B171,'[1]DADOS (OCULTAR)'!$Q$3:$S$136,3,0),"")</f>
        <v>9767633000609</v>
      </c>
      <c r="B171" s="3" t="s">
        <v>9</v>
      </c>
      <c r="C171" s="4" t="s">
        <v>235</v>
      </c>
      <c r="D171" s="5" t="s">
        <v>236</v>
      </c>
      <c r="E171" s="6" t="s">
        <v>11</v>
      </c>
      <c r="F171" s="9">
        <v>44682</v>
      </c>
      <c r="G171" s="9" t="s">
        <v>82</v>
      </c>
      <c r="H171" s="8">
        <v>21000</v>
      </c>
      <c r="I171" s="5" t="s">
        <v>237</v>
      </c>
    </row>
    <row r="172" spans="1:9" ht="21" customHeight="1" x14ac:dyDescent="0.25">
      <c r="A172" s="2">
        <f>IFERROR(VLOOKUP(B172,'[1]DADOS (OCULTAR)'!$Q$3:$S$136,3,0),"")</f>
        <v>9767633000609</v>
      </c>
      <c r="B172" s="3" t="s">
        <v>9</v>
      </c>
      <c r="C172" s="4" t="s">
        <v>238</v>
      </c>
      <c r="D172" s="5" t="s">
        <v>239</v>
      </c>
      <c r="E172" s="6" t="s">
        <v>11</v>
      </c>
      <c r="F172" s="9">
        <v>44682</v>
      </c>
      <c r="G172" s="9" t="s">
        <v>82</v>
      </c>
      <c r="H172" s="8">
        <v>21000</v>
      </c>
      <c r="I172" s="5" t="s">
        <v>240</v>
      </c>
    </row>
    <row r="173" spans="1:9" ht="21" customHeight="1" x14ac:dyDescent="0.25">
      <c r="A173" s="2">
        <f>IFERROR(VLOOKUP(B173,'[1]DADOS (OCULTAR)'!$Q$3:$S$136,3,0),"")</f>
        <v>9767633000609</v>
      </c>
      <c r="B173" s="3" t="s">
        <v>9</v>
      </c>
      <c r="C173" s="4" t="s">
        <v>241</v>
      </c>
      <c r="D173" s="5" t="s">
        <v>242</v>
      </c>
      <c r="E173" s="6" t="s">
        <v>11</v>
      </c>
      <c r="F173" s="9">
        <v>44691</v>
      </c>
      <c r="G173" s="9">
        <v>44742</v>
      </c>
      <c r="H173" s="8">
        <v>23900</v>
      </c>
      <c r="I173" s="5" t="s">
        <v>243</v>
      </c>
    </row>
    <row r="174" spans="1:9" ht="21" customHeight="1" x14ac:dyDescent="0.25">
      <c r="A174" s="2">
        <f>IFERROR(VLOOKUP(B174,'[1]DADOS (OCULTAR)'!$Q$3:$S$136,3,0),"")</f>
        <v>9767633000609</v>
      </c>
      <c r="B174" s="3" t="s">
        <v>9</v>
      </c>
      <c r="C174" s="4" t="s">
        <v>244</v>
      </c>
      <c r="D174" s="5" t="s">
        <v>245</v>
      </c>
      <c r="E174" s="6" t="s">
        <v>11</v>
      </c>
      <c r="F174" s="9">
        <v>44682</v>
      </c>
      <c r="G174" s="9" t="s">
        <v>82</v>
      </c>
      <c r="H174" s="8">
        <v>21000</v>
      </c>
      <c r="I174" s="5" t="s">
        <v>246</v>
      </c>
    </row>
    <row r="175" spans="1:9" ht="21" customHeight="1" x14ac:dyDescent="0.25">
      <c r="A175" s="2">
        <f>IFERROR(VLOOKUP(B175,'[1]DADOS (OCULTAR)'!$Q$3:$S$136,3,0),"")</f>
        <v>9767633000609</v>
      </c>
      <c r="B175" s="3" t="s">
        <v>9</v>
      </c>
      <c r="C175" s="4" t="s">
        <v>247</v>
      </c>
      <c r="D175" s="5" t="s">
        <v>248</v>
      </c>
      <c r="E175" s="6" t="s">
        <v>11</v>
      </c>
      <c r="F175" s="9">
        <v>44682</v>
      </c>
      <c r="G175" s="9" t="s">
        <v>82</v>
      </c>
      <c r="H175" s="8">
        <v>21000</v>
      </c>
      <c r="I175" s="5" t="s">
        <v>249</v>
      </c>
    </row>
    <row r="176" spans="1:9" ht="21" customHeight="1" x14ac:dyDescent="0.25">
      <c r="A176" s="2">
        <f>IFERROR(VLOOKUP(B176,'[1]DADOS (OCULTAR)'!$Q$3:$S$136,3,0),"")</f>
        <v>9767633000609</v>
      </c>
      <c r="B176" s="3" t="s">
        <v>9</v>
      </c>
      <c r="C176" s="4" t="s">
        <v>250</v>
      </c>
      <c r="D176" s="5" t="s">
        <v>251</v>
      </c>
      <c r="E176" s="6" t="s">
        <v>71</v>
      </c>
      <c r="F176" s="9">
        <v>44845</v>
      </c>
      <c r="G176" s="9" t="s">
        <v>82</v>
      </c>
      <c r="H176" s="8">
        <v>5575</v>
      </c>
      <c r="I176" s="5" t="s">
        <v>252</v>
      </c>
    </row>
    <row r="177" spans="1:9" ht="21" customHeight="1" x14ac:dyDescent="0.25">
      <c r="A177" s="2">
        <f>IFERROR(VLOOKUP(B177,'[1]DADOS (OCULTAR)'!$Q$3:$S$136,3,0),"")</f>
        <v>9767633000609</v>
      </c>
      <c r="B177" s="3" t="s">
        <v>9</v>
      </c>
      <c r="C177" s="4">
        <v>7264015000106</v>
      </c>
      <c r="D177" s="5" t="s">
        <v>253</v>
      </c>
      <c r="E177" s="6" t="s">
        <v>13</v>
      </c>
      <c r="F177" s="9">
        <v>44324</v>
      </c>
      <c r="G177" s="9">
        <v>45053</v>
      </c>
      <c r="H177" s="8">
        <v>63960</v>
      </c>
      <c r="I177" s="5" t="s">
        <v>254</v>
      </c>
    </row>
    <row r="178" spans="1:9" ht="21" customHeight="1" x14ac:dyDescent="0.25">
      <c r="A178" s="2">
        <f>IFERROR(VLOOKUP(B178,'[1]DADOS (OCULTAR)'!$Q$3:$S$136,3,0),"")</f>
        <v>9767633000609</v>
      </c>
      <c r="B178" s="3" t="s">
        <v>9</v>
      </c>
      <c r="C178" s="4" t="s">
        <v>255</v>
      </c>
      <c r="D178" s="5" t="s">
        <v>256</v>
      </c>
      <c r="E178" s="6" t="s">
        <v>71</v>
      </c>
      <c r="F178" s="9">
        <v>44409</v>
      </c>
      <c r="G178" s="9" t="s">
        <v>82</v>
      </c>
      <c r="H178" s="8">
        <v>600000</v>
      </c>
      <c r="I178" s="5" t="s">
        <v>257</v>
      </c>
    </row>
    <row r="179" spans="1:9" ht="21" customHeight="1" x14ac:dyDescent="0.25">
      <c r="A179" s="2">
        <f>IFERROR(VLOOKUP(B179,'[1]DADOS (OCULTAR)'!$Q$3:$S$136,3,0),"")</f>
        <v>9767633000609</v>
      </c>
      <c r="B179" s="3" t="s">
        <v>9</v>
      </c>
      <c r="C179" s="4" t="s">
        <v>223</v>
      </c>
      <c r="D179" s="5" t="s">
        <v>258</v>
      </c>
      <c r="E179" s="6" t="s">
        <v>71</v>
      </c>
      <c r="F179" s="9">
        <v>44409</v>
      </c>
      <c r="G179" s="9" t="s">
        <v>82</v>
      </c>
      <c r="H179" s="8">
        <v>600000</v>
      </c>
      <c r="I179" s="5" t="s">
        <v>259</v>
      </c>
    </row>
    <row r="180" spans="1:9" ht="21" customHeight="1" x14ac:dyDescent="0.25">
      <c r="A180" s="2">
        <f>IFERROR(VLOOKUP(B180,'[1]DADOS (OCULTAR)'!$Q$3:$S$136,3,0),"")</f>
        <v>9767633000609</v>
      </c>
      <c r="B180" s="3" t="s">
        <v>9</v>
      </c>
      <c r="C180" s="4">
        <v>26245293000160</v>
      </c>
      <c r="D180" s="5" t="s">
        <v>260</v>
      </c>
      <c r="E180" s="6" t="s">
        <v>71</v>
      </c>
      <c r="F180" s="9">
        <v>44409</v>
      </c>
      <c r="G180" s="9" t="s">
        <v>82</v>
      </c>
      <c r="H180" s="8">
        <v>600000</v>
      </c>
      <c r="I180" s="5" t="s">
        <v>261</v>
      </c>
    </row>
    <row r="181" spans="1:9" ht="21" customHeight="1" x14ac:dyDescent="0.25">
      <c r="A181" s="2">
        <f>IFERROR(VLOOKUP(B181,'[1]DADOS (OCULTAR)'!$Q$3:$S$136,3,0),"")</f>
        <v>9767633000609</v>
      </c>
      <c r="B181" s="3" t="s">
        <v>9</v>
      </c>
      <c r="C181" s="4">
        <v>42116808000189</v>
      </c>
      <c r="D181" s="5" t="s">
        <v>262</v>
      </c>
      <c r="E181" s="6" t="s">
        <v>71</v>
      </c>
      <c r="F181" s="9">
        <v>44409</v>
      </c>
      <c r="G181" s="9" t="s">
        <v>82</v>
      </c>
      <c r="H181" s="8">
        <v>600000</v>
      </c>
      <c r="I181" s="5" t="s">
        <v>263</v>
      </c>
    </row>
    <row r="182" spans="1:9" ht="21" customHeight="1" x14ac:dyDescent="0.25">
      <c r="A182" s="2">
        <f>IFERROR(VLOOKUP(B182,'[1]DADOS (OCULTAR)'!$Q$3:$S$136,3,0),"")</f>
        <v>9767633000609</v>
      </c>
      <c r="B182" s="3" t="s">
        <v>9</v>
      </c>
      <c r="C182" s="4">
        <v>39358831000175</v>
      </c>
      <c r="D182" s="5" t="s">
        <v>264</v>
      </c>
      <c r="E182" s="6" t="s">
        <v>71</v>
      </c>
      <c r="F182" s="9">
        <v>44409</v>
      </c>
      <c r="G182" s="9" t="s">
        <v>82</v>
      </c>
      <c r="H182" s="8">
        <v>600000</v>
      </c>
      <c r="I182" s="5" t="s">
        <v>265</v>
      </c>
    </row>
    <row r="183" spans="1:9" ht="21" customHeight="1" x14ac:dyDescent="0.25">
      <c r="A183" s="2">
        <f>IFERROR(VLOOKUP(B183,'[1]DADOS (OCULTAR)'!$Q$3:$S$136,3,0),"")</f>
        <v>9767633000609</v>
      </c>
      <c r="B183" s="3" t="s">
        <v>9</v>
      </c>
      <c r="C183" s="4">
        <v>39917741000177</v>
      </c>
      <c r="D183" s="5" t="s">
        <v>266</v>
      </c>
      <c r="E183" s="6" t="s">
        <v>71</v>
      </c>
      <c r="F183" s="9">
        <v>44409</v>
      </c>
      <c r="G183" s="9" t="s">
        <v>82</v>
      </c>
      <c r="H183" s="8">
        <v>600000</v>
      </c>
      <c r="I183" s="5" t="s">
        <v>265</v>
      </c>
    </row>
    <row r="184" spans="1:9" ht="21" customHeight="1" x14ac:dyDescent="0.25">
      <c r="A184" s="2">
        <f>IFERROR(VLOOKUP(B184,'[1]DADOS (OCULTAR)'!$Q$3:$S$136,3,0),"")</f>
        <v>9767633000609</v>
      </c>
      <c r="B184" s="3" t="s">
        <v>9</v>
      </c>
      <c r="C184" s="4">
        <v>42650869000121</v>
      </c>
      <c r="D184" s="5" t="s">
        <v>267</v>
      </c>
      <c r="E184" s="6" t="s">
        <v>71</v>
      </c>
      <c r="F184" s="9">
        <v>44409</v>
      </c>
      <c r="G184" s="9" t="s">
        <v>82</v>
      </c>
      <c r="H184" s="8">
        <v>600000</v>
      </c>
      <c r="I184" s="5" t="s">
        <v>268</v>
      </c>
    </row>
    <row r="185" spans="1:9" ht="21" customHeight="1" x14ac:dyDescent="0.25">
      <c r="A185" s="2">
        <f>IFERROR(VLOOKUP(B185,'[1]DADOS (OCULTAR)'!$Q$3:$S$136,3,0),"")</f>
        <v>9767633000609</v>
      </c>
      <c r="B185" s="3" t="s">
        <v>9</v>
      </c>
      <c r="C185" s="4">
        <v>42005056000189</v>
      </c>
      <c r="D185" s="5" t="s">
        <v>269</v>
      </c>
      <c r="E185" s="6" t="s">
        <v>71</v>
      </c>
      <c r="F185" s="9">
        <v>44409</v>
      </c>
      <c r="G185" s="9" t="s">
        <v>82</v>
      </c>
      <c r="H185" s="8">
        <v>600000</v>
      </c>
      <c r="I185" s="5" t="s">
        <v>270</v>
      </c>
    </row>
    <row r="186" spans="1:9" ht="21" customHeight="1" x14ac:dyDescent="0.25">
      <c r="A186" s="2">
        <f>IFERROR(VLOOKUP(B186,'[1]DADOS (OCULTAR)'!$Q$3:$S$136,3,0),"")</f>
        <v>9767633000609</v>
      </c>
      <c r="B186" s="3" t="s">
        <v>9</v>
      </c>
      <c r="C186" s="4">
        <v>37439061000160</v>
      </c>
      <c r="D186" s="5" t="s">
        <v>271</v>
      </c>
      <c r="E186" s="6" t="s">
        <v>71</v>
      </c>
      <c r="F186" s="9">
        <v>44409</v>
      </c>
      <c r="G186" s="9" t="s">
        <v>82</v>
      </c>
      <c r="H186" s="8">
        <v>600000</v>
      </c>
      <c r="I186" s="5" t="s">
        <v>272</v>
      </c>
    </row>
    <row r="187" spans="1:9" ht="21" customHeight="1" x14ac:dyDescent="0.25">
      <c r="A187" s="2">
        <f>IFERROR(VLOOKUP(B187,'[1]DADOS (OCULTAR)'!$Q$3:$S$136,3,0),"")</f>
        <v>9767633000609</v>
      </c>
      <c r="B187" s="3" t="s">
        <v>9</v>
      </c>
      <c r="C187" s="4">
        <v>42529464000130</v>
      </c>
      <c r="D187" s="5" t="s">
        <v>273</v>
      </c>
      <c r="E187" s="6" t="s">
        <v>71</v>
      </c>
      <c r="F187" s="9">
        <v>44409</v>
      </c>
      <c r="G187" s="9" t="s">
        <v>82</v>
      </c>
      <c r="H187" s="8">
        <v>600000</v>
      </c>
      <c r="I187" s="5" t="s">
        <v>274</v>
      </c>
    </row>
    <row r="188" spans="1:9" ht="21" customHeight="1" x14ac:dyDescent="0.25">
      <c r="A188" s="2">
        <f>IFERROR(VLOOKUP(B188,'[1]DADOS (OCULTAR)'!$Q$3:$S$136,3,0),"")</f>
        <v>9767633000609</v>
      </c>
      <c r="B188" s="3" t="s">
        <v>9</v>
      </c>
      <c r="C188" s="4">
        <v>40407276000103</v>
      </c>
      <c r="D188" s="5" t="s">
        <v>275</v>
      </c>
      <c r="E188" s="6" t="s">
        <v>71</v>
      </c>
      <c r="F188" s="9">
        <v>44409</v>
      </c>
      <c r="G188" s="9" t="s">
        <v>82</v>
      </c>
      <c r="H188" s="8">
        <v>600000</v>
      </c>
      <c r="I188" s="5" t="s">
        <v>276</v>
      </c>
    </row>
    <row r="189" spans="1:9" ht="21" customHeight="1" x14ac:dyDescent="0.25">
      <c r="A189" s="2">
        <f>IFERROR(VLOOKUP(B189,'[1]DADOS (OCULTAR)'!$Q$3:$S$136,3,0),"")</f>
        <v>9767633000609</v>
      </c>
      <c r="B189" s="3" t="s">
        <v>9</v>
      </c>
      <c r="C189" s="4">
        <v>35820448000136</v>
      </c>
      <c r="D189" s="5" t="s">
        <v>217</v>
      </c>
      <c r="E189" s="6">
        <v>7</v>
      </c>
      <c r="F189" s="9">
        <v>44317</v>
      </c>
      <c r="G189" s="9">
        <v>44681</v>
      </c>
      <c r="H189" s="8">
        <v>1121.42</v>
      </c>
      <c r="I189" s="5" t="s">
        <v>221</v>
      </c>
    </row>
    <row r="190" spans="1:9" ht="21" customHeight="1" x14ac:dyDescent="0.25">
      <c r="A190" s="2">
        <f>IFERROR(VLOOKUP(B190,'[1]DADOS (OCULTAR)'!$Q$3:$S$136,3,0),"")</f>
        <v>9767633000609</v>
      </c>
      <c r="B190" s="3" t="s">
        <v>9</v>
      </c>
      <c r="C190" s="4" t="s">
        <v>277</v>
      </c>
      <c r="D190" s="5" t="s">
        <v>278</v>
      </c>
      <c r="E190" s="6" t="s">
        <v>45</v>
      </c>
      <c r="F190" s="9">
        <v>44364</v>
      </c>
      <c r="G190" s="9">
        <v>44730</v>
      </c>
      <c r="H190" s="8">
        <v>6785.52</v>
      </c>
      <c r="I190" s="5" t="s">
        <v>279</v>
      </c>
    </row>
    <row r="191" spans="1:9" ht="21" customHeight="1" x14ac:dyDescent="0.25">
      <c r="A191" s="2">
        <f>IFERROR(VLOOKUP(B191,'[1]DADOS (OCULTAR)'!$Q$3:$S$136,3,0),"")</f>
        <v>9767633000609</v>
      </c>
      <c r="B191" s="3" t="s">
        <v>9</v>
      </c>
      <c r="C191" s="4" t="s">
        <v>280</v>
      </c>
      <c r="D191" s="5" t="s">
        <v>281</v>
      </c>
      <c r="E191" s="6" t="s">
        <v>71</v>
      </c>
      <c r="F191" s="9">
        <v>45054</v>
      </c>
      <c r="G191" s="9">
        <v>45877</v>
      </c>
      <c r="H191" s="8">
        <v>31980</v>
      </c>
      <c r="I191" s="5" t="s">
        <v>282</v>
      </c>
    </row>
    <row r="192" spans="1:9" ht="21" customHeight="1" x14ac:dyDescent="0.25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5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5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5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5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5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5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5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5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5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5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5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5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5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5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5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5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5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5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5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5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5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5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5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5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5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5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5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5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5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5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5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5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5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5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5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5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5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5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5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5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5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5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5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5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5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5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5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5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5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5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5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5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5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5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5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5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5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5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5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5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5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5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5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5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5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5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5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5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5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5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5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5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5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5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5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5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5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5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5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5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5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5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5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5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5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5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5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5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5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5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5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5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5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5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5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5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5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5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5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5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5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5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5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5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5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5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5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5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5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5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5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5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5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5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5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5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5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5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5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5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5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5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5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5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5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5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5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5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5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5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5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5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5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5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5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5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5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5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5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5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5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5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5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5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5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5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5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5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5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5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5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5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5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5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5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5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5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5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5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5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5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5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5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5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5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5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5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5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5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5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5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5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5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5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5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5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5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5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5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5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5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5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5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5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5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5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5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5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5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5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5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5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5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5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5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5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5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5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5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5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5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5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5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5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5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5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5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5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5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5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5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5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5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5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5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5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5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5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5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5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5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5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5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5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5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5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5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5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5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5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5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5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5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5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5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5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5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5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5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5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5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5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5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5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5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5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5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5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5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5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5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5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5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5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5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5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5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5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5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5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5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5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5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5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5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5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5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5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5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5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5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5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5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5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5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5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5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5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5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5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5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5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5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5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5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5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5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5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5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5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5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5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5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5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5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5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5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5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5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5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5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5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5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5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5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5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5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5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5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5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5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5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5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5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5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5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5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5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5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5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5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5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5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5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5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5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5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5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5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5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5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5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5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5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5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5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5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5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5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5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5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5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5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5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5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5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5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5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5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5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5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5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5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5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5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5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5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5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5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5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5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5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5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5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5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5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5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5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5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5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5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5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5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5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5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5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5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5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5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5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5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5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5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5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5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5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5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5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5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5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5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5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5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5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5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5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5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5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5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5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5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5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5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5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5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5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5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5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5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5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5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5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5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5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5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5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5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5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5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5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5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5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5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5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5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5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5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5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5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5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5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5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5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5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5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5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5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5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5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5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5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5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5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5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5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5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5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5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5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5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5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5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5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5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5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5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5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5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5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5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5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5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5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5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5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5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5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5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5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5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5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5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5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5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5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5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5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5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5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5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5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5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5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5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5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5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5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5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5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5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5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5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5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5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5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5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5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5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5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5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5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5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5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5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5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5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5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5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5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5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5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5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5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5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5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5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5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5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5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5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5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5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5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5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5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5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5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5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5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5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5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5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5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5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5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5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5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5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5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5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5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5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5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5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5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5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5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5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5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5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5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5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5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5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5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5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5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5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5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5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5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5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5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5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5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5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5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5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5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5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5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5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5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5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5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5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5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5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5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5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5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5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5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5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5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5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5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5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5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5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5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5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5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5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5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5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5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5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5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5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5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5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5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5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5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5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5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5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5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5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5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5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5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5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5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5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5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5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5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5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5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5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5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5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5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5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5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5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5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5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5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5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5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5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5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5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5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5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5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5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5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5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5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5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5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5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5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5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5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5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5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5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5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5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5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5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5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5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5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5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5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5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5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5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5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5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5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5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5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5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5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5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5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5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5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5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5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5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5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5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5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5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5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5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5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5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5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5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5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5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5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5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5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5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5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5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5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5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5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5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5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5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5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5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5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5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5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5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5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5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5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5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5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5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5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5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5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5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5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5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5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5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5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5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5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5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5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5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5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5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5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5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5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5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5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5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5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5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5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5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5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5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5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5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5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5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5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5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5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5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5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5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5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5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5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5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5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5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5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5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5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5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5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5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5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5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5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5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5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5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5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5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5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5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5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5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5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5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5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5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5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5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5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5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5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5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5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5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5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5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5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5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5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5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5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5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5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5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5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331CED3B-1835-458B-BC43-D04610AE955A}">
      <formula1>UNIDADES_OSS</formula1>
    </dataValidation>
  </dataValidations>
  <hyperlinks>
    <hyperlink ref="I190" r:id="rId1" xr:uid="{51B898D8-2419-42D4-84F3-B103F9CD29E4}"/>
    <hyperlink ref="I191" r:id="rId2" xr:uid="{1D020BD4-150E-4AF1-B8B9-2603AD7CDDAA}"/>
    <hyperlink ref="I32" r:id="rId3" xr:uid="{F02165D7-C95F-4A6B-8E9A-F1DE2AE778F5}"/>
    <hyperlink ref="I167" r:id="rId4" xr:uid="{64660366-40A7-4EBB-A4FA-698B585862A4}"/>
    <hyperlink ref="I168" r:id="rId5" xr:uid="{D4BC84F5-2FC1-4207-935A-E98C1CB40557}"/>
    <hyperlink ref="I169" r:id="rId6" xr:uid="{77760E30-509A-4B12-AAC4-AA122A7A7281}"/>
    <hyperlink ref="I170" r:id="rId7" xr:uid="{2912B1CC-A1C1-4D0D-8723-A81B3CE7C8C5}"/>
    <hyperlink ref="I171" r:id="rId8" xr:uid="{B75F9CF2-060B-4D76-8AEE-09D7AD047D47}"/>
    <hyperlink ref="I172" r:id="rId9" xr:uid="{1ACE81C1-DAB9-429F-BC42-A8E10BDD92B8}"/>
    <hyperlink ref="I173" r:id="rId10" xr:uid="{5176066C-B70C-48A9-8E93-6BCD30B26F84}"/>
    <hyperlink ref="I174" r:id="rId11" xr:uid="{E7491E1C-3C74-4058-8983-DFE7405C7BA5}"/>
    <hyperlink ref="I175" r:id="rId12" xr:uid="{0F5AB2DF-C582-4E30-A658-8309F8FE1BA6}"/>
    <hyperlink ref="I176" r:id="rId13" xr:uid="{EACB405D-D681-4A6F-9C06-64F1808D4A09}"/>
    <hyperlink ref="I177" r:id="rId14" xr:uid="{023D5BAB-A934-4E46-8007-4159685F0192}"/>
    <hyperlink ref="I178" r:id="rId15" xr:uid="{2D7EC72C-D9B0-4669-903A-D28051AC288C}"/>
    <hyperlink ref="I179" r:id="rId16" xr:uid="{1F974E3E-CE06-476D-AEB3-6D26123BE445}"/>
    <hyperlink ref="I180" r:id="rId17" xr:uid="{D2AFA99A-B685-47A1-917C-B91DD1EACF98}"/>
    <hyperlink ref="I181" r:id="rId18" xr:uid="{9DA38554-B90D-4526-91E5-CD76A65C74F6}"/>
    <hyperlink ref="I183" r:id="rId19" xr:uid="{79F038B9-A65F-4034-9320-33716E34DC55}"/>
    <hyperlink ref="I184" r:id="rId20" xr:uid="{AC8162F2-1AC8-4CE2-B6CD-AF66BF89D379}"/>
    <hyperlink ref="I185" r:id="rId21" xr:uid="{FC10EBE0-2E86-4EC2-8FB4-4375EE9B3C0D}"/>
    <hyperlink ref="I187" r:id="rId22" xr:uid="{93767C46-290B-434F-93B9-72F10CD65DA6}"/>
    <hyperlink ref="I188" r:id="rId23" xr:uid="{877A2FCD-A4EA-415E-8D7D-0765448B4291}"/>
    <hyperlink ref="I189" r:id="rId24" xr:uid="{20C7474E-1F9F-4A88-9BF6-56CC474B66D9}"/>
    <hyperlink ref="I2" r:id="rId25" xr:uid="{669131B4-ED0E-4968-91A9-B5F486FB16C1}"/>
    <hyperlink ref="I3" r:id="rId26" xr:uid="{356AC977-EB89-4097-8375-13FC9FCFD015}"/>
    <hyperlink ref="I4" r:id="rId27" xr:uid="{CD1346B3-96E6-42DE-B8B5-21C1DB021E4E}"/>
    <hyperlink ref="I5" r:id="rId28" xr:uid="{C77EEA5D-57EE-45B9-BE9C-16D9AB297C43}"/>
    <hyperlink ref="I6" r:id="rId29" xr:uid="{E5DC8B7A-D3A7-4FD9-B7FC-6ACD549A079F}"/>
    <hyperlink ref="I7" r:id="rId30" xr:uid="{795D8B22-4843-430D-BE0F-721BC94F07F2}"/>
    <hyperlink ref="I8" r:id="rId31" xr:uid="{6A636A98-29F7-49FF-941C-E53BBA41406C}"/>
    <hyperlink ref="I9" r:id="rId32" xr:uid="{F3DE7D09-FE4C-4465-90E4-D3FC93AA084D}"/>
    <hyperlink ref="I10" r:id="rId33" xr:uid="{BDCD3814-609F-4560-A823-CE7261C91F5D}"/>
    <hyperlink ref="I11" r:id="rId34" xr:uid="{B04B4DA5-0DAA-41C5-AFDB-1F87AD45CEF9}"/>
    <hyperlink ref="I12" r:id="rId35" xr:uid="{08C27FE5-EAC4-448F-832B-AFD37CD26CA5}"/>
    <hyperlink ref="I13" r:id="rId36" xr:uid="{B7A4CB8B-FBD4-481C-B62A-30DC991A8C9D}"/>
    <hyperlink ref="I14" r:id="rId37" xr:uid="{E3DFBD3D-89E7-417C-9320-A1DDAB5E8DAC}"/>
    <hyperlink ref="I15" r:id="rId38" xr:uid="{6DD8134D-B266-49A2-9218-66992C1360C9}"/>
    <hyperlink ref="I16" r:id="rId39" xr:uid="{9B265E35-AC76-44E1-9471-68A65CB23273}"/>
    <hyperlink ref="I17" r:id="rId40" xr:uid="{EFD1946F-A747-4B3A-BFA0-7167810404B0}"/>
    <hyperlink ref="I18" r:id="rId41" xr:uid="{92E45350-89D4-46A4-8737-2AAA61741867}"/>
    <hyperlink ref="I19" r:id="rId42" xr:uid="{B12CF319-B333-4D3A-B127-5F37C9CF7062}"/>
    <hyperlink ref="I21" r:id="rId43" xr:uid="{B1E74E8F-3380-44CB-860F-0B01F7B1C9FE}"/>
    <hyperlink ref="I22" r:id="rId44" xr:uid="{D2DA5F5D-3EFD-4628-8844-1E20E8230E07}"/>
    <hyperlink ref="I23" r:id="rId45" xr:uid="{ABA2D5F6-8CF8-4BF7-B6CB-22230756D219}"/>
    <hyperlink ref="I20" r:id="rId46" xr:uid="{DE20F6D3-91C7-4193-8EDE-A13203CBA708}"/>
    <hyperlink ref="I24" r:id="rId47" xr:uid="{F1C12173-6219-4442-998E-BD6DC5865517}"/>
    <hyperlink ref="I25" r:id="rId48" xr:uid="{DF9A1AD7-02C7-442C-AC8D-B9775961D143}"/>
    <hyperlink ref="I26" r:id="rId49" xr:uid="{44973189-0B00-4986-9E56-5FB917AE214B}"/>
    <hyperlink ref="I28" r:id="rId50" xr:uid="{16D116D2-8248-4453-89E1-34961CAB911F}"/>
    <hyperlink ref="I27" r:id="rId51" xr:uid="{C5B7DC43-5ED3-407A-B5B7-F972D6F0731A}"/>
    <hyperlink ref="I30" r:id="rId52" xr:uid="{6CE1AC2F-3329-4FF1-AEE3-CAD7BB3866B9}"/>
    <hyperlink ref="I29" r:id="rId53" xr:uid="{E8877745-CD8C-4DE9-9509-E635A463E587}"/>
    <hyperlink ref="I31" r:id="rId54" xr:uid="{19EF9A4E-6DDB-4D66-90DD-87FC6E6A2B95}"/>
    <hyperlink ref="I33" r:id="rId55" xr:uid="{35D45EFC-6BBE-4479-A1F2-1A2E5D346CB0}"/>
    <hyperlink ref="I34" r:id="rId56" xr:uid="{1E61229B-CD21-4C24-A8EA-66F773916DBB}"/>
    <hyperlink ref="I35" r:id="rId57" xr:uid="{4A7F3D99-3C32-489C-B454-507F487D3F9D}"/>
    <hyperlink ref="I36" r:id="rId58" xr:uid="{8DC12688-8593-4FE7-A4E1-6951D9D029EF}"/>
    <hyperlink ref="I39" r:id="rId59" xr:uid="{DB216C68-FA38-4ABB-A498-B5BCF0517F50}"/>
    <hyperlink ref="I40" r:id="rId60" xr:uid="{2CDEC6F0-FAB0-4D3D-8B61-627669610196}"/>
    <hyperlink ref="I41" r:id="rId61" xr:uid="{5B575A11-1D15-4BF4-8B80-325618CB4C2E}"/>
    <hyperlink ref="I37" r:id="rId62" xr:uid="{D33B78BB-9372-4A96-A01B-59A5820B2614}"/>
    <hyperlink ref="I38" r:id="rId63" xr:uid="{EC740813-3F38-4558-B0EE-838A195A82BB}"/>
    <hyperlink ref="I42" r:id="rId64" xr:uid="{26B20DA3-79F1-4920-9BBA-CF47351B64AE}"/>
    <hyperlink ref="I43" r:id="rId65" xr:uid="{C75FE0FD-BD54-4EF0-A21F-44A926D5B91E}"/>
    <hyperlink ref="I45" r:id="rId66" xr:uid="{920D8A6D-1775-408E-A8DA-F391F9896F7D}"/>
    <hyperlink ref="I44" r:id="rId67" xr:uid="{AE2527EB-8D30-4789-AA23-0C5F5792DDD9}"/>
    <hyperlink ref="I46" r:id="rId68" xr:uid="{D8B23F8C-3569-4306-81DD-734D5145FEB5}"/>
    <hyperlink ref="I48" r:id="rId69" xr:uid="{DAAF22CE-7B90-48C5-B3A4-4B64AEE958EF}"/>
    <hyperlink ref="I50" r:id="rId70" xr:uid="{1EE27565-10D0-4964-B92E-82133E886780}"/>
    <hyperlink ref="I51" r:id="rId71" xr:uid="{0788B7BE-4ECB-4657-A6C3-3B649E9F6E11}"/>
    <hyperlink ref="I52" r:id="rId72" xr:uid="{1F8C249D-F287-4A80-933F-62F5F2EF33F4}"/>
    <hyperlink ref="I53" r:id="rId73" xr:uid="{B12E2148-3896-4D3D-A050-49A9A7B699C0}"/>
    <hyperlink ref="I54" r:id="rId74" xr:uid="{2BE16D1B-C1F3-440C-8224-1EC36228BFAA}"/>
    <hyperlink ref="I47" r:id="rId75" xr:uid="{E9537732-1DC2-42F8-AC5E-3A46B8F7C4CF}"/>
    <hyperlink ref="I49" r:id="rId76" xr:uid="{0551451C-4D0A-4018-9A05-CC5BCC253211}"/>
    <hyperlink ref="I55" r:id="rId77" xr:uid="{CD61283D-0CEF-4A61-9437-E1E1B77C766D}"/>
    <hyperlink ref="I57" r:id="rId78" xr:uid="{1B1D9298-DCD9-45CA-9AE9-0D7381DFF7E6}"/>
    <hyperlink ref="I58" r:id="rId79" xr:uid="{3103F3AA-B687-49F8-B3A9-202761D4061B}"/>
    <hyperlink ref="I59" r:id="rId80" xr:uid="{76FAE296-EDE9-4341-B4BF-F87DE76C1680}"/>
    <hyperlink ref="I56" r:id="rId81" xr:uid="{0956304D-9E2B-4AA3-A648-9A6606078811}"/>
    <hyperlink ref="I60" r:id="rId82" xr:uid="{887FF118-ACB0-46B5-B0A2-ED08318B25BD}"/>
    <hyperlink ref="I61" r:id="rId83" xr:uid="{5DF78B50-F22B-456F-B5E0-09D285710519}"/>
    <hyperlink ref="I62" r:id="rId84" xr:uid="{0143B394-C010-4636-AF4C-669FA38AB265}"/>
    <hyperlink ref="I63" r:id="rId85" xr:uid="{6B63BF51-D0CF-461C-8C28-FDECD5536330}"/>
    <hyperlink ref="I64" r:id="rId86" xr:uid="{645D0E0D-3F8B-4421-89DA-03137A93EEAC}"/>
    <hyperlink ref="I65" r:id="rId87" xr:uid="{0D7DE41B-3D47-4C4B-B0A0-477F375712D1}"/>
    <hyperlink ref="I66" r:id="rId88" xr:uid="{BC0740E7-D889-420F-9303-15DBD30BFC13}"/>
    <hyperlink ref="I67" r:id="rId89" xr:uid="{D62359CF-824A-4A1D-9616-C2D811CDCA59}"/>
    <hyperlink ref="I68" r:id="rId90" xr:uid="{B52F2CF0-7BEF-4674-A07D-8A578842D3A4}"/>
    <hyperlink ref="I69" r:id="rId91" xr:uid="{186049EF-B4CA-46B6-B2C4-0FF73047E402}"/>
    <hyperlink ref="I70" r:id="rId92" xr:uid="{D6F5FD10-1875-4D1C-8C37-2BA7CFB2CD59}"/>
    <hyperlink ref="I71" r:id="rId93" xr:uid="{5AC20D35-F31E-457A-9D5F-AD485228C3D2}"/>
    <hyperlink ref="I72" r:id="rId94" xr:uid="{0AFB98EE-B539-4609-B106-261767F32111}"/>
    <hyperlink ref="I73" r:id="rId95" xr:uid="{D6D5989D-7B37-44AA-AB08-6A7347B1413D}"/>
    <hyperlink ref="I74" r:id="rId96" xr:uid="{48BB482D-4AA5-4C98-A418-C4DD590F9CA1}"/>
    <hyperlink ref="I75" r:id="rId97" xr:uid="{8F7905E4-36D4-4062-8F8B-FF3BF826F9A3}"/>
    <hyperlink ref="I76" r:id="rId98" xr:uid="{1C96F1B2-6A42-4C53-B395-6A01EE20C1C1}"/>
    <hyperlink ref="I77" r:id="rId99" xr:uid="{5DD8C22E-C493-4148-82AE-27AAFC7EDA56}"/>
    <hyperlink ref="I78" r:id="rId100" xr:uid="{2BBF52E6-2D98-4D60-B661-41AAD9F4FCFF}"/>
    <hyperlink ref="I79" r:id="rId101" xr:uid="{71A171E6-0B1F-4104-B43A-B003BA4DD506}"/>
    <hyperlink ref="I80" r:id="rId102" xr:uid="{DFBFE9F2-940D-4BCD-AD1F-952A2FB6905F}"/>
    <hyperlink ref="I81" r:id="rId103" xr:uid="{7193401F-C0CB-4E00-A237-F9B15749B0EC}"/>
    <hyperlink ref="I82" r:id="rId104" xr:uid="{D36963F3-5FD2-48C0-AFC2-100437F8502E}"/>
    <hyperlink ref="I83" r:id="rId105" xr:uid="{E39EC2DC-085F-48BE-A0CE-E631DAD2BD31}"/>
    <hyperlink ref="I84" r:id="rId106" xr:uid="{A9053C90-A50A-46A7-BF8C-13293CC4320C}"/>
    <hyperlink ref="I85" r:id="rId107" xr:uid="{CF2129C6-040A-4384-9BD0-255424A8DA2F}"/>
    <hyperlink ref="I86" r:id="rId108" xr:uid="{900C69B1-4D8A-42A8-916A-325EB91E994D}"/>
    <hyperlink ref="I87" r:id="rId109" xr:uid="{EDA2ADA6-68A1-45C9-AE7B-880E6EACDD24}"/>
    <hyperlink ref="I88" r:id="rId110" xr:uid="{819CDB1C-FE6C-4AFB-BDE1-5029424B3C0E}"/>
    <hyperlink ref="I89" r:id="rId111" xr:uid="{5FDF0BB6-6AC2-40FA-B6F2-9CA8D517888D}"/>
    <hyperlink ref="I90" r:id="rId112" xr:uid="{D9C78A38-D50A-4D90-A84F-D7D57BE80708}"/>
    <hyperlink ref="I92" r:id="rId113" xr:uid="{95E02D93-2C0C-465A-9E6B-BF695EF56E80}"/>
    <hyperlink ref="I91" r:id="rId114" xr:uid="{BC348992-0E58-4D44-9A60-5E4710DBE7CB}"/>
    <hyperlink ref="I93" r:id="rId115" xr:uid="{B62C492D-AEE3-4356-B4FA-16D4DADFAF3B}"/>
    <hyperlink ref="I94" r:id="rId116" xr:uid="{52CFCEE5-65E0-4261-ABAB-68B07721FAD5}"/>
    <hyperlink ref="I95" r:id="rId117" xr:uid="{F234A5D9-B7DC-4A86-8EB1-32D65D6D376E}"/>
    <hyperlink ref="I96" r:id="rId118" xr:uid="{B5FAC7A3-C7FC-44FD-A783-50FC933C0AEC}"/>
    <hyperlink ref="I98" r:id="rId119" xr:uid="{6C9E262F-0F82-4F37-886E-5E319059ADF3}"/>
    <hyperlink ref="I100" r:id="rId120" xr:uid="{B7A4DAD5-0D26-4859-ABB5-A0F32B408E2D}"/>
    <hyperlink ref="I101" r:id="rId121" xr:uid="{9A552DDB-E783-4130-9E65-F0C42F937118}"/>
    <hyperlink ref="I97" r:id="rId122" xr:uid="{2BC29460-C28B-4742-81F1-E583E2AE1654}"/>
    <hyperlink ref="I99" r:id="rId123" xr:uid="{660BA21D-6DB0-472C-8FC6-FE85E4335281}"/>
    <hyperlink ref="I102" r:id="rId124" xr:uid="{123712F0-E3C4-4302-8439-C7A8EB400F44}"/>
    <hyperlink ref="I103" r:id="rId125" xr:uid="{C1B36F68-8CC9-4D6C-8EA6-B825704CD3D4}"/>
    <hyperlink ref="I104" r:id="rId126" xr:uid="{F38122CC-6D55-44DA-A2CA-38F3D12FFDA5}"/>
    <hyperlink ref="I105" r:id="rId127" xr:uid="{4138B638-B45B-41E6-B806-0806E09044F8}"/>
    <hyperlink ref="I106" r:id="rId128" xr:uid="{524296A4-C451-4281-ADE7-1828FCEF7987}"/>
    <hyperlink ref="I107" r:id="rId129" xr:uid="{803F4687-1E5B-40D6-B275-051EF4CCEDA5}"/>
    <hyperlink ref="I108" r:id="rId130" xr:uid="{BDA27F41-4C23-4BEF-833A-3806FB826704}"/>
    <hyperlink ref="I109" r:id="rId131" xr:uid="{7728FB2B-D3C8-43DE-B254-08372D09031C}"/>
    <hyperlink ref="I110" r:id="rId132" xr:uid="{ACBC05A4-F942-4936-A1A6-13503428509B}"/>
    <hyperlink ref="I111" r:id="rId133" xr:uid="{8C26173D-1660-4FF1-964A-E41357DAEE8D}"/>
    <hyperlink ref="I112" r:id="rId134" xr:uid="{9EDD901C-BB91-4451-91B4-0B9DDD1C453B}"/>
    <hyperlink ref="I113" r:id="rId135" xr:uid="{5137E01D-8990-4FF8-A640-3F18E9501251}"/>
    <hyperlink ref="I114" r:id="rId136" xr:uid="{940E4135-0963-4B24-9C97-EEA8C4C892C3}"/>
    <hyperlink ref="I118" r:id="rId137" xr:uid="{2E1B9754-AAD4-41A6-ABF5-4F048F5B2B2B}"/>
    <hyperlink ref="I119" r:id="rId138" xr:uid="{34D099BA-4641-468C-BF14-3A97951921BF}"/>
    <hyperlink ref="I117" r:id="rId139" xr:uid="{AA26E4B6-3156-41CE-B58B-6D5A9EECA580}"/>
    <hyperlink ref="I115" r:id="rId140" xr:uid="{EE9DF267-CE8D-403E-A517-E139B5F8C4C5}"/>
    <hyperlink ref="I116" r:id="rId141" xr:uid="{DF991E71-58FF-473A-9611-A9FC5D522943}"/>
    <hyperlink ref="I121" r:id="rId142" xr:uid="{F11678C4-F2D8-4845-829F-D08352B92117}"/>
    <hyperlink ref="I120" r:id="rId143" xr:uid="{3E5E70BE-1A9D-40B5-893D-7B9E1296750E}"/>
    <hyperlink ref="I122" r:id="rId144" xr:uid="{C846A492-2178-4E88-AC72-BD59CCCB3679}"/>
    <hyperlink ref="I124" r:id="rId145" xr:uid="{68D8FBC1-20E4-4EDF-96CE-DEE418FB7147}"/>
    <hyperlink ref="I123" r:id="rId146" xr:uid="{16E177E4-88D4-41E3-A70E-882983EE14B9}"/>
    <hyperlink ref="I125" r:id="rId147" xr:uid="{A999DED9-6935-4211-94BD-554A00F3015D}"/>
    <hyperlink ref="I126" r:id="rId148" xr:uid="{4627F482-FA04-483A-AC5E-78B58A4AB519}"/>
    <hyperlink ref="I127" r:id="rId149" xr:uid="{423AE4FA-C911-495A-9EDA-0285B14D9893}"/>
    <hyperlink ref="I128" r:id="rId150" xr:uid="{EECE9A72-871D-4B71-9BE3-3C58F791A8B0}"/>
    <hyperlink ref="I129" r:id="rId151" xr:uid="{4249EE6A-49D9-4063-95CA-161AFD126CBB}"/>
    <hyperlink ref="I130" r:id="rId152" xr:uid="{8C19CA1B-D8C1-48EB-B2B3-29713CC77341}"/>
    <hyperlink ref="I131" r:id="rId153" xr:uid="{A2B85C2C-F0BE-4F4D-84CD-1179239684C2}"/>
    <hyperlink ref="I132" r:id="rId154" xr:uid="{9555634F-F4E6-4705-8B64-56B9A175EEB9}"/>
    <hyperlink ref="I133" r:id="rId155" xr:uid="{A79C2FB8-6B8D-43A3-A291-BD21786C264F}"/>
    <hyperlink ref="I134" r:id="rId156" xr:uid="{03A76EC6-FCB9-4C8A-8B22-962A6C699829}"/>
    <hyperlink ref="I140" r:id="rId157" xr:uid="{821B7CC3-E787-4116-9281-C7C002DFC9F5}"/>
    <hyperlink ref="I135" r:id="rId158" xr:uid="{C7110772-2F40-4131-96C8-BD7A7791C102}"/>
    <hyperlink ref="I136" r:id="rId159" xr:uid="{8153BBC7-8E36-4769-85CF-354496E26177}"/>
    <hyperlink ref="I137" r:id="rId160" xr:uid="{FEA6F372-1FDE-43F2-BF61-72BCD824589D}"/>
    <hyperlink ref="I138" r:id="rId161" xr:uid="{94E1550B-A104-43D6-A89D-67A5B1C836AF}"/>
    <hyperlink ref="I139" r:id="rId162" xr:uid="{CD9B16FC-6D9F-4563-8067-F12BA97AF91A}"/>
    <hyperlink ref="I141" r:id="rId163" xr:uid="{1FDA7F2C-1881-420E-99A5-43674FA3B7C8}"/>
    <hyperlink ref="I142" r:id="rId164" xr:uid="{8AA3EC5A-2D86-4A21-9E73-0A3A468606C5}"/>
    <hyperlink ref="I143" r:id="rId165" xr:uid="{EF564C0A-A4EF-44BE-96B0-FFA3487FEC22}"/>
    <hyperlink ref="I144" r:id="rId166" xr:uid="{EF6E500C-9BAB-457D-B11F-D70C57200A40}"/>
    <hyperlink ref="I145" r:id="rId167" xr:uid="{83990C65-3676-4F6E-9FD9-D002CD993B5A}"/>
    <hyperlink ref="I146" r:id="rId168" xr:uid="{12461FDF-C188-4FC0-83AA-D6D14E66FA1D}"/>
    <hyperlink ref="I147" r:id="rId169" xr:uid="{0524C615-5D9A-492A-B413-32CBE10CE5CF}"/>
    <hyperlink ref="I148" r:id="rId170" xr:uid="{491630B3-607C-4192-8562-E8C01E2EA29A}"/>
    <hyperlink ref="I149" r:id="rId171" xr:uid="{0DC13C31-0E20-4FA6-8AEC-17088592435A}"/>
    <hyperlink ref="I150" r:id="rId172" xr:uid="{FBEE4357-6BDB-4C78-8E13-75A55333F63B}"/>
    <hyperlink ref="I151" r:id="rId173" xr:uid="{D1A76954-6D92-43EA-9814-635384DF7B12}"/>
    <hyperlink ref="I152" r:id="rId174" xr:uid="{9E821128-C2C8-458B-B2BD-2F50D37005C7}"/>
    <hyperlink ref="I153" r:id="rId175" xr:uid="{4662C22C-1D85-444F-90BC-EFC5A7E1DF10}"/>
    <hyperlink ref="I154" r:id="rId176" xr:uid="{B611F1CE-57F4-40C8-B3E8-AE1D47B89BFE}"/>
    <hyperlink ref="I155" r:id="rId177" xr:uid="{2FA22442-3B56-46EC-A383-2F8E06C18C29}"/>
    <hyperlink ref="I156" r:id="rId178" xr:uid="{46A277FC-5459-44C4-970F-0BBE8323DDD2}"/>
    <hyperlink ref="I157" r:id="rId179" xr:uid="{D6E1B42D-041E-4F9A-AC28-58C5A31C0C77}"/>
    <hyperlink ref="I158" r:id="rId180" xr:uid="{05FDD8D7-9EFC-4609-AD15-006FDFE36097}"/>
    <hyperlink ref="I159" r:id="rId181" xr:uid="{E7199A8C-6D4F-42AE-B2B2-ACFE6550102C}"/>
    <hyperlink ref="I160" r:id="rId182" xr:uid="{6203905B-A1F4-498A-A90E-5E303547D9FE}"/>
    <hyperlink ref="I161" r:id="rId183" xr:uid="{392CF8FA-F452-4FAA-83AF-1FEF83B0518F}"/>
    <hyperlink ref="I162" r:id="rId184" xr:uid="{8C246965-F19B-4CE0-A9DA-FA2DF9114651}"/>
    <hyperlink ref="I163" r:id="rId185" xr:uid="{D91B3889-7E92-427A-B1BA-3B614BACA025}"/>
    <hyperlink ref="I164" r:id="rId186" xr:uid="{AC8A8F38-9F88-4C69-AC5C-EB1B09AD190C}"/>
    <hyperlink ref="I165" r:id="rId187" xr:uid="{2C827334-85D0-44AD-AC71-67FF4065E3E3}"/>
    <hyperlink ref="I166" r:id="rId188" xr:uid="{E1387ADE-EF62-4130-80BC-FE31B81646BC}"/>
    <hyperlink ref="I186" r:id="rId189" xr:uid="{B983B579-EA2F-4F8C-BC42-6D313C553C66}"/>
    <hyperlink ref="I182" r:id="rId190" xr:uid="{B52B7D88-D12A-413B-B702-9DB8D3F60657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9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2024-10-25T16:19:06Z</dcterms:created>
  <dcterms:modified xsi:type="dcterms:W3CDTF">2024-10-25T16:19:23Z</dcterms:modified>
</cp:coreProperties>
</file>