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9.2024\14 - TCE\EXCEL\"/>
    </mc:Choice>
  </mc:AlternateContent>
  <xr:revisionPtr revIDLastSave="0" documentId="8_{55E3DDCF-B1A9-44AE-9009-9F32FCF6C072}" xr6:coauthVersionLast="47" xr6:coauthVersionMax="47" xr10:uidLastSave="{00000000-0000-0000-0000-000000000000}"/>
  <bookViews>
    <workbookView xWindow="-120" yWindow="-120" windowWidth="29040" windowHeight="15840" xr2:uid="{CC85E688-EA0B-448C-BFD6-2F8334C644CB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<sst xmlns="http://schemas.openxmlformats.org/spreadsheetml/2006/main" count="8" uniqueCount="8">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</sst>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9.2024\13.2%20PCF%20em%20Excel%20-%20UPAE%20Petrolina%20-%2009.2024.xlsx" TargetMode="External"/><Relationship Id="rId1" Type="http://schemas.openxmlformats.org/officeDocument/2006/relationships/externalLinkPath" Target="/1%20-%20Pasta%20SES/2024/09.2024/13.2%20PCF%20em%20Excel%20-%20UPAE%20Petrolina%20-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2024NE014211</v>
          </cell>
          <cell r="G10">
            <v>45503</v>
          </cell>
          <cell r="H10">
            <v>253366.74</v>
          </cell>
          <cell r="I10" t="str">
            <v>2024OB059313</v>
          </cell>
          <cell r="J10">
            <v>45537</v>
          </cell>
          <cell r="N10">
            <v>253366.74</v>
          </cell>
        </row>
        <row r="11">
          <cell r="B11">
            <v>10988301000714</v>
          </cell>
          <cell r="C11" t="str">
            <v>UPAE PETROLINA</v>
          </cell>
          <cell r="F11" t="str">
            <v>2024NE014312</v>
          </cell>
          <cell r="G11">
            <v>45505</v>
          </cell>
          <cell r="H11">
            <v>789500</v>
          </cell>
          <cell r="I11" t="str">
            <v>2024OB059414</v>
          </cell>
          <cell r="J11">
            <v>45538</v>
          </cell>
          <cell r="N11">
            <v>789500</v>
          </cell>
        </row>
        <row r="12">
          <cell r="B12">
            <v>10988301000714</v>
          </cell>
          <cell r="C12" t="str">
            <v>UPAE PETROLINA</v>
          </cell>
          <cell r="F12" t="str">
            <v>2024NE014311</v>
          </cell>
          <cell r="G12">
            <v>45505</v>
          </cell>
          <cell r="H12">
            <v>1553622.36</v>
          </cell>
          <cell r="I12" t="str">
            <v>2024OB059686</v>
          </cell>
          <cell r="J12">
            <v>45541</v>
          </cell>
          <cell r="N12">
            <v>1553622.36</v>
          </cell>
        </row>
        <row r="13">
          <cell r="B13">
            <v>10988301000714</v>
          </cell>
          <cell r="C13" t="str">
            <v>UPAE PETROLINA</v>
          </cell>
          <cell r="F13" t="str">
            <v>2024NE003370</v>
          </cell>
          <cell r="G13">
            <v>45352</v>
          </cell>
          <cell r="H13">
            <v>190144.75</v>
          </cell>
          <cell r="I13" t="str">
            <v>2024OB065674</v>
          </cell>
          <cell r="J13">
            <v>45555</v>
          </cell>
          <cell r="N13">
            <v>190144.75</v>
          </cell>
        </row>
        <row r="14">
          <cell r="B14">
            <v>10988301000714</v>
          </cell>
          <cell r="C14" t="str">
            <v>UPAE PETROLINA</v>
          </cell>
          <cell r="F14" t="str">
            <v>2024NE001853</v>
          </cell>
          <cell r="G14">
            <v>45323</v>
          </cell>
          <cell r="H14">
            <v>58759.91</v>
          </cell>
          <cell r="I14" t="str">
            <v>2024OB065675</v>
          </cell>
          <cell r="J14">
            <v>45555</v>
          </cell>
          <cell r="N14">
            <v>58759.91</v>
          </cell>
        </row>
        <row r="15">
          <cell r="B15">
            <v>10988301000714</v>
          </cell>
          <cell r="C15" t="str">
            <v>UPAE PETROLINA</v>
          </cell>
          <cell r="F15" t="str">
            <v>2024NE003744</v>
          </cell>
          <cell r="G15">
            <v>45352</v>
          </cell>
          <cell r="H15">
            <v>195230.88</v>
          </cell>
          <cell r="I15" t="str">
            <v>2024OB065683</v>
          </cell>
          <cell r="J15">
            <v>45555</v>
          </cell>
          <cell r="N15">
            <v>195230.88</v>
          </cell>
        </row>
        <row r="16">
          <cell r="B16">
            <v>10988301000714</v>
          </cell>
          <cell r="C16" t="str">
            <v>UPAE PETROLINA</v>
          </cell>
          <cell r="F16" t="str">
            <v>2024NE001844</v>
          </cell>
          <cell r="G16">
            <v>45323</v>
          </cell>
          <cell r="H16">
            <v>193256</v>
          </cell>
          <cell r="I16" t="str">
            <v>2024OB065676</v>
          </cell>
          <cell r="J16">
            <v>45555</v>
          </cell>
          <cell r="N16">
            <v>193256</v>
          </cell>
        </row>
        <row r="17">
          <cell r="B17">
            <v>10988301000714</v>
          </cell>
          <cell r="C17" t="str">
            <v>UPAE PETROLINA</v>
          </cell>
          <cell r="F17" t="str">
            <v>2024NE004072</v>
          </cell>
          <cell r="G17">
            <v>45352</v>
          </cell>
          <cell r="H17">
            <v>1339574.5</v>
          </cell>
          <cell r="I17" t="str">
            <v>2024OB065672</v>
          </cell>
          <cell r="J17">
            <v>45555</v>
          </cell>
          <cell r="N17">
            <v>1339574.5</v>
          </cell>
        </row>
        <row r="18">
          <cell r="B18">
            <v>10988301000714</v>
          </cell>
          <cell r="C18" t="str">
            <v>UPAE PETROLINA</v>
          </cell>
          <cell r="F18" t="str">
            <v>2024NE015142</v>
          </cell>
          <cell r="G18">
            <v>45534</v>
          </cell>
          <cell r="H18">
            <v>253366.74</v>
          </cell>
          <cell r="I18" t="str">
            <v>2024OB066039</v>
          </cell>
          <cell r="J18">
            <v>45559</v>
          </cell>
          <cell r="N18">
            <v>253366.74</v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6A455-AAB6-4E67-8E5B-9A4AFF8AE8A4}">
  <sheetPr>
    <tabColor rgb="FF92D050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2024NE014211</v>
      </c>
      <c r="D2" s="4">
        <f>IF('[1]TCE - ANEXO V - REC. Preencher'!G10="","",'[1]TCE - ANEXO V - REC. Preencher'!G10)</f>
        <v>45503</v>
      </c>
      <c r="E2" s="5">
        <f>'[1]TCE - ANEXO V - REC. Preencher'!H10</f>
        <v>253366.74</v>
      </c>
      <c r="F2" s="3" t="str">
        <f>'[1]TCE - ANEXO V - REC. Preencher'!I10</f>
        <v>2024OB059313</v>
      </c>
      <c r="G2" s="4">
        <f>IF('[1]TCE - ANEXO V - REC. Preencher'!J10="","",'[1]TCE - ANEXO V - REC. Preencher'!J10)</f>
        <v>45537</v>
      </c>
      <c r="H2" s="5">
        <f>'[1]TCE - ANEXO V - REC. Preencher'!N10</f>
        <v>253366.74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</v>
      </c>
      <c r="C3" s="3" t="str">
        <f>'[1]TCE - ANEXO V - REC. Preencher'!F11</f>
        <v>2024NE014312</v>
      </c>
      <c r="D3" s="4">
        <f>IF('[1]TCE - ANEXO V - REC. Preencher'!G11="","",'[1]TCE - ANEXO V - REC. Preencher'!G11)</f>
        <v>45505</v>
      </c>
      <c r="E3" s="5">
        <f>'[1]TCE - ANEXO V - REC. Preencher'!H11</f>
        <v>789500</v>
      </c>
      <c r="F3" s="3" t="str">
        <f>'[1]TCE - ANEXO V - REC. Preencher'!I11</f>
        <v>2024OB059414</v>
      </c>
      <c r="G3" s="4">
        <f>IF('[1]TCE - ANEXO V - REC. Preencher'!J11="","",'[1]TCE - ANEXO V - REC. Preencher'!J11)</f>
        <v>45538</v>
      </c>
      <c r="H3" s="5">
        <f>'[1]TCE - ANEXO V - REC. Preencher'!N11</f>
        <v>789500</v>
      </c>
    </row>
    <row r="4" spans="1:8" ht="24" customHeight="1" x14ac:dyDescent="0.2">
      <c r="A4" s="2">
        <f>'[1]TCE - ANEXO V - REC. Preencher'!B12</f>
        <v>10988301000714</v>
      </c>
      <c r="B4" s="3" t="str">
        <f>'[1]TCE - ANEXO V - REC. Preencher'!C12</f>
        <v>UPAE PETROLINA</v>
      </c>
      <c r="C4" s="3" t="str">
        <f>'[1]TCE - ANEXO V - REC. Preencher'!F12</f>
        <v>2024NE014311</v>
      </c>
      <c r="D4" s="4">
        <f>IF('[1]TCE - ANEXO V - REC. Preencher'!G12="","",'[1]TCE - ANEXO V - REC. Preencher'!G12)</f>
        <v>45505</v>
      </c>
      <c r="E4" s="5">
        <f>'[1]TCE - ANEXO V - REC. Preencher'!H12</f>
        <v>1553622.36</v>
      </c>
      <c r="F4" s="3" t="str">
        <f>'[1]TCE - ANEXO V - REC. Preencher'!I12</f>
        <v>2024OB059686</v>
      </c>
      <c r="G4" s="4">
        <f>IF('[1]TCE - ANEXO V - REC. Preencher'!J12="","",'[1]TCE - ANEXO V - REC. Preencher'!J12)</f>
        <v>45541</v>
      </c>
      <c r="H4" s="5">
        <f>'[1]TCE - ANEXO V - REC. Preencher'!N12</f>
        <v>1553622.36</v>
      </c>
    </row>
    <row r="5" spans="1:8" ht="24" customHeight="1" x14ac:dyDescent="0.2">
      <c r="A5" s="2">
        <f>'[1]TCE - ANEXO V - REC. Preencher'!B13</f>
        <v>10988301000714</v>
      </c>
      <c r="B5" s="3" t="str">
        <f>'[1]TCE - ANEXO V - REC. Preencher'!C13</f>
        <v>UPAE PETROLINA</v>
      </c>
      <c r="C5" s="3" t="str">
        <f>'[1]TCE - ANEXO V - REC. Preencher'!F13</f>
        <v>2024NE003370</v>
      </c>
      <c r="D5" s="4">
        <f>IF('[1]TCE - ANEXO V - REC. Preencher'!G13="","",'[1]TCE - ANEXO V - REC. Preencher'!G13)</f>
        <v>45352</v>
      </c>
      <c r="E5" s="5">
        <f>'[1]TCE - ANEXO V - REC. Preencher'!H13</f>
        <v>190144.75</v>
      </c>
      <c r="F5" s="3" t="str">
        <f>'[1]TCE - ANEXO V - REC. Preencher'!I13</f>
        <v>2024OB065674</v>
      </c>
      <c r="G5" s="4">
        <f>IF('[1]TCE - ANEXO V - REC. Preencher'!J13="","",'[1]TCE - ANEXO V - REC. Preencher'!J13)</f>
        <v>45555</v>
      </c>
      <c r="H5" s="5">
        <f>'[1]TCE - ANEXO V - REC. Preencher'!N13</f>
        <v>190144.75</v>
      </c>
    </row>
    <row r="6" spans="1:8" ht="24" customHeight="1" x14ac:dyDescent="0.2">
      <c r="A6" s="2">
        <f>'[1]TCE - ANEXO V - REC. Preencher'!B14</f>
        <v>10988301000714</v>
      </c>
      <c r="B6" s="3" t="str">
        <f>'[1]TCE - ANEXO V - REC. Preencher'!C14</f>
        <v>UPAE PETROLINA</v>
      </c>
      <c r="C6" s="3" t="str">
        <f>'[1]TCE - ANEXO V - REC. Preencher'!F14</f>
        <v>2024NE001853</v>
      </c>
      <c r="D6" s="4">
        <f>IF('[1]TCE - ANEXO V - REC. Preencher'!G14="","",'[1]TCE - ANEXO V - REC. Preencher'!G14)</f>
        <v>45323</v>
      </c>
      <c r="E6" s="5">
        <f>'[1]TCE - ANEXO V - REC. Preencher'!H14</f>
        <v>58759.91</v>
      </c>
      <c r="F6" s="3" t="str">
        <f>'[1]TCE - ANEXO V - REC. Preencher'!I14</f>
        <v>2024OB065675</v>
      </c>
      <c r="G6" s="4">
        <f>IF('[1]TCE - ANEXO V - REC. Preencher'!J14="","",'[1]TCE - ANEXO V - REC. Preencher'!J14)</f>
        <v>45555</v>
      </c>
      <c r="H6" s="5">
        <f>'[1]TCE - ANEXO V - REC. Preencher'!N14</f>
        <v>58759.91</v>
      </c>
    </row>
    <row r="7" spans="1:8" ht="24" customHeight="1" x14ac:dyDescent="0.2">
      <c r="A7" s="2">
        <f>'[1]TCE - ANEXO V - REC. Preencher'!B15</f>
        <v>10988301000714</v>
      </c>
      <c r="B7" s="3" t="str">
        <f>'[1]TCE - ANEXO V - REC. Preencher'!C15</f>
        <v>UPAE PETROLINA</v>
      </c>
      <c r="C7" s="3" t="str">
        <f>'[1]TCE - ANEXO V - REC. Preencher'!F15</f>
        <v>2024NE003744</v>
      </c>
      <c r="D7" s="4">
        <f>IF('[1]TCE - ANEXO V - REC. Preencher'!G15="","",'[1]TCE - ANEXO V - REC. Preencher'!G15)</f>
        <v>45352</v>
      </c>
      <c r="E7" s="5">
        <f>'[1]TCE - ANEXO V - REC. Preencher'!H15</f>
        <v>195230.88</v>
      </c>
      <c r="F7" s="3" t="str">
        <f>'[1]TCE - ANEXO V - REC. Preencher'!I15</f>
        <v>2024OB065683</v>
      </c>
      <c r="G7" s="4">
        <f>IF('[1]TCE - ANEXO V - REC. Preencher'!J15="","",'[1]TCE - ANEXO V - REC. Preencher'!J15)</f>
        <v>45555</v>
      </c>
      <c r="H7" s="5">
        <f>'[1]TCE - ANEXO V - REC. Preencher'!N15</f>
        <v>195230.88</v>
      </c>
    </row>
    <row r="8" spans="1:8" ht="24" customHeight="1" x14ac:dyDescent="0.2">
      <c r="A8" s="2">
        <f>'[1]TCE - ANEXO V - REC. Preencher'!B16</f>
        <v>10988301000714</v>
      </c>
      <c r="B8" s="3" t="str">
        <f>'[1]TCE - ANEXO V - REC. Preencher'!C16</f>
        <v>UPAE PETROLINA</v>
      </c>
      <c r="C8" s="3" t="str">
        <f>'[1]TCE - ANEXO V - REC. Preencher'!F16</f>
        <v>2024NE001844</v>
      </c>
      <c r="D8" s="4">
        <f>IF('[1]TCE - ANEXO V - REC. Preencher'!G16="","",'[1]TCE - ANEXO V - REC. Preencher'!G16)</f>
        <v>45323</v>
      </c>
      <c r="E8" s="5">
        <f>'[1]TCE - ANEXO V - REC. Preencher'!H16</f>
        <v>193256</v>
      </c>
      <c r="F8" s="3" t="str">
        <f>'[1]TCE - ANEXO V - REC. Preencher'!I16</f>
        <v>2024OB065676</v>
      </c>
      <c r="G8" s="4">
        <f>IF('[1]TCE - ANEXO V - REC. Preencher'!J16="","",'[1]TCE - ANEXO V - REC. Preencher'!J16)</f>
        <v>45555</v>
      </c>
      <c r="H8" s="5">
        <f>'[1]TCE - ANEXO V - REC. Preencher'!N16</f>
        <v>193256</v>
      </c>
    </row>
    <row r="9" spans="1:8" ht="24" customHeight="1" x14ac:dyDescent="0.2">
      <c r="A9" s="2">
        <f>'[1]TCE - ANEXO V - REC. Preencher'!B17</f>
        <v>10988301000714</v>
      </c>
      <c r="B9" s="3" t="str">
        <f>'[1]TCE - ANEXO V - REC. Preencher'!C17</f>
        <v>UPAE PETROLINA</v>
      </c>
      <c r="C9" s="3" t="str">
        <f>'[1]TCE - ANEXO V - REC. Preencher'!F17</f>
        <v>2024NE004072</v>
      </c>
      <c r="D9" s="4">
        <f>IF('[1]TCE - ANEXO V - REC. Preencher'!G17="","",'[1]TCE - ANEXO V - REC. Preencher'!G17)</f>
        <v>45352</v>
      </c>
      <c r="E9" s="5">
        <f>'[1]TCE - ANEXO V - REC. Preencher'!H17</f>
        <v>1339574.5</v>
      </c>
      <c r="F9" s="3" t="str">
        <f>'[1]TCE - ANEXO V - REC. Preencher'!I17</f>
        <v>2024OB065672</v>
      </c>
      <c r="G9" s="4">
        <f>IF('[1]TCE - ANEXO V - REC. Preencher'!J17="","",'[1]TCE - ANEXO V - REC. Preencher'!J17)</f>
        <v>45555</v>
      </c>
      <c r="H9" s="5">
        <f>'[1]TCE - ANEXO V - REC. Preencher'!N17</f>
        <v>1339574.5</v>
      </c>
    </row>
    <row r="10" spans="1:8" ht="24" customHeight="1" x14ac:dyDescent="0.2">
      <c r="A10" s="2">
        <f>'[1]TCE - ANEXO V - REC. Preencher'!B18</f>
        <v>10988301000714</v>
      </c>
      <c r="B10" s="3" t="str">
        <f>'[1]TCE - ANEXO V - REC. Preencher'!C18</f>
        <v>UPAE PETROLINA</v>
      </c>
      <c r="C10" s="3" t="str">
        <f>'[1]TCE - ANEXO V - REC. Preencher'!F18</f>
        <v>2024NE015142</v>
      </c>
      <c r="D10" s="4">
        <f>IF('[1]TCE - ANEXO V - REC. Preencher'!G18="","",'[1]TCE - ANEXO V - REC. Preencher'!G18)</f>
        <v>45534</v>
      </c>
      <c r="E10" s="5">
        <f>'[1]TCE - ANEXO V - REC. Preencher'!H18</f>
        <v>253366.74</v>
      </c>
      <c r="F10" s="3" t="str">
        <f>'[1]TCE - ANEXO V - REC. Preencher'!I18</f>
        <v>2024OB066039</v>
      </c>
      <c r="G10" s="4">
        <f>IF('[1]TCE - ANEXO V - REC. Preencher'!J18="","",'[1]TCE - ANEXO V - REC. Preencher'!J18)</f>
        <v>45559</v>
      </c>
      <c r="H10" s="5">
        <f>'[1]TCE - ANEXO V - REC. Preencher'!N18</f>
        <v>253366.74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2024-10-23T12:35:20Z</dcterms:created>
  <dcterms:modified xsi:type="dcterms:W3CDTF">2024-10-23T12:36:03Z</dcterms:modified>
</cp:coreProperties>
</file>