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1 - Pasta SES\2024\08.2024\14 - TCE\EXCEL\"/>
    </mc:Choice>
  </mc:AlternateContent>
  <xr:revisionPtr revIDLastSave="0" documentId="8_{532050D3-F4E6-4C95-9AA3-B252638F766B}" xr6:coauthVersionLast="47" xr6:coauthVersionMax="47" xr10:uidLastSave="{00000000-0000-0000-0000-000000000000}"/>
  <bookViews>
    <workbookView xWindow="-24120" yWindow="-120" windowWidth="24240" windowHeight="13140" xr2:uid="{A529CA17-2369-411C-AD5D-040C1A644958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O4991" i="1"/>
  <c r="P4991" i="1" s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S4972" i="1"/>
  <c r="R4972" i="1"/>
  <c r="Q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V4969" i="1" s="1"/>
  <c r="T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AB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AB4945" i="1" s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B4943" i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B4941" i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B4939" i="1"/>
  <c r="AA4939" i="1"/>
  <c r="Y4939" i="1"/>
  <c r="Z4939" i="1" s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AB4937" i="1" s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AB4935" i="1" s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AB4927" i="1" s="1"/>
  <c r="U4927" i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AB4925" i="1" s="1"/>
  <c r="U4925" i="1"/>
  <c r="T4925" i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AB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L4919" i="1"/>
  <c r="K4919" i="1"/>
  <c r="M4919" i="1" s="1"/>
  <c r="J4919" i="1"/>
  <c r="AB4919" i="1" s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AB4915" i="1" s="1"/>
  <c r="U4915" i="1"/>
  <c r="T4915" i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AB4913" i="1" s="1"/>
  <c r="U4913" i="1"/>
  <c r="T4913" i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P4911" i="1"/>
  <c r="AB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AB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AB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AB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V4847" i="1" s="1"/>
  <c r="R4847" i="1"/>
  <c r="S4847" i="1" s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P4846" i="1" s="1"/>
  <c r="AB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V4841" i="1" s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AB4840" i="1" s="1"/>
  <c r="U4840" i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Q4838" i="1"/>
  <c r="S4838" i="1" s="1"/>
  <c r="O4838" i="1"/>
  <c r="P4838" i="1" s="1"/>
  <c r="AB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AB4836" i="1" s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P4834" i="1" s="1"/>
  <c r="N4834" i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V4824" i="1" s="1"/>
  <c r="T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R4823" i="1"/>
  <c r="S4823" i="1" s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V4821" i="1" s="1"/>
  <c r="T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S4818" i="1" s="1"/>
  <c r="Q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R4816" i="1"/>
  <c r="S4816" i="1" s="1"/>
  <c r="Q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R4814" i="1"/>
  <c r="S4814" i="1" s="1"/>
  <c r="Q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R4812" i="1"/>
  <c r="S4812" i="1" s="1"/>
  <c r="Q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R4810" i="1"/>
  <c r="S4810" i="1" s="1"/>
  <c r="Q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R4808" i="1"/>
  <c r="S4808" i="1" s="1"/>
  <c r="Q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R4806" i="1"/>
  <c r="S4806" i="1" s="1"/>
  <c r="Q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AB4803" i="1" s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W4801" i="1"/>
  <c r="U4801" i="1"/>
  <c r="V4801" i="1" s="1"/>
  <c r="T4801" i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W4799" i="1"/>
  <c r="U4799" i="1"/>
  <c r="V4799" i="1" s="1"/>
  <c r="T4799" i="1"/>
  <c r="S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V4797" i="1" s="1"/>
  <c r="T4797" i="1"/>
  <c r="S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AB4788" i="1" s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AB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AB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AB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AB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M4758" i="1" s="1"/>
  <c r="J4758" i="1"/>
  <c r="AB4758" i="1" s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AB4752" i="1" s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AB4742" i="1" s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AB4740" i="1" s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AB4738" i="1" s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AB4730" i="1" s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AB4728" i="1" s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AB4726" i="1" s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AB4716" i="1" s="1"/>
  <c r="U4716" i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AB4714" i="1" s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AB4710" i="1" s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AB4706" i="1" s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AB4704" i="1" s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AB4702" i="1" s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AB4698" i="1" s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AB4692" i="1" s="1"/>
  <c r="U4692" i="1"/>
  <c r="T4692" i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AB4690" i="1" s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AB4680" i="1" s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AB4678" i="1" s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AB4670" i="1" s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AB4668" i="1" s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AB4666" i="1" s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AB4658" i="1" s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AB4656" i="1" s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AB4654" i="1" s="1"/>
  <c r="U4654" i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AB4650" i="1" s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AB4648" i="1" s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V4588" i="1"/>
  <c r="U4588" i="1"/>
  <c r="T4588" i="1"/>
  <c r="S4588" i="1"/>
  <c r="R4588" i="1"/>
  <c r="Q4588" i="1"/>
  <c r="P4588" i="1"/>
  <c r="O4588" i="1"/>
  <c r="N4588" i="1"/>
  <c r="M4588" i="1"/>
  <c r="L4588" i="1"/>
  <c r="K4588" i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S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V4585" i="1"/>
  <c r="U4585" i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S4583" i="1"/>
  <c r="R4583" i="1"/>
  <c r="Q4583" i="1"/>
  <c r="P4583" i="1"/>
  <c r="O4583" i="1"/>
  <c r="N4583" i="1"/>
  <c r="M4583" i="1"/>
  <c r="L4583" i="1"/>
  <c r="K4583" i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AB4582" i="1" s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V4581" i="1"/>
  <c r="U4581" i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V4579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V4578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AB4578" i="1" s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AB4577" i="1" s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V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V4575" i="1"/>
  <c r="U4575" i="1"/>
  <c r="T4575" i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V4573" i="1"/>
  <c r="U4573" i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V4570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AB4570" i="1" s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V4569" i="1"/>
  <c r="U4569" i="1"/>
  <c r="T4569" i="1"/>
  <c r="S4569" i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V4567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V4566" i="1"/>
  <c r="U4566" i="1"/>
  <c r="T4566" i="1"/>
  <c r="S4566" i="1"/>
  <c r="R4566" i="1"/>
  <c r="Q4566" i="1"/>
  <c r="P4566" i="1"/>
  <c r="O4566" i="1"/>
  <c r="N4566" i="1"/>
  <c r="M4566" i="1"/>
  <c r="L4566" i="1"/>
  <c r="K4566" i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V4565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V4564" i="1"/>
  <c r="U4564" i="1"/>
  <c r="T4564" i="1"/>
  <c r="S4564" i="1"/>
  <c r="R4564" i="1"/>
  <c r="Q4564" i="1"/>
  <c r="P4564" i="1"/>
  <c r="O4564" i="1"/>
  <c r="N4564" i="1"/>
  <c r="M4564" i="1"/>
  <c r="L4564" i="1"/>
  <c r="K4564" i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V4561" i="1"/>
  <c r="U4561" i="1"/>
  <c r="T4561" i="1"/>
  <c r="S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AB4560" i="1" s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V4559" i="1"/>
  <c r="U4559" i="1"/>
  <c r="T4559" i="1"/>
  <c r="S4559" i="1"/>
  <c r="R4559" i="1"/>
  <c r="Q4559" i="1"/>
  <c r="P4559" i="1"/>
  <c r="O4559" i="1"/>
  <c r="N4559" i="1"/>
  <c r="M4559" i="1"/>
  <c r="L4559" i="1"/>
  <c r="K4559" i="1"/>
  <c r="J4559" i="1"/>
  <c r="AB4559" i="1" s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V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AB4558" i="1" s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V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V4555" i="1"/>
  <c r="U4555" i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S4554" i="1"/>
  <c r="R4554" i="1"/>
  <c r="Q4554" i="1"/>
  <c r="P4554" i="1"/>
  <c r="O4554" i="1"/>
  <c r="N4554" i="1"/>
  <c r="M4554" i="1"/>
  <c r="L4554" i="1"/>
  <c r="K4554" i="1"/>
  <c r="J4554" i="1"/>
  <c r="AB4554" i="1" s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V4553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AB4553" i="1" s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V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V4551" i="1"/>
  <c r="U4551" i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S4550" i="1" s="1"/>
  <c r="Q4550" i="1"/>
  <c r="P4550" i="1"/>
  <c r="O4550" i="1"/>
  <c r="N4550" i="1"/>
  <c r="L4550" i="1"/>
  <c r="M4550" i="1" s="1"/>
  <c r="K4550" i="1"/>
  <c r="J4550" i="1"/>
  <c r="AB4550" i="1" s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P4549" i="1" s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P4547" i="1" s="1"/>
  <c r="N4547" i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S4546" i="1" s="1"/>
  <c r="Q4546" i="1"/>
  <c r="P4546" i="1"/>
  <c r="O4546" i="1"/>
  <c r="N4546" i="1"/>
  <c r="L4546" i="1"/>
  <c r="M4546" i="1" s="1"/>
  <c r="K4546" i="1"/>
  <c r="J4546" i="1"/>
  <c r="AB4546" i="1" s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S4544" i="1" s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P4543" i="1" s="1"/>
  <c r="N4543" i="1"/>
  <c r="M4543" i="1"/>
  <c r="L4543" i="1"/>
  <c r="K4543" i="1"/>
  <c r="J4543" i="1"/>
  <c r="I4543" i="1"/>
  <c r="AB4543" i="1" s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S4542" i="1" s="1"/>
  <c r="Q4542" i="1"/>
  <c r="P4542" i="1"/>
  <c r="O4542" i="1"/>
  <c r="N4542" i="1"/>
  <c r="L4542" i="1"/>
  <c r="M4542" i="1" s="1"/>
  <c r="K4542" i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P4539" i="1" s="1"/>
  <c r="N4539" i="1"/>
  <c r="M4539" i="1"/>
  <c r="L4539" i="1"/>
  <c r="K4539" i="1"/>
  <c r="J4539" i="1"/>
  <c r="I4539" i="1"/>
  <c r="AB4539" i="1" s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S4538" i="1" s="1"/>
  <c r="Q4538" i="1"/>
  <c r="P4538" i="1"/>
  <c r="O4538" i="1"/>
  <c r="N4538" i="1"/>
  <c r="L4538" i="1"/>
  <c r="M4538" i="1" s="1"/>
  <c r="K4538" i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P4537" i="1" s="1"/>
  <c r="N4537" i="1"/>
  <c r="M4537" i="1"/>
  <c r="L4537" i="1"/>
  <c r="K4537" i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S4536" i="1" s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P4535" i="1" s="1"/>
  <c r="N4535" i="1"/>
  <c r="M4535" i="1"/>
  <c r="L4535" i="1"/>
  <c r="K4535" i="1"/>
  <c r="J4535" i="1"/>
  <c r="I4535" i="1"/>
  <c r="AB4535" i="1" s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S4534" i="1" s="1"/>
  <c r="Q4534" i="1"/>
  <c r="P4534" i="1"/>
  <c r="O4534" i="1"/>
  <c r="N4534" i="1"/>
  <c r="L4534" i="1"/>
  <c r="M4534" i="1" s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P4533" i="1" s="1"/>
  <c r="N4533" i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S4532" i="1" s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AB4531" i="1" s="1"/>
  <c r="H4531" i="1"/>
  <c r="G4531" i="1"/>
  <c r="F4531" i="1"/>
  <c r="E4531" i="1"/>
  <c r="D4531" i="1"/>
  <c r="B4531" i="1"/>
  <c r="A4531" i="1" s="1"/>
  <c r="AA4530" i="1"/>
  <c r="Y4530" i="1"/>
  <c r="X4530" i="1"/>
  <c r="W4530" i="1"/>
  <c r="V4530" i="1"/>
  <c r="U4530" i="1"/>
  <c r="T4530" i="1"/>
  <c r="S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V4529" i="1"/>
  <c r="U4529" i="1"/>
  <c r="T4529" i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S4528" i="1" s="1"/>
  <c r="Q4528" i="1"/>
  <c r="P4528" i="1"/>
  <c r="O4528" i="1"/>
  <c r="N4528" i="1"/>
  <c r="L4528" i="1"/>
  <c r="M4528" i="1" s="1"/>
  <c r="K4528" i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V4527" i="1"/>
  <c r="U4527" i="1"/>
  <c r="T4527" i="1"/>
  <c r="S4527" i="1"/>
  <c r="R4527" i="1"/>
  <c r="Q4527" i="1"/>
  <c r="P4527" i="1"/>
  <c r="O4527" i="1"/>
  <c r="N4527" i="1"/>
  <c r="M4527" i="1"/>
  <c r="L4527" i="1"/>
  <c r="K4527" i="1"/>
  <c r="J4527" i="1"/>
  <c r="I4527" i="1"/>
  <c r="AB4527" i="1" s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S4526" i="1" s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V4525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Y4524" i="1"/>
  <c r="X4524" i="1"/>
  <c r="W4524" i="1"/>
  <c r="V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V4523" i="1"/>
  <c r="U4523" i="1"/>
  <c r="T4523" i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S4522" i="1" s="1"/>
  <c r="Q4522" i="1"/>
  <c r="P4522" i="1"/>
  <c r="O4522" i="1"/>
  <c r="N4522" i="1"/>
  <c r="L4522" i="1"/>
  <c r="M4522" i="1" s="1"/>
  <c r="K4522" i="1"/>
  <c r="J4522" i="1"/>
  <c r="AB4522" i="1" s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V4521" i="1"/>
  <c r="U4521" i="1"/>
  <c r="T4521" i="1"/>
  <c r="S4521" i="1"/>
  <c r="R4521" i="1"/>
  <c r="Q4521" i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S4520" i="1" s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V4519" i="1"/>
  <c r="U4519" i="1"/>
  <c r="T4519" i="1"/>
  <c r="S4519" i="1"/>
  <c r="R4519" i="1"/>
  <c r="Q4519" i="1"/>
  <c r="P4519" i="1"/>
  <c r="O4519" i="1"/>
  <c r="N4519" i="1"/>
  <c r="M4519" i="1"/>
  <c r="L4519" i="1"/>
  <c r="K4519" i="1"/>
  <c r="J4519" i="1"/>
  <c r="I4519" i="1"/>
  <c r="AB4519" i="1" s="1"/>
  <c r="H4519" i="1"/>
  <c r="G4519" i="1"/>
  <c r="F4519" i="1"/>
  <c r="E4519" i="1"/>
  <c r="D4519" i="1"/>
  <c r="B4519" i="1"/>
  <c r="A4519" i="1" s="1"/>
  <c r="AA4518" i="1"/>
  <c r="Y4518" i="1"/>
  <c r="X4518" i="1"/>
  <c r="W4518" i="1"/>
  <c r="V4518" i="1"/>
  <c r="U4518" i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V4517" i="1"/>
  <c r="U4517" i="1"/>
  <c r="T4517" i="1"/>
  <c r="S4517" i="1"/>
  <c r="R4517" i="1"/>
  <c r="Q4517" i="1"/>
  <c r="P4517" i="1"/>
  <c r="O4517" i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S4516" i="1" s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S4514" i="1" s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Y4512" i="1"/>
  <c r="X4512" i="1"/>
  <c r="W4512" i="1"/>
  <c r="V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V4511" i="1"/>
  <c r="U4511" i="1"/>
  <c r="T4511" i="1"/>
  <c r="S4511" i="1"/>
  <c r="R4511" i="1"/>
  <c r="Q4511" i="1"/>
  <c r="P4511" i="1"/>
  <c r="O4511" i="1"/>
  <c r="N4511" i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S4510" i="1" s="1"/>
  <c r="Q4510" i="1"/>
  <c r="P4510" i="1"/>
  <c r="O4510" i="1"/>
  <c r="N4510" i="1"/>
  <c r="L4510" i="1"/>
  <c r="M4510" i="1" s="1"/>
  <c r="K4510" i="1"/>
  <c r="J4510" i="1"/>
  <c r="AB4510" i="1" s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S4508" i="1" s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AB4507" i="1" s="1"/>
  <c r="H4507" i="1"/>
  <c r="G4507" i="1"/>
  <c r="F4507" i="1"/>
  <c r="E4507" i="1"/>
  <c r="D4507" i="1"/>
  <c r="B4507" i="1"/>
  <c r="A4507" i="1" s="1"/>
  <c r="AA4506" i="1"/>
  <c r="Y4506" i="1"/>
  <c r="X4506" i="1"/>
  <c r="W4506" i="1"/>
  <c r="V4506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S4504" i="1" s="1"/>
  <c r="Q4504" i="1"/>
  <c r="P4504" i="1"/>
  <c r="O4504" i="1"/>
  <c r="N4504" i="1"/>
  <c r="L4504" i="1"/>
  <c r="M4504" i="1" s="1"/>
  <c r="K4504" i="1"/>
  <c r="J4504" i="1"/>
  <c r="AB4504" i="1" s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P4503" i="1"/>
  <c r="O4503" i="1"/>
  <c r="N4503" i="1"/>
  <c r="M4503" i="1"/>
  <c r="L4503" i="1"/>
  <c r="K4503" i="1"/>
  <c r="J4503" i="1"/>
  <c r="I4503" i="1"/>
  <c r="AB4503" i="1" s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S4502" i="1" s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V4501" i="1"/>
  <c r="U4501" i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AB4501" i="1" s="1"/>
  <c r="H4501" i="1"/>
  <c r="G4501" i="1"/>
  <c r="F4501" i="1"/>
  <c r="E4501" i="1"/>
  <c r="D4501" i="1"/>
  <c r="B4501" i="1"/>
  <c r="A4501" i="1" s="1"/>
  <c r="AA4500" i="1"/>
  <c r="Y4500" i="1"/>
  <c r="X4500" i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V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AB4499" i="1" s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V4497" i="1"/>
  <c r="U4497" i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AB4497" i="1" s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S4496" i="1" s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V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AB4495" i="1" s="1"/>
  <c r="H4495" i="1"/>
  <c r="G4495" i="1"/>
  <c r="F4495" i="1"/>
  <c r="E4495" i="1"/>
  <c r="D4495" i="1"/>
  <c r="B4495" i="1"/>
  <c r="A4495" i="1" s="1"/>
  <c r="AA4494" i="1"/>
  <c r="Y4494" i="1"/>
  <c r="X4494" i="1"/>
  <c r="W4494" i="1"/>
  <c r="V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V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S4492" i="1" s="1"/>
  <c r="Q4492" i="1"/>
  <c r="P4492" i="1"/>
  <c r="O4492" i="1"/>
  <c r="N4492" i="1"/>
  <c r="L4492" i="1"/>
  <c r="M4492" i="1" s="1"/>
  <c r="K4492" i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V4491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AB4491" i="1" s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S4486" i="1" s="1"/>
  <c r="Q4486" i="1"/>
  <c r="P4486" i="1"/>
  <c r="O4486" i="1"/>
  <c r="N4486" i="1"/>
  <c r="L4486" i="1"/>
  <c r="M4486" i="1" s="1"/>
  <c r="K4486" i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V4485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I4485" i="1"/>
  <c r="AB4485" i="1" s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S4480" i="1" s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V4479" i="1"/>
  <c r="U4479" i="1"/>
  <c r="T4479" i="1"/>
  <c r="S4479" i="1"/>
  <c r="R4479" i="1"/>
  <c r="Q4479" i="1"/>
  <c r="P4479" i="1"/>
  <c r="O4479" i="1"/>
  <c r="N4479" i="1"/>
  <c r="M4479" i="1"/>
  <c r="L4479" i="1"/>
  <c r="K4479" i="1"/>
  <c r="J4479" i="1"/>
  <c r="I4479" i="1"/>
  <c r="AB4479" i="1" s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S4478" i="1" s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AB4477" i="1" s="1"/>
  <c r="H4477" i="1"/>
  <c r="G4477" i="1"/>
  <c r="F4477" i="1"/>
  <c r="E4477" i="1"/>
  <c r="D4477" i="1"/>
  <c r="B4477" i="1"/>
  <c r="A4477" i="1" s="1"/>
  <c r="AA4476" i="1"/>
  <c r="Y4476" i="1"/>
  <c r="X4476" i="1"/>
  <c r="W4476" i="1"/>
  <c r="V4476" i="1"/>
  <c r="U4476" i="1"/>
  <c r="T4476" i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S4474" i="1" s="1"/>
  <c r="Q4474" i="1"/>
  <c r="P4474" i="1"/>
  <c r="O4474" i="1"/>
  <c r="N4474" i="1"/>
  <c r="L4474" i="1"/>
  <c r="M4474" i="1" s="1"/>
  <c r="K4474" i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S4472" i="1" s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AB4469" i="1" s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S4468" i="1" s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AB4467" i="1" s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S4466" i="1" s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AB4465" i="1" s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S4462" i="1" s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V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 s="1"/>
  <c r="AA4458" i="1"/>
  <c r="Y4458" i="1"/>
  <c r="X4458" i="1"/>
  <c r="W4458" i="1"/>
  <c r="V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S4456" i="1" s="1"/>
  <c r="Q4456" i="1"/>
  <c r="P4456" i="1"/>
  <c r="O4456" i="1"/>
  <c r="N4456" i="1"/>
  <c r="L4456" i="1"/>
  <c r="M4456" i="1" s="1"/>
  <c r="K4456" i="1"/>
  <c r="J4456" i="1"/>
  <c r="AB4456" i="1" s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AB4455" i="1" s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V4451" i="1"/>
  <c r="U4451" i="1"/>
  <c r="T4451" i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O4445" i="1"/>
  <c r="P4445" i="1" s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P4443" i="1" s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AB4439" i="1" s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AB4433" i="1" s="1"/>
  <c r="H4433" i="1"/>
  <c r="G4433" i="1"/>
  <c r="F4433" i="1"/>
  <c r="E4433" i="1"/>
  <c r="D4433" i="1"/>
  <c r="B4433" i="1"/>
  <c r="A4433" i="1" s="1"/>
  <c r="AA4432" i="1"/>
  <c r="Y4432" i="1"/>
  <c r="X4432" i="1"/>
  <c r="W4432" i="1"/>
  <c r="V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P4431" i="1" s="1"/>
  <c r="N4431" i="1"/>
  <c r="M4431" i="1"/>
  <c r="AB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AB4427" i="1" s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AB4426" i="1" s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P4425" i="1" s="1"/>
  <c r="N4425" i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P4421" i="1" s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P4419" i="1" s="1"/>
  <c r="N4419" i="1"/>
  <c r="M4419" i="1"/>
  <c r="AB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AB4415" i="1" s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P4413" i="1" s="1"/>
  <c r="N4413" i="1"/>
  <c r="M4413" i="1"/>
  <c r="AB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AB4409" i="1" s="1"/>
  <c r="H4409" i="1"/>
  <c r="G4409" i="1"/>
  <c r="F4409" i="1"/>
  <c r="E4409" i="1"/>
  <c r="D4409" i="1"/>
  <c r="B4409" i="1"/>
  <c r="A4409" i="1" s="1"/>
  <c r="AA4408" i="1"/>
  <c r="Y4408" i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P4403" i="1" s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V4402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P4401" i="1" s="1"/>
  <c r="N4401" i="1"/>
  <c r="M4401" i="1"/>
  <c r="AB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AB4397" i="1" s="1"/>
  <c r="H4397" i="1"/>
  <c r="G4397" i="1"/>
  <c r="F4397" i="1"/>
  <c r="E4397" i="1"/>
  <c r="D4397" i="1"/>
  <c r="B4397" i="1"/>
  <c r="A4397" i="1" s="1"/>
  <c r="AA4396" i="1"/>
  <c r="Y4396" i="1"/>
  <c r="X4396" i="1"/>
  <c r="W4396" i="1"/>
  <c r="V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P4395" i="1" s="1"/>
  <c r="N4395" i="1"/>
  <c r="M4395" i="1"/>
  <c r="AB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V4393" i="1"/>
  <c r="U4393" i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T4392" i="1"/>
  <c r="V4392" i="1" s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AB4391" i="1" s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P4390" i="1"/>
  <c r="O4390" i="1"/>
  <c r="N4390" i="1"/>
  <c r="M4390" i="1"/>
  <c r="L4390" i="1"/>
  <c r="K4390" i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P4389" i="1" s="1"/>
  <c r="N4389" i="1"/>
  <c r="M4389" i="1"/>
  <c r="AB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S4359" i="1"/>
  <c r="R4359" i="1"/>
  <c r="Q4359" i="1"/>
  <c r="P4359" i="1"/>
  <c r="O4359" i="1"/>
  <c r="N4359" i="1"/>
  <c r="M4359" i="1"/>
  <c r="L4359" i="1"/>
  <c r="K4359" i="1"/>
  <c r="J4359" i="1"/>
  <c r="AB4359" i="1" s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J4346" i="1"/>
  <c r="AB4346" i="1" s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P4344" i="1"/>
  <c r="O4344" i="1"/>
  <c r="N4344" i="1"/>
  <c r="L4344" i="1"/>
  <c r="K4344" i="1"/>
  <c r="M4344" i="1" s="1"/>
  <c r="J4344" i="1"/>
  <c r="AB4344" i="1" s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AB4318" i="1" s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AB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AB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P4300" i="1"/>
  <c r="AB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AB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P4296" i="1"/>
  <c r="AB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AB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AB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P4290" i="1"/>
  <c r="AB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P4288" i="1"/>
  <c r="AB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AB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P4284" i="1"/>
  <c r="AB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AB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AB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AB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AB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AB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AB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AB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AB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AB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AB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AB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AB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AB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S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V4042" i="1" s="1"/>
  <c r="T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S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S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T4021" i="1"/>
  <c r="V4021" i="1" s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S4017" i="1" s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S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V4005" i="1" s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S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S4001" i="1" s="1"/>
  <c r="Q4001" i="1"/>
  <c r="P4001" i="1"/>
  <c r="O4001" i="1"/>
  <c r="N4001" i="1"/>
  <c r="L4001" i="1"/>
  <c r="M4001" i="1" s="1"/>
  <c r="K4001" i="1"/>
  <c r="J4001" i="1"/>
  <c r="AB4001" i="1" s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P3999" i="1"/>
  <c r="O3999" i="1"/>
  <c r="N3999" i="1"/>
  <c r="L3999" i="1"/>
  <c r="M3999" i="1" s="1"/>
  <c r="K3999" i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S3997" i="1" s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S3995" i="1" s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S3993" i="1" s="1"/>
  <c r="Q3993" i="1"/>
  <c r="P3993" i="1"/>
  <c r="O3993" i="1"/>
  <c r="N3993" i="1"/>
  <c r="L3993" i="1"/>
  <c r="M3993" i="1" s="1"/>
  <c r="K3993" i="1"/>
  <c r="J3993" i="1"/>
  <c r="AB3993" i="1" s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P3992" i="1" s="1"/>
  <c r="N3992" i="1"/>
  <c r="M3992" i="1"/>
  <c r="L3992" i="1"/>
  <c r="K3992" i="1"/>
  <c r="J3992" i="1"/>
  <c r="I3992" i="1"/>
  <c r="AB3992" i="1" s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P3991" i="1"/>
  <c r="O3991" i="1"/>
  <c r="N3991" i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S3989" i="1" s="1"/>
  <c r="Q3989" i="1"/>
  <c r="P3989" i="1"/>
  <c r="O3989" i="1"/>
  <c r="N3989" i="1"/>
  <c r="L3989" i="1"/>
  <c r="M3989" i="1" s="1"/>
  <c r="K3989" i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S3987" i="1" s="1"/>
  <c r="Q3987" i="1"/>
  <c r="P3987" i="1"/>
  <c r="O3987" i="1"/>
  <c r="N3987" i="1"/>
  <c r="L3987" i="1"/>
  <c r="M3987" i="1" s="1"/>
  <c r="K3987" i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P3986" i="1" s="1"/>
  <c r="N3986" i="1"/>
  <c r="M3986" i="1"/>
  <c r="L3986" i="1"/>
  <c r="K3986" i="1"/>
  <c r="J3986" i="1"/>
  <c r="I3986" i="1"/>
  <c r="AB3986" i="1" s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S3985" i="1" s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S3983" i="1" s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S3981" i="1" s="1"/>
  <c r="Q3981" i="1"/>
  <c r="P3981" i="1"/>
  <c r="O3981" i="1"/>
  <c r="N3981" i="1"/>
  <c r="L3981" i="1"/>
  <c r="M3981" i="1" s="1"/>
  <c r="K3981" i="1"/>
  <c r="J3981" i="1"/>
  <c r="AB3981" i="1" s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P3980" i="1" s="1"/>
  <c r="N3980" i="1"/>
  <c r="M3980" i="1"/>
  <c r="L3980" i="1"/>
  <c r="K3980" i="1"/>
  <c r="J3980" i="1"/>
  <c r="I3980" i="1"/>
  <c r="AB3980" i="1" s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S3979" i="1" s="1"/>
  <c r="Q3979" i="1"/>
  <c r="P3979" i="1"/>
  <c r="O3979" i="1"/>
  <c r="N3979" i="1"/>
  <c r="L3979" i="1"/>
  <c r="M3979" i="1" s="1"/>
  <c r="AB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S3977" i="1" s="1"/>
  <c r="Q3977" i="1"/>
  <c r="P3977" i="1"/>
  <c r="O3977" i="1"/>
  <c r="N3977" i="1"/>
  <c r="L3977" i="1"/>
  <c r="M3977" i="1" s="1"/>
  <c r="K3977" i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P3975" i="1"/>
  <c r="O3975" i="1"/>
  <c r="N3975" i="1"/>
  <c r="L3975" i="1"/>
  <c r="M3975" i="1" s="1"/>
  <c r="K3975" i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P3974" i="1" s="1"/>
  <c r="N3974" i="1"/>
  <c r="M3974" i="1"/>
  <c r="L3974" i="1"/>
  <c r="K3974" i="1"/>
  <c r="J3974" i="1"/>
  <c r="I3974" i="1"/>
  <c r="AB3974" i="1" s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S3973" i="1" s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S3971" i="1" s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S3969" i="1" s="1"/>
  <c r="Q3969" i="1"/>
  <c r="P3969" i="1"/>
  <c r="O3969" i="1"/>
  <c r="N3969" i="1"/>
  <c r="L3969" i="1"/>
  <c r="M3969" i="1" s="1"/>
  <c r="K3969" i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P3968" i="1" s="1"/>
  <c r="N3968" i="1"/>
  <c r="M3968" i="1"/>
  <c r="L3968" i="1"/>
  <c r="K3968" i="1"/>
  <c r="J3968" i="1"/>
  <c r="I3968" i="1"/>
  <c r="AB3968" i="1" s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S3967" i="1" s="1"/>
  <c r="Q3967" i="1"/>
  <c r="P3967" i="1"/>
  <c r="O3967" i="1"/>
  <c r="N3967" i="1"/>
  <c r="L3967" i="1"/>
  <c r="M3967" i="1" s="1"/>
  <c r="AB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S3965" i="1" s="1"/>
  <c r="Q3965" i="1"/>
  <c r="P3965" i="1"/>
  <c r="O3965" i="1"/>
  <c r="N3965" i="1"/>
  <c r="L3965" i="1"/>
  <c r="M3965" i="1" s="1"/>
  <c r="K3965" i="1"/>
  <c r="J3965" i="1"/>
  <c r="AB3965" i="1" s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S3963" i="1" s="1"/>
  <c r="Q3963" i="1"/>
  <c r="P3963" i="1"/>
  <c r="O3963" i="1"/>
  <c r="N3963" i="1"/>
  <c r="L3963" i="1"/>
  <c r="M3963" i="1" s="1"/>
  <c r="K3963" i="1"/>
  <c r="J3963" i="1"/>
  <c r="AB3963" i="1" s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P3962" i="1" s="1"/>
  <c r="N3962" i="1"/>
  <c r="M3962" i="1"/>
  <c r="L3962" i="1"/>
  <c r="K3962" i="1"/>
  <c r="J3962" i="1"/>
  <c r="I3962" i="1"/>
  <c r="AB3962" i="1" s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S3961" i="1" s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S3957" i="1" s="1"/>
  <c r="Q3957" i="1"/>
  <c r="P3957" i="1"/>
  <c r="O3957" i="1"/>
  <c r="N3957" i="1"/>
  <c r="L3957" i="1"/>
  <c r="M3957" i="1" s="1"/>
  <c r="K3957" i="1"/>
  <c r="J3957" i="1"/>
  <c r="AB3957" i="1" s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P3956" i="1" s="1"/>
  <c r="N3956" i="1"/>
  <c r="M3956" i="1"/>
  <c r="L3956" i="1"/>
  <c r="K3956" i="1"/>
  <c r="J3956" i="1"/>
  <c r="I3956" i="1"/>
  <c r="AB3956" i="1" s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S3955" i="1" s="1"/>
  <c r="Q3955" i="1"/>
  <c r="P3955" i="1"/>
  <c r="O3955" i="1"/>
  <c r="N3955" i="1"/>
  <c r="L3955" i="1"/>
  <c r="M3955" i="1" s="1"/>
  <c r="AB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S3953" i="1" s="1"/>
  <c r="Q3953" i="1"/>
  <c r="P3953" i="1"/>
  <c r="O3953" i="1"/>
  <c r="N3953" i="1"/>
  <c r="L3953" i="1"/>
  <c r="M3953" i="1" s="1"/>
  <c r="K3953" i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P3951" i="1"/>
  <c r="O3951" i="1"/>
  <c r="N3951" i="1"/>
  <c r="L3951" i="1"/>
  <c r="M3951" i="1" s="1"/>
  <c r="K3951" i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P3950" i="1" s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S3947" i="1" s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S3945" i="1" s="1"/>
  <c r="Q3945" i="1"/>
  <c r="P3945" i="1"/>
  <c r="O3945" i="1"/>
  <c r="N3945" i="1"/>
  <c r="L3945" i="1"/>
  <c r="M3945" i="1" s="1"/>
  <c r="K3945" i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P3944" i="1" s="1"/>
  <c r="N3944" i="1"/>
  <c r="M3944" i="1"/>
  <c r="L3944" i="1"/>
  <c r="K3944" i="1"/>
  <c r="J3944" i="1"/>
  <c r="I3944" i="1"/>
  <c r="AB3944" i="1" s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S3943" i="1" s="1"/>
  <c r="Q3943" i="1"/>
  <c r="P3943" i="1"/>
  <c r="O3943" i="1"/>
  <c r="N3943" i="1"/>
  <c r="L3943" i="1"/>
  <c r="M3943" i="1" s="1"/>
  <c r="K3943" i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P3941" i="1"/>
  <c r="O3941" i="1"/>
  <c r="N3941" i="1"/>
  <c r="L3941" i="1"/>
  <c r="M3941" i="1" s="1"/>
  <c r="K3941" i="1"/>
  <c r="J3941" i="1"/>
  <c r="AB3941" i="1" s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S3939" i="1" s="1"/>
  <c r="Q3939" i="1"/>
  <c r="P3939" i="1"/>
  <c r="O3939" i="1"/>
  <c r="N3939" i="1"/>
  <c r="L3939" i="1"/>
  <c r="M3939" i="1" s="1"/>
  <c r="K3939" i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P3937" i="1"/>
  <c r="O3937" i="1"/>
  <c r="N3937" i="1"/>
  <c r="L3937" i="1"/>
  <c r="M3937" i="1" s="1"/>
  <c r="K3937" i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S3935" i="1" s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P3933" i="1"/>
  <c r="O3933" i="1"/>
  <c r="N3933" i="1"/>
  <c r="L3933" i="1"/>
  <c r="M3933" i="1" s="1"/>
  <c r="K3933" i="1"/>
  <c r="J3933" i="1"/>
  <c r="AB3933" i="1" s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P3932" i="1" s="1"/>
  <c r="N3932" i="1"/>
  <c r="M3932" i="1"/>
  <c r="L3932" i="1"/>
  <c r="K3932" i="1"/>
  <c r="J3932" i="1"/>
  <c r="I3932" i="1"/>
  <c r="AB3932" i="1" s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P3931" i="1"/>
  <c r="O3931" i="1"/>
  <c r="N3931" i="1"/>
  <c r="L3931" i="1"/>
  <c r="M3931" i="1" s="1"/>
  <c r="K3931" i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P3929" i="1"/>
  <c r="O3929" i="1"/>
  <c r="N3929" i="1"/>
  <c r="L3929" i="1"/>
  <c r="M3929" i="1" s="1"/>
  <c r="K3929" i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S3927" i="1" s="1"/>
  <c r="Q3927" i="1"/>
  <c r="P3927" i="1"/>
  <c r="O3927" i="1"/>
  <c r="N3927" i="1"/>
  <c r="L3927" i="1"/>
  <c r="M3927" i="1" s="1"/>
  <c r="K3927" i="1"/>
  <c r="J3927" i="1"/>
  <c r="AB3927" i="1" s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P3926" i="1" s="1"/>
  <c r="N3926" i="1"/>
  <c r="M3926" i="1"/>
  <c r="L3926" i="1"/>
  <c r="K3926" i="1"/>
  <c r="J3926" i="1"/>
  <c r="I3926" i="1"/>
  <c r="AB3926" i="1" s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S3925" i="1" s="1"/>
  <c r="Q3925" i="1"/>
  <c r="P3925" i="1"/>
  <c r="O3925" i="1"/>
  <c r="N3925" i="1"/>
  <c r="L3925" i="1"/>
  <c r="M3925" i="1" s="1"/>
  <c r="K3925" i="1"/>
  <c r="J3925" i="1"/>
  <c r="AB3925" i="1" s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S3923" i="1" s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S3921" i="1" s="1"/>
  <c r="Q3921" i="1"/>
  <c r="P3921" i="1"/>
  <c r="O3921" i="1"/>
  <c r="N3921" i="1"/>
  <c r="L3921" i="1"/>
  <c r="M3921" i="1" s="1"/>
  <c r="K3921" i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P3920" i="1" s="1"/>
  <c r="N3920" i="1"/>
  <c r="M3920" i="1"/>
  <c r="L3920" i="1"/>
  <c r="K3920" i="1"/>
  <c r="J3920" i="1"/>
  <c r="I3920" i="1"/>
  <c r="AB3920" i="1" s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S3919" i="1" s="1"/>
  <c r="Q3919" i="1"/>
  <c r="P3919" i="1"/>
  <c r="O3919" i="1"/>
  <c r="N3919" i="1"/>
  <c r="L3919" i="1"/>
  <c r="M3919" i="1" s="1"/>
  <c r="K3919" i="1"/>
  <c r="J3919" i="1"/>
  <c r="AB3919" i="1" s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S3917" i="1" s="1"/>
  <c r="Q3917" i="1"/>
  <c r="P3917" i="1"/>
  <c r="O3917" i="1"/>
  <c r="N3917" i="1"/>
  <c r="L3917" i="1"/>
  <c r="M3917" i="1" s="1"/>
  <c r="K3917" i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P3915" i="1"/>
  <c r="O3915" i="1"/>
  <c r="N3915" i="1"/>
  <c r="L3915" i="1"/>
  <c r="M3915" i="1" s="1"/>
  <c r="K3915" i="1"/>
  <c r="J3915" i="1"/>
  <c r="AB3915" i="1" s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P3914" i="1" s="1"/>
  <c r="N3914" i="1"/>
  <c r="M3914" i="1"/>
  <c r="L3914" i="1"/>
  <c r="K3914" i="1"/>
  <c r="J3914" i="1"/>
  <c r="I3914" i="1"/>
  <c r="AB3914" i="1" s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S3913" i="1" s="1"/>
  <c r="Q3913" i="1"/>
  <c r="P3913" i="1"/>
  <c r="O3913" i="1"/>
  <c r="N3913" i="1"/>
  <c r="L3913" i="1"/>
  <c r="M3913" i="1" s="1"/>
  <c r="K3913" i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S3904" i="1"/>
  <c r="R3904" i="1"/>
  <c r="Q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S3896" i="1"/>
  <c r="R3896" i="1"/>
  <c r="Q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S3878" i="1"/>
  <c r="R3878" i="1"/>
  <c r="Q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S3866" i="1"/>
  <c r="R3866" i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S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S3825" i="1" s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S3823" i="1" s="1"/>
  <c r="Q3823" i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P3822" i="1" s="1"/>
  <c r="N3822" i="1"/>
  <c r="M3822" i="1"/>
  <c r="L3822" i="1"/>
  <c r="K3822" i="1"/>
  <c r="J3822" i="1"/>
  <c r="I3822" i="1"/>
  <c r="AB3822" i="1" s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AB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S3813" i="1" s="1"/>
  <c r="Q3813" i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S3811" i="1" s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P3810" i="1" s="1"/>
  <c r="N3810" i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AB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S3801" i="1" s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S3799" i="1" s="1"/>
  <c r="Q3799" i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P3798" i="1" s="1"/>
  <c r="N3798" i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AB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S3789" i="1" s="1"/>
  <c r="Q3789" i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P3786" i="1" s="1"/>
  <c r="N3786" i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AB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O3781" i="1"/>
  <c r="N3781" i="1"/>
  <c r="P3781" i="1" s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S3777" i="1" s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S3775" i="1" s="1"/>
  <c r="Q3775" i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P3774" i="1" s="1"/>
  <c r="N3774" i="1"/>
  <c r="M3774" i="1"/>
  <c r="L3774" i="1"/>
  <c r="K3774" i="1"/>
  <c r="J3774" i="1"/>
  <c r="I3774" i="1"/>
  <c r="AB3774" i="1" s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S3765" i="1" s="1"/>
  <c r="Q3765" i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L3760" i="1"/>
  <c r="K3760" i="1"/>
  <c r="M3760" i="1" s="1"/>
  <c r="J3760" i="1"/>
  <c r="AB3760" i="1" s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L3754" i="1"/>
  <c r="K3754" i="1"/>
  <c r="M3754" i="1" s="1"/>
  <c r="J3754" i="1"/>
  <c r="AB3754" i="1" s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AB3752" i="1" s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AB3748" i="1" s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M3744" i="1" s="1"/>
  <c r="J3744" i="1"/>
  <c r="AB3744" i="1" s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AB3742" i="1" s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S3739" i="1"/>
  <c r="R3739" i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S3735" i="1"/>
  <c r="R3735" i="1"/>
  <c r="Q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S3727" i="1"/>
  <c r="R3727" i="1"/>
  <c r="Q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S3723" i="1"/>
  <c r="R3723" i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S3719" i="1"/>
  <c r="R3719" i="1"/>
  <c r="Q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S3715" i="1"/>
  <c r="R3715" i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S3711" i="1"/>
  <c r="R3711" i="1"/>
  <c r="Q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S3707" i="1"/>
  <c r="R3707" i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S3703" i="1"/>
  <c r="R3703" i="1"/>
  <c r="Q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S3699" i="1"/>
  <c r="R3699" i="1"/>
  <c r="Q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S3695" i="1"/>
  <c r="R3695" i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S3691" i="1"/>
  <c r="R3691" i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S3687" i="1"/>
  <c r="R3687" i="1"/>
  <c r="Q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S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S3679" i="1"/>
  <c r="R3679" i="1"/>
  <c r="Q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S3675" i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S3671" i="1"/>
  <c r="R3671" i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S3667" i="1"/>
  <c r="R3667" i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B3542" i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P3424" i="1"/>
  <c r="O3424" i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P3420" i="1"/>
  <c r="O3420" i="1"/>
  <c r="N3420" i="1"/>
  <c r="L3420" i="1"/>
  <c r="K3420" i="1"/>
  <c r="M3420" i="1" s="1"/>
  <c r="J3420" i="1"/>
  <c r="AB3420" i="1" s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P3418" i="1"/>
  <c r="O3418" i="1"/>
  <c r="N3418" i="1"/>
  <c r="L3418" i="1"/>
  <c r="K3418" i="1"/>
  <c r="M3418" i="1" s="1"/>
  <c r="J3418" i="1"/>
  <c r="AB3418" i="1" s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AB3416" i="1" s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AB3414" i="1" s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M3412" i="1" s="1"/>
  <c r="J3412" i="1"/>
  <c r="AB3412" i="1" s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J3404" i="1"/>
  <c r="AB3404" i="1" s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AB3398" i="1" s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AB3385" i="1" s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Q3377" i="1"/>
  <c r="S3377" i="1" s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V3363" i="1" s="1"/>
  <c r="T3363" i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V3355" i="1" s="1"/>
  <c r="T3355" i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AB3337" i="1" s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N3332" i="1"/>
  <c r="P3332" i="1" s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AB3325" i="1" s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V3319" i="1" s="1"/>
  <c r="T3319" i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S3255" i="1"/>
  <c r="R3255" i="1"/>
  <c r="Q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AB3245" i="1" s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AB3241" i="1" s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AB3229" i="1" s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AB3221" i="1" s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AB3213" i="1" s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AB3211" i="1" s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AB3207" i="1" s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S2944" i="1"/>
  <c r="R2944" i="1"/>
  <c r="Q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R2938" i="1"/>
  <c r="Q2938" i="1"/>
  <c r="S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R2926" i="1"/>
  <c r="Q2926" i="1"/>
  <c r="S2926" i="1" s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R2890" i="1"/>
  <c r="Q2890" i="1"/>
  <c r="S2890" i="1" s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AB2853" i="1" s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AB2849" i="1" s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AB2847" i="1" s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P2841" i="1"/>
  <c r="O2841" i="1"/>
  <c r="N2841" i="1"/>
  <c r="L2841" i="1"/>
  <c r="K2841" i="1"/>
  <c r="M2841" i="1" s="1"/>
  <c r="J2841" i="1"/>
  <c r="AB2841" i="1" s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AB2839" i="1" s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P2835" i="1"/>
  <c r="O2835" i="1"/>
  <c r="N2835" i="1"/>
  <c r="L2835" i="1"/>
  <c r="K2835" i="1"/>
  <c r="M2835" i="1" s="1"/>
  <c r="J2835" i="1"/>
  <c r="AB2835" i="1" s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P2833" i="1"/>
  <c r="O2833" i="1"/>
  <c r="N2833" i="1"/>
  <c r="L2833" i="1"/>
  <c r="K2833" i="1"/>
  <c r="M2833" i="1" s="1"/>
  <c r="J2833" i="1"/>
  <c r="AB2833" i="1" s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AB2827" i="1" s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AB2749" i="1" s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AB2737" i="1" s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AB2701" i="1" s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AB2689" i="1" s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R2305" i="1"/>
  <c r="Q2305" i="1"/>
  <c r="S2305" i="1" s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R2269" i="1"/>
  <c r="Q2269" i="1"/>
  <c r="S2269" i="1" s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AB2250" i="1" s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P2150" i="1"/>
  <c r="O2150" i="1"/>
  <c r="N2150" i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AB2134" i="1" s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P2130" i="1"/>
  <c r="O2130" i="1"/>
  <c r="N2130" i="1"/>
  <c r="L2130" i="1"/>
  <c r="K2130" i="1"/>
  <c r="M2130" i="1" s="1"/>
  <c r="J2130" i="1"/>
  <c r="AB2130" i="1" s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S2099" i="1"/>
  <c r="R2099" i="1"/>
  <c r="Q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S2095" i="1"/>
  <c r="R2095" i="1"/>
  <c r="Q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S2038" i="1" s="1"/>
  <c r="P2038" i="1"/>
  <c r="O2038" i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AB2030" i="1" s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AB2022" i="1" s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V2021" i="1" s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P2020" i="1" s="1"/>
  <c r="AB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Q2018" i="1"/>
  <c r="S2018" i="1" s="1"/>
  <c r="O2018" i="1"/>
  <c r="P2018" i="1" s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V2017" i="1" s="1"/>
  <c r="R2017" i="1"/>
  <c r="S2017" i="1" s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R2016" i="1"/>
  <c r="Q2016" i="1"/>
  <c r="S2016" i="1" s="1"/>
  <c r="O2016" i="1"/>
  <c r="P2016" i="1" s="1"/>
  <c r="N2016" i="1"/>
  <c r="L2016" i="1"/>
  <c r="K2016" i="1"/>
  <c r="M2016" i="1" s="1"/>
  <c r="J2016" i="1"/>
  <c r="AB2016" i="1" s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AB2010" i="1" s="1"/>
  <c r="H2010" i="1"/>
  <c r="G2010" i="1"/>
  <c r="F2010" i="1"/>
  <c r="E2010" i="1"/>
  <c r="D2010" i="1"/>
  <c r="B2010" i="1"/>
  <c r="A2010" i="1" s="1"/>
  <c r="AA2009" i="1"/>
  <c r="Y2009" i="1"/>
  <c r="X2009" i="1"/>
  <c r="W2009" i="1"/>
  <c r="U2009" i="1"/>
  <c r="T2009" i="1"/>
  <c r="V2009" i="1" s="1"/>
  <c r="R2009" i="1"/>
  <c r="S2009" i="1" s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P2008" i="1" s="1"/>
  <c r="AB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O2006" i="1"/>
  <c r="P2006" i="1" s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AB2004" i="1" s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AB1998" i="1" s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V1997" i="1" s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AB1996" i="1" s="1"/>
  <c r="U1996" i="1"/>
  <c r="T1996" i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V1992" i="1" s="1"/>
  <c r="T1992" i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AB1990" i="1" s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P1988" i="1" s="1"/>
  <c r="N1988" i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V1985" i="1" s="1"/>
  <c r="R1985" i="1"/>
  <c r="S1985" i="1" s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P1984" i="1" s="1"/>
  <c r="AB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S1982" i="1" s="1"/>
  <c r="O1982" i="1"/>
  <c r="P1982" i="1" s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V1981" i="1" s="1"/>
  <c r="R1981" i="1"/>
  <c r="S1981" i="1" s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Q1980" i="1"/>
  <c r="S1980" i="1" s="1"/>
  <c r="O1980" i="1"/>
  <c r="P1980" i="1" s="1"/>
  <c r="N1980" i="1"/>
  <c r="L1980" i="1"/>
  <c r="K1980" i="1"/>
  <c r="M1980" i="1" s="1"/>
  <c r="J1980" i="1"/>
  <c r="AB1980" i="1" s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AB1976" i="1" s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AB1970" i="1" s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AB1966" i="1" s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AB1960" i="1" s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AB1954" i="1" s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AB1948" i="1" s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AB1936" i="1" s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S1905" i="1" s="1"/>
  <c r="Q1905" i="1"/>
  <c r="P1905" i="1"/>
  <c r="O1905" i="1"/>
  <c r="N1905" i="1"/>
  <c r="L1905" i="1"/>
  <c r="M1905" i="1" s="1"/>
  <c r="K1905" i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S1902" i="1"/>
  <c r="R1902" i="1"/>
  <c r="Q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S1898" i="1"/>
  <c r="R1898" i="1"/>
  <c r="Q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S1894" i="1"/>
  <c r="R1894" i="1"/>
  <c r="Q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S1892" i="1"/>
  <c r="R1892" i="1"/>
  <c r="Q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S1890" i="1"/>
  <c r="R1890" i="1"/>
  <c r="Q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S1886" i="1"/>
  <c r="R1886" i="1"/>
  <c r="Q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S1882" i="1"/>
  <c r="R1882" i="1"/>
  <c r="Q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S1878" i="1"/>
  <c r="R1878" i="1"/>
  <c r="Q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S1874" i="1"/>
  <c r="R1874" i="1"/>
  <c r="Q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S1870" i="1"/>
  <c r="R1870" i="1"/>
  <c r="Q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S1866" i="1"/>
  <c r="R1866" i="1"/>
  <c r="Q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S1864" i="1"/>
  <c r="R1864" i="1"/>
  <c r="Q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S1862" i="1"/>
  <c r="R1862" i="1"/>
  <c r="Q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P1858" i="1" s="1"/>
  <c r="N1858" i="1"/>
  <c r="M1858" i="1"/>
  <c r="L1858" i="1"/>
  <c r="K1858" i="1"/>
  <c r="J1858" i="1"/>
  <c r="I1858" i="1"/>
  <c r="AB1858" i="1" s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R1857" i="1"/>
  <c r="S1857" i="1" s="1"/>
  <c r="Q1857" i="1"/>
  <c r="P1857" i="1"/>
  <c r="O1857" i="1"/>
  <c r="N1857" i="1"/>
  <c r="L1857" i="1"/>
  <c r="M1857" i="1" s="1"/>
  <c r="K1857" i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P1856" i="1" s="1"/>
  <c r="N1856" i="1"/>
  <c r="M1856" i="1"/>
  <c r="L1856" i="1"/>
  <c r="K1856" i="1"/>
  <c r="J1856" i="1"/>
  <c r="I1856" i="1"/>
  <c r="AB1856" i="1" s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S1855" i="1" s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P1854" i="1" s="1"/>
  <c r="N1854" i="1"/>
  <c r="M1854" i="1"/>
  <c r="L1854" i="1"/>
  <c r="K1854" i="1"/>
  <c r="J1854" i="1"/>
  <c r="I1854" i="1"/>
  <c r="AB1854" i="1" s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S1853" i="1" s="1"/>
  <c r="Q1853" i="1"/>
  <c r="P1853" i="1"/>
  <c r="O1853" i="1"/>
  <c r="N1853" i="1"/>
  <c r="L1853" i="1"/>
  <c r="M1853" i="1" s="1"/>
  <c r="K1853" i="1"/>
  <c r="J1853" i="1"/>
  <c r="AB1853" i="1" s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P1852" i="1" s="1"/>
  <c r="N1852" i="1"/>
  <c r="M1852" i="1"/>
  <c r="L1852" i="1"/>
  <c r="K1852" i="1"/>
  <c r="J1852" i="1"/>
  <c r="I1852" i="1"/>
  <c r="AB1852" i="1" s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S1851" i="1" s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P1850" i="1" s="1"/>
  <c r="N1850" i="1"/>
  <c r="M1850" i="1"/>
  <c r="L1850" i="1"/>
  <c r="K1850" i="1"/>
  <c r="J1850" i="1"/>
  <c r="I1850" i="1"/>
  <c r="AB1850" i="1" s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S1849" i="1" s="1"/>
  <c r="Q1849" i="1"/>
  <c r="P1849" i="1"/>
  <c r="O1849" i="1"/>
  <c r="N1849" i="1"/>
  <c r="L1849" i="1"/>
  <c r="M1849" i="1" s="1"/>
  <c r="K1849" i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P1848" i="1" s="1"/>
  <c r="N1848" i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P1846" i="1" s="1"/>
  <c r="N1846" i="1"/>
  <c r="M1846" i="1"/>
  <c r="L1846" i="1"/>
  <c r="K1846" i="1"/>
  <c r="J1846" i="1"/>
  <c r="I1846" i="1"/>
  <c r="AB1846" i="1" s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S1845" i="1" s="1"/>
  <c r="Q1845" i="1"/>
  <c r="P1845" i="1"/>
  <c r="O1845" i="1"/>
  <c r="N1845" i="1"/>
  <c r="L1845" i="1"/>
  <c r="M1845" i="1" s="1"/>
  <c r="K1845" i="1"/>
  <c r="J1845" i="1"/>
  <c r="AB1845" i="1" s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P1844" i="1" s="1"/>
  <c r="N1844" i="1"/>
  <c r="M1844" i="1"/>
  <c r="L1844" i="1"/>
  <c r="K1844" i="1"/>
  <c r="J1844" i="1"/>
  <c r="I1844" i="1"/>
  <c r="AB1844" i="1" s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S1843" i="1" s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P1842" i="1" s="1"/>
  <c r="N1842" i="1"/>
  <c r="M1842" i="1"/>
  <c r="L1842" i="1"/>
  <c r="K1842" i="1"/>
  <c r="J1842" i="1"/>
  <c r="I1842" i="1"/>
  <c r="AB1842" i="1" s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S1841" i="1" s="1"/>
  <c r="Q1841" i="1"/>
  <c r="P1841" i="1"/>
  <c r="O1841" i="1"/>
  <c r="N1841" i="1"/>
  <c r="L1841" i="1"/>
  <c r="M1841" i="1" s="1"/>
  <c r="K1841" i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P1840" i="1" s="1"/>
  <c r="N1840" i="1"/>
  <c r="M1840" i="1"/>
  <c r="L1840" i="1"/>
  <c r="K1840" i="1"/>
  <c r="J1840" i="1"/>
  <c r="I1840" i="1"/>
  <c r="AB1840" i="1" s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S1839" i="1" s="1"/>
  <c r="Q1839" i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P1838" i="1" s="1"/>
  <c r="N1838" i="1"/>
  <c r="M1838" i="1"/>
  <c r="L1838" i="1"/>
  <c r="K1838" i="1"/>
  <c r="J1838" i="1"/>
  <c r="I1838" i="1"/>
  <c r="AB1838" i="1" s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S1837" i="1" s="1"/>
  <c r="Q1837" i="1"/>
  <c r="P1837" i="1"/>
  <c r="O1837" i="1"/>
  <c r="N1837" i="1"/>
  <c r="L1837" i="1"/>
  <c r="M1837" i="1" s="1"/>
  <c r="K1837" i="1"/>
  <c r="J1837" i="1"/>
  <c r="AB1837" i="1" s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P1836" i="1" s="1"/>
  <c r="N1836" i="1"/>
  <c r="M1836" i="1"/>
  <c r="L1836" i="1"/>
  <c r="K1836" i="1"/>
  <c r="J1836" i="1"/>
  <c r="I1836" i="1"/>
  <c r="AB1836" i="1" s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S1835" i="1" s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P1834" i="1" s="1"/>
  <c r="N1834" i="1"/>
  <c r="M1834" i="1"/>
  <c r="L1834" i="1"/>
  <c r="K1834" i="1"/>
  <c r="J1834" i="1"/>
  <c r="I1834" i="1"/>
  <c r="AB1834" i="1" s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S1833" i="1" s="1"/>
  <c r="Q1833" i="1"/>
  <c r="P1833" i="1"/>
  <c r="O1833" i="1"/>
  <c r="N1833" i="1"/>
  <c r="L1833" i="1"/>
  <c r="M1833" i="1" s="1"/>
  <c r="K1833" i="1"/>
  <c r="J1833" i="1"/>
  <c r="AB1833" i="1" s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P1832" i="1" s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S1831" i="1" s="1"/>
  <c r="Q1831" i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P1830" i="1" s="1"/>
  <c r="N1830" i="1"/>
  <c r="M1830" i="1"/>
  <c r="L1830" i="1"/>
  <c r="K1830" i="1"/>
  <c r="J1830" i="1"/>
  <c r="I1830" i="1"/>
  <c r="AB1830" i="1" s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S1829" i="1" s="1"/>
  <c r="Q1829" i="1"/>
  <c r="P1829" i="1"/>
  <c r="O1829" i="1"/>
  <c r="N1829" i="1"/>
  <c r="L1829" i="1"/>
  <c r="M1829" i="1" s="1"/>
  <c r="K1829" i="1"/>
  <c r="J1829" i="1"/>
  <c r="AB1829" i="1" s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P1828" i="1" s="1"/>
  <c r="N1828" i="1"/>
  <c r="M1828" i="1"/>
  <c r="L1828" i="1"/>
  <c r="K1828" i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S1827" i="1" s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P1826" i="1" s="1"/>
  <c r="N1826" i="1"/>
  <c r="M1826" i="1"/>
  <c r="L1826" i="1"/>
  <c r="K1826" i="1"/>
  <c r="J1826" i="1"/>
  <c r="I1826" i="1"/>
  <c r="AB1826" i="1" s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S1825" i="1" s="1"/>
  <c r="Q1825" i="1"/>
  <c r="P1825" i="1"/>
  <c r="O1825" i="1"/>
  <c r="N1825" i="1"/>
  <c r="L1825" i="1"/>
  <c r="M1825" i="1" s="1"/>
  <c r="K1825" i="1"/>
  <c r="J1825" i="1"/>
  <c r="AB1825" i="1" s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P1824" i="1" s="1"/>
  <c r="N1824" i="1"/>
  <c r="M1824" i="1"/>
  <c r="L1824" i="1"/>
  <c r="K1824" i="1"/>
  <c r="J1824" i="1"/>
  <c r="I1824" i="1"/>
  <c r="AB1824" i="1" s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S1823" i="1" s="1"/>
  <c r="Q1823" i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P1822" i="1" s="1"/>
  <c r="N1822" i="1"/>
  <c r="M1822" i="1"/>
  <c r="L1822" i="1"/>
  <c r="K1822" i="1"/>
  <c r="J1822" i="1"/>
  <c r="I1822" i="1"/>
  <c r="AB1822" i="1" s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S1821" i="1" s="1"/>
  <c r="Q1821" i="1"/>
  <c r="P1821" i="1"/>
  <c r="O1821" i="1"/>
  <c r="N1821" i="1"/>
  <c r="L1821" i="1"/>
  <c r="M1821" i="1" s="1"/>
  <c r="K1821" i="1"/>
  <c r="J1821" i="1"/>
  <c r="AB1821" i="1" s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P1820" i="1" s="1"/>
  <c r="N1820" i="1"/>
  <c r="M1820" i="1"/>
  <c r="L1820" i="1"/>
  <c r="K1820" i="1"/>
  <c r="J1820" i="1"/>
  <c r="I1820" i="1"/>
  <c r="AB1820" i="1" s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S1819" i="1" s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P1818" i="1" s="1"/>
  <c r="N1818" i="1"/>
  <c r="M1818" i="1"/>
  <c r="L1818" i="1"/>
  <c r="K1818" i="1"/>
  <c r="J1818" i="1"/>
  <c r="I1818" i="1"/>
  <c r="AB1818" i="1" s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S1817" i="1" s="1"/>
  <c r="Q1817" i="1"/>
  <c r="P1817" i="1"/>
  <c r="O1817" i="1"/>
  <c r="N1817" i="1"/>
  <c r="L1817" i="1"/>
  <c r="M1817" i="1" s="1"/>
  <c r="K1817" i="1"/>
  <c r="J1817" i="1"/>
  <c r="AB1817" i="1" s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P1816" i="1" s="1"/>
  <c r="N1816" i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S1815" i="1" s="1"/>
  <c r="Q1815" i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P1814" i="1" s="1"/>
  <c r="N1814" i="1"/>
  <c r="M1814" i="1"/>
  <c r="L1814" i="1"/>
  <c r="K1814" i="1"/>
  <c r="J1814" i="1"/>
  <c r="I1814" i="1"/>
  <c r="AB1814" i="1" s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S1813" i="1" s="1"/>
  <c r="Q1813" i="1"/>
  <c r="P1813" i="1"/>
  <c r="O1813" i="1"/>
  <c r="N1813" i="1"/>
  <c r="L1813" i="1"/>
  <c r="M1813" i="1" s="1"/>
  <c r="K1813" i="1"/>
  <c r="J1813" i="1"/>
  <c r="AB1813" i="1" s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P1812" i="1" s="1"/>
  <c r="N1812" i="1"/>
  <c r="M1812" i="1"/>
  <c r="L1812" i="1"/>
  <c r="K1812" i="1"/>
  <c r="J1812" i="1"/>
  <c r="I1812" i="1"/>
  <c r="AB1812" i="1" s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S1811" i="1" s="1"/>
  <c r="Q1811" i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P1806" i="1" s="1"/>
  <c r="N1806" i="1"/>
  <c r="M1806" i="1"/>
  <c r="L1806" i="1"/>
  <c r="K1806" i="1"/>
  <c r="J1806" i="1"/>
  <c r="I1806" i="1"/>
  <c r="AB1806" i="1" s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S1805" i="1" s="1"/>
  <c r="Q1805" i="1"/>
  <c r="P1805" i="1"/>
  <c r="O1805" i="1"/>
  <c r="N1805" i="1"/>
  <c r="L1805" i="1"/>
  <c r="M1805" i="1" s="1"/>
  <c r="K1805" i="1"/>
  <c r="J1805" i="1"/>
  <c r="AB1805" i="1" s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S1798" i="1"/>
  <c r="R1798" i="1"/>
  <c r="Q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S1792" i="1"/>
  <c r="R1792" i="1"/>
  <c r="Q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S1790" i="1"/>
  <c r="R1790" i="1"/>
  <c r="Q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S1786" i="1"/>
  <c r="R1786" i="1"/>
  <c r="Q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S1782" i="1"/>
  <c r="R1782" i="1"/>
  <c r="Q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S1779" i="1" s="1"/>
  <c r="Q1779" i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S1773" i="1" s="1"/>
  <c r="Q1773" i="1"/>
  <c r="P1773" i="1"/>
  <c r="O1773" i="1"/>
  <c r="N1773" i="1"/>
  <c r="L1773" i="1"/>
  <c r="M1773" i="1" s="1"/>
  <c r="K1773" i="1"/>
  <c r="J1773" i="1"/>
  <c r="AB1773" i="1" s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P1772" i="1" s="1"/>
  <c r="N1772" i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S1771" i="1" s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P1770" i="1" s="1"/>
  <c r="N1770" i="1"/>
  <c r="M1770" i="1"/>
  <c r="L1770" i="1"/>
  <c r="K1770" i="1"/>
  <c r="J1770" i="1"/>
  <c r="I1770" i="1"/>
  <c r="AB1770" i="1" s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S1769" i="1" s="1"/>
  <c r="Q1769" i="1"/>
  <c r="P1769" i="1"/>
  <c r="O1769" i="1"/>
  <c r="N1769" i="1"/>
  <c r="L1769" i="1"/>
  <c r="M1769" i="1" s="1"/>
  <c r="K1769" i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AB1768" i="1" s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S1767" i="1" s="1"/>
  <c r="Q1767" i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P1766" i="1" s="1"/>
  <c r="N1766" i="1"/>
  <c r="M1766" i="1"/>
  <c r="L1766" i="1"/>
  <c r="K1766" i="1"/>
  <c r="J1766" i="1"/>
  <c r="I1766" i="1"/>
  <c r="AB1766" i="1" s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S1765" i="1" s="1"/>
  <c r="Q1765" i="1"/>
  <c r="P1765" i="1"/>
  <c r="O1765" i="1"/>
  <c r="N1765" i="1"/>
  <c r="L1765" i="1"/>
  <c r="M1765" i="1" s="1"/>
  <c r="K1765" i="1"/>
  <c r="J1765" i="1"/>
  <c r="AB1765" i="1" s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P1764" i="1" s="1"/>
  <c r="N1764" i="1"/>
  <c r="M1764" i="1"/>
  <c r="L1764" i="1"/>
  <c r="K1764" i="1"/>
  <c r="J1764" i="1"/>
  <c r="I1764" i="1"/>
  <c r="AB1764" i="1" s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P1762" i="1" s="1"/>
  <c r="N1762" i="1"/>
  <c r="M1762" i="1"/>
  <c r="L1762" i="1"/>
  <c r="K1762" i="1"/>
  <c r="J1762" i="1"/>
  <c r="I1762" i="1"/>
  <c r="AB1762" i="1" s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S1761" i="1" s="1"/>
  <c r="Q1761" i="1"/>
  <c r="P1761" i="1"/>
  <c r="O1761" i="1"/>
  <c r="N1761" i="1"/>
  <c r="L1761" i="1"/>
  <c r="M1761" i="1" s="1"/>
  <c r="K1761" i="1"/>
  <c r="J1761" i="1"/>
  <c r="AB1761" i="1" s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S1754" i="1"/>
  <c r="R1754" i="1"/>
  <c r="Q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S1750" i="1"/>
  <c r="R1750" i="1"/>
  <c r="Q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S1746" i="1"/>
  <c r="R1746" i="1"/>
  <c r="Q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S1742" i="1"/>
  <c r="R1742" i="1"/>
  <c r="Q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S1740" i="1"/>
  <c r="R1740" i="1"/>
  <c r="Q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S1738" i="1"/>
  <c r="R1738" i="1"/>
  <c r="Q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S1734" i="1"/>
  <c r="R1734" i="1"/>
  <c r="Q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S1729" i="1" s="1"/>
  <c r="Q1729" i="1"/>
  <c r="P1729" i="1"/>
  <c r="O1729" i="1"/>
  <c r="N1729" i="1"/>
  <c r="L1729" i="1"/>
  <c r="M1729" i="1" s="1"/>
  <c r="K1729" i="1"/>
  <c r="J1729" i="1"/>
  <c r="AB1729" i="1" s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S1727" i="1" s="1"/>
  <c r="Q1727" i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S1718" i="1"/>
  <c r="R1718" i="1"/>
  <c r="Q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S1714" i="1"/>
  <c r="R1714" i="1"/>
  <c r="Q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S1710" i="1"/>
  <c r="R1710" i="1"/>
  <c r="Q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S1706" i="1"/>
  <c r="R1706" i="1"/>
  <c r="Q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S1702" i="1"/>
  <c r="R1702" i="1"/>
  <c r="Q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S1698" i="1"/>
  <c r="R1698" i="1"/>
  <c r="Q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S1694" i="1"/>
  <c r="R1694" i="1"/>
  <c r="Q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S1692" i="1"/>
  <c r="R1692" i="1"/>
  <c r="Q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S1690" i="1"/>
  <c r="R1690" i="1"/>
  <c r="Q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S1686" i="1"/>
  <c r="R1686" i="1"/>
  <c r="Q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S1682" i="1"/>
  <c r="R1682" i="1"/>
  <c r="Q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S1678" i="1"/>
  <c r="R1678" i="1"/>
  <c r="Q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AB1282" i="1" s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AB1280" i="1" s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AB1278" i="1" s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AB1274" i="1" s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V1192" i="1" s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V1188" i="1" s="1"/>
  <c r="T1188" i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S1092" i="1" s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S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V1083" i="1" s="1"/>
  <c r="T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P1077" i="1" s="1"/>
  <c r="N1077" i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S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P1073" i="1" s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V1071" i="1" s="1"/>
  <c r="T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S1068" i="1" s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O1065" i="1"/>
  <c r="P1065" i="1" s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S1062" i="1"/>
  <c r="R1062" i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P1061" i="1" s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R926" i="1"/>
  <c r="Q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R924" i="1"/>
  <c r="Q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R922" i="1"/>
  <c r="Q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R920" i="1"/>
  <c r="Q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R918" i="1"/>
  <c r="Q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Q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R914" i="1"/>
  <c r="Q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R912" i="1"/>
  <c r="Q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R910" i="1"/>
  <c r="Q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R908" i="1"/>
  <c r="Q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R906" i="1"/>
  <c r="Q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R904" i="1"/>
  <c r="Q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R902" i="1"/>
  <c r="Q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R900" i="1"/>
  <c r="Q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R898" i="1"/>
  <c r="Q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R896" i="1"/>
  <c r="Q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R894" i="1"/>
  <c r="Q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R892" i="1"/>
  <c r="Q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R890" i="1"/>
  <c r="Q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Q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R886" i="1"/>
  <c r="Q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R884" i="1"/>
  <c r="Q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R882" i="1"/>
  <c r="Q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R880" i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R878" i="1"/>
  <c r="Q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R876" i="1"/>
  <c r="Q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R874" i="1"/>
  <c r="Q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R872" i="1"/>
  <c r="Q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R870" i="1"/>
  <c r="Q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R868" i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R866" i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R864" i="1"/>
  <c r="Q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R862" i="1"/>
  <c r="Q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R860" i="1"/>
  <c r="Q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R858" i="1"/>
  <c r="Q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R856" i="1"/>
  <c r="Q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R854" i="1"/>
  <c r="Q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R852" i="1"/>
  <c r="Q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R850" i="1"/>
  <c r="Q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R848" i="1"/>
  <c r="Q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R846" i="1"/>
  <c r="Q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R844" i="1"/>
  <c r="Q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R842" i="1"/>
  <c r="Q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R840" i="1"/>
  <c r="Q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R838" i="1"/>
  <c r="Q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R836" i="1"/>
  <c r="Q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R834" i="1"/>
  <c r="Q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R832" i="1"/>
  <c r="Q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R830" i="1"/>
  <c r="Q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R828" i="1"/>
  <c r="Q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R826" i="1"/>
  <c r="Q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R825" i="1"/>
  <c r="Q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P822" i="1"/>
  <c r="AB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U821" i="1"/>
  <c r="T821" i="1"/>
  <c r="V821" i="1" s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P818" i="1"/>
  <c r="AB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U817" i="1"/>
  <c r="T817" i="1"/>
  <c r="V817" i="1" s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M816" i="1" s="1"/>
  <c r="J816" i="1"/>
  <c r="AB816" i="1" s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T813" i="1"/>
  <c r="V813" i="1" s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P812" i="1"/>
  <c r="O812" i="1"/>
  <c r="N812" i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V809" i="1" s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P808" i="1"/>
  <c r="O808" i="1"/>
  <c r="N808" i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W801" i="1"/>
  <c r="U801" i="1"/>
  <c r="T801" i="1"/>
  <c r="V801" i="1" s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P800" i="1"/>
  <c r="O800" i="1"/>
  <c r="N800" i="1"/>
  <c r="L800" i="1"/>
  <c r="K800" i="1"/>
  <c r="M800" i="1" s="1"/>
  <c r="J800" i="1"/>
  <c r="AB800" i="1" s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U797" i="1"/>
  <c r="T797" i="1"/>
  <c r="V797" i="1" s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U793" i="1"/>
  <c r="T793" i="1"/>
  <c r="V793" i="1" s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P792" i="1"/>
  <c r="O792" i="1"/>
  <c r="N792" i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U789" i="1"/>
  <c r="T789" i="1"/>
  <c r="V789" i="1" s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P788" i="1"/>
  <c r="O788" i="1"/>
  <c r="N788" i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S786" i="1" s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U785" i="1"/>
  <c r="T785" i="1"/>
  <c r="V785" i="1" s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P784" i="1"/>
  <c r="O784" i="1"/>
  <c r="N784" i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P782" i="1"/>
  <c r="O782" i="1"/>
  <c r="N782" i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P780" i="1"/>
  <c r="O780" i="1"/>
  <c r="N780" i="1"/>
  <c r="L780" i="1"/>
  <c r="K780" i="1"/>
  <c r="M780" i="1" s="1"/>
  <c r="J780" i="1"/>
  <c r="AB780" i="1" s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Q778" i="1"/>
  <c r="S778" i="1" s="1"/>
  <c r="P778" i="1"/>
  <c r="O778" i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T777" i="1"/>
  <c r="V777" i="1" s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P776" i="1"/>
  <c r="O776" i="1"/>
  <c r="N776" i="1"/>
  <c r="L776" i="1"/>
  <c r="K776" i="1"/>
  <c r="M776" i="1" s="1"/>
  <c r="J776" i="1"/>
  <c r="AB776" i="1" s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P774" i="1"/>
  <c r="O774" i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U773" i="1"/>
  <c r="T773" i="1"/>
  <c r="V773" i="1" s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Q770" i="1"/>
  <c r="S770" i="1" s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P768" i="1"/>
  <c r="O768" i="1"/>
  <c r="N768" i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M766" i="1" s="1"/>
  <c r="AB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Q520" i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V447" i="1" s="1"/>
  <c r="T447" i="1"/>
  <c r="S447" i="1"/>
  <c r="R447" i="1"/>
  <c r="Q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O438" i="1"/>
  <c r="P438" i="1" s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O426" i="1"/>
  <c r="P426" i="1" s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O410" i="1"/>
  <c r="P410" i="1" s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O406" i="1"/>
  <c r="P406" i="1" s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O394" i="1"/>
  <c r="P394" i="1" s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AB386" i="1" s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P384" i="1"/>
  <c r="O384" i="1"/>
  <c r="N384" i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AB382" i="1" s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K380" i="1"/>
  <c r="M380" i="1" s="1"/>
  <c r="J380" i="1"/>
  <c r="AB380" i="1" s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L378" i="1"/>
  <c r="K378" i="1"/>
  <c r="M378" i="1" s="1"/>
  <c r="J378" i="1"/>
  <c r="AB378" i="1" s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P372" i="1"/>
  <c r="O372" i="1"/>
  <c r="N372" i="1"/>
  <c r="L372" i="1"/>
  <c r="K372" i="1"/>
  <c r="M372" i="1" s="1"/>
  <c r="J372" i="1"/>
  <c r="AB372" i="1" s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2" i="1"/>
  <c r="AB75" i="1"/>
  <c r="AB78" i="1"/>
  <c r="AB81" i="1"/>
  <c r="AB84" i="1"/>
  <c r="AB87" i="1"/>
  <c r="AB90" i="1"/>
  <c r="AB93" i="1"/>
  <c r="AB96" i="1"/>
  <c r="AB99" i="1"/>
  <c r="AB102" i="1"/>
  <c r="AB105" i="1"/>
  <c r="AB108" i="1"/>
  <c r="AB111" i="1"/>
  <c r="AB114" i="1"/>
  <c r="AB117" i="1"/>
  <c r="AB120" i="1"/>
  <c r="AB123" i="1"/>
  <c r="AB126" i="1"/>
  <c r="AB129" i="1"/>
  <c r="AB132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4" i="1"/>
  <c r="AB207" i="1"/>
  <c r="AB210" i="1"/>
  <c r="AB213" i="1"/>
  <c r="AB216" i="1"/>
  <c r="AB219" i="1"/>
  <c r="AB222" i="1"/>
  <c r="AB225" i="1"/>
  <c r="AB228" i="1"/>
  <c r="AB231" i="1"/>
  <c r="AB234" i="1"/>
  <c r="AB237" i="1"/>
  <c r="AB240" i="1"/>
  <c r="AB243" i="1"/>
  <c r="AB246" i="1"/>
  <c r="AB249" i="1"/>
  <c r="AB252" i="1"/>
  <c r="AB255" i="1"/>
  <c r="AB258" i="1"/>
  <c r="AB261" i="1"/>
  <c r="AB264" i="1"/>
  <c r="AB267" i="1"/>
  <c r="AB270" i="1"/>
  <c r="AB273" i="1"/>
  <c r="AB276" i="1"/>
  <c r="AB279" i="1"/>
  <c r="AB282" i="1"/>
  <c r="AB285" i="1"/>
  <c r="AB288" i="1"/>
  <c r="AB291" i="1"/>
  <c r="AB294" i="1"/>
  <c r="AB297" i="1"/>
  <c r="AB300" i="1"/>
  <c r="AB303" i="1"/>
  <c r="AB306" i="1"/>
  <c r="AB309" i="1"/>
  <c r="AB312" i="1"/>
  <c r="AB315" i="1"/>
  <c r="AB318" i="1"/>
  <c r="AB321" i="1"/>
  <c r="AB324" i="1"/>
  <c r="AB327" i="1"/>
  <c r="AB330" i="1"/>
  <c r="AB333" i="1"/>
  <c r="AB336" i="1"/>
  <c r="AB339" i="1"/>
  <c r="AB342" i="1"/>
  <c r="AB345" i="1"/>
  <c r="AB348" i="1"/>
  <c r="AB351" i="1"/>
  <c r="AB354" i="1"/>
  <c r="AB357" i="1"/>
  <c r="AB360" i="1"/>
  <c r="AB363" i="1"/>
  <c r="AB366" i="1"/>
  <c r="AB369" i="1"/>
  <c r="AB390" i="1"/>
  <c r="AB5" i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3" i="1"/>
  <c r="AB86" i="1"/>
  <c r="AB89" i="1"/>
  <c r="AB92" i="1"/>
  <c r="AB95" i="1"/>
  <c r="AB98" i="1"/>
  <c r="AB101" i="1"/>
  <c r="AB104" i="1"/>
  <c r="AB107" i="1"/>
  <c r="AB110" i="1"/>
  <c r="AB113" i="1"/>
  <c r="AB116" i="1"/>
  <c r="AB119" i="1"/>
  <c r="AB122" i="1"/>
  <c r="AB125" i="1"/>
  <c r="AB128" i="1"/>
  <c r="AB131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179" i="1"/>
  <c r="AB182" i="1"/>
  <c r="AB185" i="1"/>
  <c r="AB188" i="1"/>
  <c r="AB191" i="1"/>
  <c r="AB194" i="1"/>
  <c r="AB197" i="1"/>
  <c r="AB200" i="1"/>
  <c r="AB203" i="1"/>
  <c r="AB206" i="1"/>
  <c r="AB209" i="1"/>
  <c r="AB212" i="1"/>
  <c r="AB215" i="1"/>
  <c r="AB218" i="1"/>
  <c r="AB221" i="1"/>
  <c r="AB224" i="1"/>
  <c r="AB227" i="1"/>
  <c r="AB230" i="1"/>
  <c r="AB233" i="1"/>
  <c r="AB236" i="1"/>
  <c r="AB239" i="1"/>
  <c r="AB242" i="1"/>
  <c r="AB245" i="1"/>
  <c r="AB248" i="1"/>
  <c r="AB251" i="1"/>
  <c r="AB254" i="1"/>
  <c r="AB257" i="1"/>
  <c r="AB260" i="1"/>
  <c r="AB263" i="1"/>
  <c r="AB266" i="1"/>
  <c r="AB269" i="1"/>
  <c r="AB272" i="1"/>
  <c r="AB275" i="1"/>
  <c r="AB278" i="1"/>
  <c r="AB281" i="1"/>
  <c r="AB284" i="1"/>
  <c r="AB287" i="1"/>
  <c r="AB290" i="1"/>
  <c r="AB293" i="1"/>
  <c r="AB296" i="1"/>
  <c r="AB299" i="1"/>
  <c r="AB302" i="1"/>
  <c r="AB305" i="1"/>
  <c r="AB308" i="1"/>
  <c r="AB311" i="1"/>
  <c r="AB314" i="1"/>
  <c r="AB317" i="1"/>
  <c r="AB320" i="1"/>
  <c r="AB323" i="1"/>
  <c r="AB326" i="1"/>
  <c r="AB329" i="1"/>
  <c r="AB332" i="1"/>
  <c r="AB335" i="1"/>
  <c r="AB338" i="1"/>
  <c r="AB341" i="1"/>
  <c r="AB344" i="1"/>
  <c r="AB347" i="1"/>
  <c r="AB350" i="1"/>
  <c r="AB353" i="1"/>
  <c r="AB356" i="1"/>
  <c r="AB359" i="1"/>
  <c r="AB362" i="1"/>
  <c r="AB365" i="1"/>
  <c r="AB368" i="1"/>
  <c r="AB389" i="1"/>
  <c r="AB440" i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7" i="1"/>
  <c r="AB220" i="1"/>
  <c r="AB223" i="1"/>
  <c r="AB226" i="1"/>
  <c r="AB229" i="1"/>
  <c r="AB232" i="1"/>
  <c r="AB235" i="1"/>
  <c r="AB238" i="1"/>
  <c r="AB241" i="1"/>
  <c r="AB244" i="1"/>
  <c r="AB247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5" i="1"/>
  <c r="AB377" i="1"/>
  <c r="AB379" i="1"/>
  <c r="AB381" i="1"/>
  <c r="AB383" i="1"/>
  <c r="AB385" i="1"/>
  <c r="AB388" i="1"/>
  <c r="AB710" i="1"/>
  <c r="Z773" i="1"/>
  <c r="Z777" i="1"/>
  <c r="Z781" i="1"/>
  <c r="Z785" i="1"/>
  <c r="Z789" i="1"/>
  <c r="Z793" i="1"/>
  <c r="Z797" i="1"/>
  <c r="Z801" i="1"/>
  <c r="Z805" i="1"/>
  <c r="Z809" i="1"/>
  <c r="Z813" i="1"/>
  <c r="Z817" i="1"/>
  <c r="Z821" i="1"/>
  <c r="P391" i="1"/>
  <c r="AB391" i="1" s="1"/>
  <c r="S392" i="1"/>
  <c r="AB392" i="1" s="1"/>
  <c r="AB395" i="1"/>
  <c r="P395" i="1"/>
  <c r="S396" i="1"/>
  <c r="AB396" i="1" s="1"/>
  <c r="P399" i="1"/>
  <c r="AB399" i="1" s="1"/>
  <c r="S400" i="1"/>
  <c r="AB400" i="1" s="1"/>
  <c r="AB403" i="1"/>
  <c r="P403" i="1"/>
  <c r="S404" i="1"/>
  <c r="AB404" i="1" s="1"/>
  <c r="P407" i="1"/>
  <c r="AB407" i="1" s="1"/>
  <c r="S408" i="1"/>
  <c r="AB408" i="1" s="1"/>
  <c r="AB411" i="1"/>
  <c r="P411" i="1"/>
  <c r="S412" i="1"/>
  <c r="AB412" i="1" s="1"/>
  <c r="P415" i="1"/>
  <c r="AB415" i="1" s="1"/>
  <c r="S416" i="1"/>
  <c r="AB416" i="1" s="1"/>
  <c r="AB419" i="1"/>
  <c r="P419" i="1"/>
  <c r="S420" i="1"/>
  <c r="AB420" i="1" s="1"/>
  <c r="P423" i="1"/>
  <c r="AB423" i="1" s="1"/>
  <c r="S424" i="1"/>
  <c r="AB424" i="1" s="1"/>
  <c r="AB427" i="1"/>
  <c r="P427" i="1"/>
  <c r="S428" i="1"/>
  <c r="AB428" i="1" s="1"/>
  <c r="P431" i="1"/>
  <c r="AB431" i="1" s="1"/>
  <c r="S432" i="1"/>
  <c r="AB432" i="1" s="1"/>
  <c r="AB435" i="1"/>
  <c r="P435" i="1"/>
  <c r="S436" i="1"/>
  <c r="AB436" i="1" s="1"/>
  <c r="P439" i="1"/>
  <c r="AB439" i="1" s="1"/>
  <c r="S440" i="1"/>
  <c r="AB443" i="1"/>
  <c r="P443" i="1"/>
  <c r="S444" i="1"/>
  <c r="AB444" i="1" s="1"/>
  <c r="P447" i="1"/>
  <c r="AB447" i="1" s="1"/>
  <c r="S448" i="1"/>
  <c r="AB448" i="1" s="1"/>
  <c r="AB451" i="1"/>
  <c r="P451" i="1"/>
  <c r="S452" i="1"/>
  <c r="AB452" i="1" s="1"/>
  <c r="P455" i="1"/>
  <c r="AB455" i="1" s="1"/>
  <c r="S456" i="1"/>
  <c r="AB456" i="1" s="1"/>
  <c r="AB459" i="1"/>
  <c r="P459" i="1"/>
  <c r="S460" i="1"/>
  <c r="AB460" i="1" s="1"/>
  <c r="P463" i="1"/>
  <c r="AB463" i="1" s="1"/>
  <c r="S464" i="1"/>
  <c r="AB467" i="1"/>
  <c r="P467" i="1"/>
  <c r="S468" i="1"/>
  <c r="P471" i="1"/>
  <c r="AB471" i="1" s="1"/>
  <c r="S472" i="1"/>
  <c r="AB475" i="1"/>
  <c r="P475" i="1"/>
  <c r="S476" i="1"/>
  <c r="P479" i="1"/>
  <c r="AB479" i="1" s="1"/>
  <c r="S480" i="1"/>
  <c r="AB483" i="1"/>
  <c r="P483" i="1"/>
  <c r="S484" i="1"/>
  <c r="P487" i="1"/>
  <c r="AB487" i="1" s="1"/>
  <c r="S488" i="1"/>
  <c r="AB491" i="1"/>
  <c r="P491" i="1"/>
  <c r="S492" i="1"/>
  <c r="P495" i="1"/>
  <c r="AB495" i="1" s="1"/>
  <c r="S496" i="1"/>
  <c r="AB499" i="1"/>
  <c r="P499" i="1"/>
  <c r="S500" i="1"/>
  <c r="P503" i="1"/>
  <c r="AB503" i="1" s="1"/>
  <c r="S504" i="1"/>
  <c r="AB507" i="1"/>
  <c r="P507" i="1"/>
  <c r="S508" i="1"/>
  <c r="P511" i="1"/>
  <c r="AB511" i="1" s="1"/>
  <c r="S512" i="1"/>
  <c r="AB515" i="1"/>
  <c r="P515" i="1"/>
  <c r="S516" i="1"/>
  <c r="P519" i="1"/>
  <c r="AB519" i="1" s="1"/>
  <c r="S520" i="1"/>
  <c r="AB523" i="1"/>
  <c r="P523" i="1"/>
  <c r="S524" i="1"/>
  <c r="P527" i="1"/>
  <c r="AB527" i="1" s="1"/>
  <c r="S528" i="1"/>
  <c r="AB531" i="1"/>
  <c r="P531" i="1"/>
  <c r="S532" i="1"/>
  <c r="P535" i="1"/>
  <c r="AB535" i="1" s="1"/>
  <c r="S536" i="1"/>
  <c r="AB539" i="1"/>
  <c r="P539" i="1"/>
  <c r="S540" i="1"/>
  <c r="P543" i="1"/>
  <c r="AB543" i="1" s="1"/>
  <c r="S544" i="1"/>
  <c r="AB547" i="1"/>
  <c r="P547" i="1"/>
  <c r="S548" i="1"/>
  <c r="P551" i="1"/>
  <c r="AB551" i="1" s="1"/>
  <c r="S552" i="1"/>
  <c r="AB555" i="1"/>
  <c r="P555" i="1"/>
  <c r="S556" i="1"/>
  <c r="P559" i="1"/>
  <c r="AB559" i="1" s="1"/>
  <c r="S560" i="1"/>
  <c r="AB563" i="1"/>
  <c r="P563" i="1"/>
  <c r="S564" i="1"/>
  <c r="P567" i="1"/>
  <c r="AB567" i="1" s="1"/>
  <c r="S568" i="1"/>
  <c r="AB571" i="1"/>
  <c r="P571" i="1"/>
  <c r="S572" i="1"/>
  <c r="P575" i="1"/>
  <c r="AB575" i="1" s="1"/>
  <c r="S576" i="1"/>
  <c r="AB579" i="1"/>
  <c r="P579" i="1"/>
  <c r="S580" i="1"/>
  <c r="P583" i="1"/>
  <c r="AB583" i="1" s="1"/>
  <c r="S584" i="1"/>
  <c r="AB587" i="1"/>
  <c r="P587" i="1"/>
  <c r="S588" i="1"/>
  <c r="P591" i="1"/>
  <c r="AB591" i="1" s="1"/>
  <c r="S592" i="1"/>
  <c r="AB595" i="1"/>
  <c r="P595" i="1"/>
  <c r="S596" i="1"/>
  <c r="P599" i="1"/>
  <c r="AB599" i="1" s="1"/>
  <c r="S600" i="1"/>
  <c r="AB603" i="1"/>
  <c r="P603" i="1"/>
  <c r="S604" i="1"/>
  <c r="P607" i="1"/>
  <c r="AB607" i="1" s="1"/>
  <c r="S608" i="1"/>
  <c r="AB611" i="1"/>
  <c r="P611" i="1"/>
  <c r="S612" i="1"/>
  <c r="P615" i="1"/>
  <c r="AB615" i="1" s="1"/>
  <c r="S616" i="1"/>
  <c r="AB619" i="1"/>
  <c r="P619" i="1"/>
  <c r="S620" i="1"/>
  <c r="P623" i="1"/>
  <c r="AB623" i="1" s="1"/>
  <c r="S624" i="1"/>
  <c r="AB627" i="1"/>
  <c r="P627" i="1"/>
  <c r="S628" i="1"/>
  <c r="P631" i="1"/>
  <c r="AB631" i="1" s="1"/>
  <c r="S632" i="1"/>
  <c r="AB635" i="1"/>
  <c r="P635" i="1"/>
  <c r="S636" i="1"/>
  <c r="P639" i="1"/>
  <c r="AB639" i="1" s="1"/>
  <c r="S640" i="1"/>
  <c r="AB643" i="1"/>
  <c r="P643" i="1"/>
  <c r="S644" i="1"/>
  <c r="P647" i="1"/>
  <c r="AB647" i="1" s="1"/>
  <c r="S648" i="1"/>
  <c r="AB651" i="1"/>
  <c r="P651" i="1"/>
  <c r="S652" i="1"/>
  <c r="P655" i="1"/>
  <c r="AB655" i="1" s="1"/>
  <c r="S656" i="1"/>
  <c r="AB659" i="1"/>
  <c r="P659" i="1"/>
  <c r="S660" i="1"/>
  <c r="P663" i="1"/>
  <c r="AB663" i="1" s="1"/>
  <c r="S664" i="1"/>
  <c r="AB667" i="1"/>
  <c r="P667" i="1"/>
  <c r="S668" i="1"/>
  <c r="P671" i="1"/>
  <c r="AB671" i="1" s="1"/>
  <c r="S672" i="1"/>
  <c r="AB675" i="1"/>
  <c r="P675" i="1"/>
  <c r="S676" i="1"/>
  <c r="P679" i="1"/>
  <c r="AB679" i="1" s="1"/>
  <c r="S680" i="1"/>
  <c r="AB683" i="1"/>
  <c r="P683" i="1"/>
  <c r="S684" i="1"/>
  <c r="P687" i="1"/>
  <c r="AB687" i="1" s="1"/>
  <c r="S688" i="1"/>
  <c r="AB691" i="1"/>
  <c r="P691" i="1"/>
  <c r="S692" i="1"/>
  <c r="P695" i="1"/>
  <c r="AB695" i="1" s="1"/>
  <c r="S696" i="1"/>
  <c r="AB699" i="1"/>
  <c r="P699" i="1"/>
  <c r="S700" i="1"/>
  <c r="P703" i="1"/>
  <c r="AB703" i="1" s="1"/>
  <c r="S704" i="1"/>
  <c r="AB707" i="1"/>
  <c r="P707" i="1"/>
  <c r="S708" i="1"/>
  <c r="P711" i="1"/>
  <c r="AB711" i="1" s="1"/>
  <c r="S712" i="1"/>
  <c r="AB715" i="1"/>
  <c r="P715" i="1"/>
  <c r="S716" i="1"/>
  <c r="P719" i="1"/>
  <c r="AB719" i="1" s="1"/>
  <c r="S720" i="1"/>
  <c r="AB723" i="1"/>
  <c r="P723" i="1"/>
  <c r="S724" i="1"/>
  <c r="P727" i="1"/>
  <c r="AB727" i="1" s="1"/>
  <c r="S728" i="1"/>
  <c r="AB731" i="1"/>
  <c r="P731" i="1"/>
  <c r="S732" i="1"/>
  <c r="P735" i="1"/>
  <c r="AB735" i="1" s="1"/>
  <c r="S736" i="1"/>
  <c r="AB739" i="1"/>
  <c r="P739" i="1"/>
  <c r="S740" i="1"/>
  <c r="P743" i="1"/>
  <c r="AB743" i="1" s="1"/>
  <c r="S744" i="1"/>
  <c r="AB747" i="1"/>
  <c r="P747" i="1"/>
  <c r="S748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M464" i="1"/>
  <c r="AB464" i="1" s="1"/>
  <c r="M468" i="1"/>
  <c r="M472" i="1"/>
  <c r="AB472" i="1" s="1"/>
  <c r="M476" i="1"/>
  <c r="AB476" i="1" s="1"/>
  <c r="M480" i="1"/>
  <c r="AB480" i="1" s="1"/>
  <c r="M484" i="1"/>
  <c r="AB484" i="1" s="1"/>
  <c r="M488" i="1"/>
  <c r="AB488" i="1" s="1"/>
  <c r="M492" i="1"/>
  <c r="M496" i="1"/>
  <c r="AB496" i="1" s="1"/>
  <c r="M500" i="1"/>
  <c r="AB500" i="1" s="1"/>
  <c r="M504" i="1"/>
  <c r="AB504" i="1" s="1"/>
  <c r="M508" i="1"/>
  <c r="AB508" i="1" s="1"/>
  <c r="M512" i="1"/>
  <c r="AB512" i="1" s="1"/>
  <c r="M516" i="1"/>
  <c r="M520" i="1"/>
  <c r="AB520" i="1" s="1"/>
  <c r="M524" i="1"/>
  <c r="AB524" i="1" s="1"/>
  <c r="M528" i="1"/>
  <c r="AB528" i="1" s="1"/>
  <c r="M532" i="1"/>
  <c r="AB532" i="1" s="1"/>
  <c r="M536" i="1"/>
  <c r="AB536" i="1" s="1"/>
  <c r="M540" i="1"/>
  <c r="M544" i="1"/>
  <c r="AB544" i="1" s="1"/>
  <c r="M548" i="1"/>
  <c r="AB548" i="1" s="1"/>
  <c r="M552" i="1"/>
  <c r="AB552" i="1" s="1"/>
  <c r="M556" i="1"/>
  <c r="AB556" i="1" s="1"/>
  <c r="M560" i="1"/>
  <c r="AB560" i="1" s="1"/>
  <c r="M564" i="1"/>
  <c r="M568" i="1"/>
  <c r="AB568" i="1" s="1"/>
  <c r="M572" i="1"/>
  <c r="AB572" i="1" s="1"/>
  <c r="M576" i="1"/>
  <c r="AB576" i="1" s="1"/>
  <c r="M580" i="1"/>
  <c r="AB580" i="1" s="1"/>
  <c r="M584" i="1"/>
  <c r="AB584" i="1" s="1"/>
  <c r="M588" i="1"/>
  <c r="AB588" i="1" s="1"/>
  <c r="M592" i="1"/>
  <c r="AB592" i="1" s="1"/>
  <c r="M596" i="1"/>
  <c r="AB596" i="1" s="1"/>
  <c r="M600" i="1"/>
  <c r="AB600" i="1" s="1"/>
  <c r="M604" i="1"/>
  <c r="AB604" i="1" s="1"/>
  <c r="M608" i="1"/>
  <c r="AB608" i="1" s="1"/>
  <c r="M612" i="1"/>
  <c r="AB612" i="1" s="1"/>
  <c r="M616" i="1"/>
  <c r="AB616" i="1" s="1"/>
  <c r="M620" i="1"/>
  <c r="AB620" i="1" s="1"/>
  <c r="M624" i="1"/>
  <c r="AB624" i="1" s="1"/>
  <c r="M628" i="1"/>
  <c r="AB628" i="1" s="1"/>
  <c r="M632" i="1"/>
  <c r="AB632" i="1" s="1"/>
  <c r="M636" i="1"/>
  <c r="AB636" i="1" s="1"/>
  <c r="M640" i="1"/>
  <c r="AB640" i="1" s="1"/>
  <c r="M644" i="1"/>
  <c r="AB644" i="1" s="1"/>
  <c r="M648" i="1"/>
  <c r="AB648" i="1" s="1"/>
  <c r="M652" i="1"/>
  <c r="AB652" i="1" s="1"/>
  <c r="M656" i="1"/>
  <c r="AB656" i="1" s="1"/>
  <c r="M660" i="1"/>
  <c r="AB660" i="1" s="1"/>
  <c r="M664" i="1"/>
  <c r="AB664" i="1" s="1"/>
  <c r="M668" i="1"/>
  <c r="AB668" i="1" s="1"/>
  <c r="M672" i="1"/>
  <c r="AB672" i="1" s="1"/>
  <c r="M676" i="1"/>
  <c r="AB676" i="1" s="1"/>
  <c r="M680" i="1"/>
  <c r="AB680" i="1" s="1"/>
  <c r="M684" i="1"/>
  <c r="AB684" i="1" s="1"/>
  <c r="M688" i="1"/>
  <c r="AB688" i="1" s="1"/>
  <c r="M692" i="1"/>
  <c r="AB692" i="1" s="1"/>
  <c r="M696" i="1"/>
  <c r="AB696" i="1" s="1"/>
  <c r="M700" i="1"/>
  <c r="AB700" i="1" s="1"/>
  <c r="M704" i="1"/>
  <c r="AB704" i="1" s="1"/>
  <c r="M708" i="1"/>
  <c r="AB708" i="1" s="1"/>
  <c r="M712" i="1"/>
  <c r="AB712" i="1" s="1"/>
  <c r="M716" i="1"/>
  <c r="AB716" i="1" s="1"/>
  <c r="M720" i="1"/>
  <c r="AB720" i="1" s="1"/>
  <c r="M724" i="1"/>
  <c r="AB724" i="1" s="1"/>
  <c r="M728" i="1"/>
  <c r="AB728" i="1" s="1"/>
  <c r="M732" i="1"/>
  <c r="AB732" i="1" s="1"/>
  <c r="M736" i="1"/>
  <c r="AB736" i="1" s="1"/>
  <c r="M740" i="1"/>
  <c r="AB740" i="1" s="1"/>
  <c r="M744" i="1"/>
  <c r="AB744" i="1" s="1"/>
  <c r="M748" i="1"/>
  <c r="AB748" i="1" s="1"/>
  <c r="M752" i="1"/>
  <c r="AB752" i="1" s="1"/>
  <c r="M756" i="1"/>
  <c r="AB756" i="1" s="1"/>
  <c r="M760" i="1"/>
  <c r="AB760" i="1" s="1"/>
  <c r="M764" i="1"/>
  <c r="AB764" i="1" s="1"/>
  <c r="P393" i="1"/>
  <c r="AB393" i="1" s="1"/>
  <c r="S394" i="1"/>
  <c r="P397" i="1"/>
  <c r="AB397" i="1" s="1"/>
  <c r="S398" i="1"/>
  <c r="P401" i="1"/>
  <c r="AB401" i="1" s="1"/>
  <c r="S402" i="1"/>
  <c r="P405" i="1"/>
  <c r="AB405" i="1" s="1"/>
  <c r="S406" i="1"/>
  <c r="P409" i="1"/>
  <c r="AB409" i="1" s="1"/>
  <c r="S410" i="1"/>
  <c r="P413" i="1"/>
  <c r="AB413" i="1" s="1"/>
  <c r="S414" i="1"/>
  <c r="P417" i="1"/>
  <c r="AB417" i="1" s="1"/>
  <c r="S418" i="1"/>
  <c r="P421" i="1"/>
  <c r="AB421" i="1" s="1"/>
  <c r="S422" i="1"/>
  <c r="P425" i="1"/>
  <c r="AB425" i="1" s="1"/>
  <c r="S426" i="1"/>
  <c r="P429" i="1"/>
  <c r="AB429" i="1" s="1"/>
  <c r="S430" i="1"/>
  <c r="P433" i="1"/>
  <c r="AB433" i="1" s="1"/>
  <c r="S434" i="1"/>
  <c r="P437" i="1"/>
  <c r="AB437" i="1" s="1"/>
  <c r="S438" i="1"/>
  <c r="P441" i="1"/>
  <c r="AB441" i="1" s="1"/>
  <c r="S442" i="1"/>
  <c r="AB442" i="1" s="1"/>
  <c r="P445" i="1"/>
  <c r="AB445" i="1" s="1"/>
  <c r="S446" i="1"/>
  <c r="P449" i="1"/>
  <c r="AB449" i="1" s="1"/>
  <c r="S450" i="1"/>
  <c r="P453" i="1"/>
  <c r="AB453" i="1" s="1"/>
  <c r="S454" i="1"/>
  <c r="AB454" i="1" s="1"/>
  <c r="P457" i="1"/>
  <c r="AB457" i="1" s="1"/>
  <c r="S458" i="1"/>
  <c r="AB458" i="1" s="1"/>
  <c r="P461" i="1"/>
  <c r="AB461" i="1" s="1"/>
  <c r="S462" i="1"/>
  <c r="AB462" i="1" s="1"/>
  <c r="P465" i="1"/>
  <c r="AB465" i="1" s="1"/>
  <c r="S466" i="1"/>
  <c r="AB466" i="1" s="1"/>
  <c r="P469" i="1"/>
  <c r="AB469" i="1" s="1"/>
  <c r="S470" i="1"/>
  <c r="AB470" i="1" s="1"/>
  <c r="P473" i="1"/>
  <c r="AB473" i="1" s="1"/>
  <c r="S474" i="1"/>
  <c r="AB474" i="1" s="1"/>
  <c r="P477" i="1"/>
  <c r="AB477" i="1" s="1"/>
  <c r="S478" i="1"/>
  <c r="AB478" i="1" s="1"/>
  <c r="P481" i="1"/>
  <c r="AB481" i="1" s="1"/>
  <c r="S482" i="1"/>
  <c r="AB482" i="1" s="1"/>
  <c r="P485" i="1"/>
  <c r="AB485" i="1" s="1"/>
  <c r="S486" i="1"/>
  <c r="AB486" i="1" s="1"/>
  <c r="P489" i="1"/>
  <c r="AB489" i="1" s="1"/>
  <c r="S490" i="1"/>
  <c r="AB490" i="1" s="1"/>
  <c r="P493" i="1"/>
  <c r="AB493" i="1" s="1"/>
  <c r="S494" i="1"/>
  <c r="AB494" i="1" s="1"/>
  <c r="P497" i="1"/>
  <c r="AB497" i="1" s="1"/>
  <c r="S498" i="1"/>
  <c r="AB498" i="1" s="1"/>
  <c r="P501" i="1"/>
  <c r="AB501" i="1" s="1"/>
  <c r="S502" i="1"/>
  <c r="AB502" i="1" s="1"/>
  <c r="P505" i="1"/>
  <c r="AB505" i="1" s="1"/>
  <c r="S506" i="1"/>
  <c r="AB506" i="1" s="1"/>
  <c r="P509" i="1"/>
  <c r="AB509" i="1" s="1"/>
  <c r="S510" i="1"/>
  <c r="AB510" i="1" s="1"/>
  <c r="P513" i="1"/>
  <c r="AB513" i="1" s="1"/>
  <c r="S514" i="1"/>
  <c r="AB514" i="1" s="1"/>
  <c r="P517" i="1"/>
  <c r="AB517" i="1" s="1"/>
  <c r="S518" i="1"/>
  <c r="AB518" i="1" s="1"/>
  <c r="P521" i="1"/>
  <c r="AB521" i="1" s="1"/>
  <c r="S522" i="1"/>
  <c r="AB522" i="1" s="1"/>
  <c r="P525" i="1"/>
  <c r="AB525" i="1" s="1"/>
  <c r="S526" i="1"/>
  <c r="AB526" i="1" s="1"/>
  <c r="P529" i="1"/>
  <c r="AB529" i="1" s="1"/>
  <c r="S530" i="1"/>
  <c r="AB530" i="1" s="1"/>
  <c r="P533" i="1"/>
  <c r="AB533" i="1" s="1"/>
  <c r="S534" i="1"/>
  <c r="AB534" i="1" s="1"/>
  <c r="AB537" i="1"/>
  <c r="P537" i="1"/>
  <c r="S538" i="1"/>
  <c r="AB538" i="1" s="1"/>
  <c r="P541" i="1"/>
  <c r="AB541" i="1" s="1"/>
  <c r="S542" i="1"/>
  <c r="AB542" i="1" s="1"/>
  <c r="AB545" i="1"/>
  <c r="P545" i="1"/>
  <c r="S546" i="1"/>
  <c r="AB546" i="1" s="1"/>
  <c r="P549" i="1"/>
  <c r="AB549" i="1" s="1"/>
  <c r="S550" i="1"/>
  <c r="AB550" i="1" s="1"/>
  <c r="AB553" i="1"/>
  <c r="P553" i="1"/>
  <c r="S554" i="1"/>
  <c r="AB554" i="1" s="1"/>
  <c r="P557" i="1"/>
  <c r="AB557" i="1" s="1"/>
  <c r="S558" i="1"/>
  <c r="AB558" i="1" s="1"/>
  <c r="AB561" i="1"/>
  <c r="P561" i="1"/>
  <c r="S562" i="1"/>
  <c r="AB562" i="1" s="1"/>
  <c r="P565" i="1"/>
  <c r="AB565" i="1" s="1"/>
  <c r="S566" i="1"/>
  <c r="AB566" i="1" s="1"/>
  <c r="AB569" i="1"/>
  <c r="P569" i="1"/>
  <c r="S570" i="1"/>
  <c r="AB570" i="1" s="1"/>
  <c r="P573" i="1"/>
  <c r="AB573" i="1" s="1"/>
  <c r="S574" i="1"/>
  <c r="AB574" i="1" s="1"/>
  <c r="AB577" i="1"/>
  <c r="P577" i="1"/>
  <c r="S578" i="1"/>
  <c r="AB578" i="1" s="1"/>
  <c r="P581" i="1"/>
  <c r="AB581" i="1" s="1"/>
  <c r="S582" i="1"/>
  <c r="AB582" i="1" s="1"/>
  <c r="AB585" i="1"/>
  <c r="P585" i="1"/>
  <c r="S586" i="1"/>
  <c r="AB586" i="1" s="1"/>
  <c r="P589" i="1"/>
  <c r="AB589" i="1" s="1"/>
  <c r="S590" i="1"/>
  <c r="AB590" i="1" s="1"/>
  <c r="AB593" i="1"/>
  <c r="P593" i="1"/>
  <c r="S594" i="1"/>
  <c r="AB594" i="1" s="1"/>
  <c r="P597" i="1"/>
  <c r="AB597" i="1" s="1"/>
  <c r="S598" i="1"/>
  <c r="AB598" i="1" s="1"/>
  <c r="AB601" i="1"/>
  <c r="P601" i="1"/>
  <c r="S602" i="1"/>
  <c r="AB602" i="1" s="1"/>
  <c r="P605" i="1"/>
  <c r="AB605" i="1" s="1"/>
  <c r="S606" i="1"/>
  <c r="AB606" i="1" s="1"/>
  <c r="AB609" i="1"/>
  <c r="P609" i="1"/>
  <c r="S610" i="1"/>
  <c r="AB610" i="1" s="1"/>
  <c r="P613" i="1"/>
  <c r="AB613" i="1" s="1"/>
  <c r="S614" i="1"/>
  <c r="AB614" i="1" s="1"/>
  <c r="AB617" i="1"/>
  <c r="P617" i="1"/>
  <c r="S618" i="1"/>
  <c r="AB618" i="1" s="1"/>
  <c r="P621" i="1"/>
  <c r="AB621" i="1" s="1"/>
  <c r="S622" i="1"/>
  <c r="AB622" i="1" s="1"/>
  <c r="AB625" i="1"/>
  <c r="P625" i="1"/>
  <c r="S626" i="1"/>
  <c r="AB626" i="1" s="1"/>
  <c r="P629" i="1"/>
  <c r="AB629" i="1" s="1"/>
  <c r="S630" i="1"/>
  <c r="AB630" i="1" s="1"/>
  <c r="AB633" i="1"/>
  <c r="P633" i="1"/>
  <c r="S634" i="1"/>
  <c r="AB634" i="1" s="1"/>
  <c r="P637" i="1"/>
  <c r="AB637" i="1" s="1"/>
  <c r="S638" i="1"/>
  <c r="AB638" i="1" s="1"/>
  <c r="AB641" i="1"/>
  <c r="P641" i="1"/>
  <c r="S642" i="1"/>
  <c r="AB642" i="1" s="1"/>
  <c r="P645" i="1"/>
  <c r="AB645" i="1" s="1"/>
  <c r="S646" i="1"/>
  <c r="AB646" i="1" s="1"/>
  <c r="AB649" i="1"/>
  <c r="P649" i="1"/>
  <c r="S650" i="1"/>
  <c r="AB650" i="1" s="1"/>
  <c r="P653" i="1"/>
  <c r="AB653" i="1" s="1"/>
  <c r="S654" i="1"/>
  <c r="AB654" i="1" s="1"/>
  <c r="AB657" i="1"/>
  <c r="P657" i="1"/>
  <c r="S658" i="1"/>
  <c r="AB658" i="1" s="1"/>
  <c r="P661" i="1"/>
  <c r="AB661" i="1" s="1"/>
  <c r="S662" i="1"/>
  <c r="AB662" i="1" s="1"/>
  <c r="AB665" i="1"/>
  <c r="P665" i="1"/>
  <c r="S666" i="1"/>
  <c r="AB666" i="1" s="1"/>
  <c r="P669" i="1"/>
  <c r="AB669" i="1" s="1"/>
  <c r="S670" i="1"/>
  <c r="AB670" i="1" s="1"/>
  <c r="AB673" i="1"/>
  <c r="P673" i="1"/>
  <c r="S674" i="1"/>
  <c r="AB674" i="1" s="1"/>
  <c r="P677" i="1"/>
  <c r="AB677" i="1" s="1"/>
  <c r="S678" i="1"/>
  <c r="AB678" i="1" s="1"/>
  <c r="AB681" i="1"/>
  <c r="P681" i="1"/>
  <c r="S682" i="1"/>
  <c r="AB682" i="1" s="1"/>
  <c r="P685" i="1"/>
  <c r="AB685" i="1" s="1"/>
  <c r="S686" i="1"/>
  <c r="AB686" i="1" s="1"/>
  <c r="AB689" i="1"/>
  <c r="P689" i="1"/>
  <c r="S690" i="1"/>
  <c r="AB690" i="1" s="1"/>
  <c r="P693" i="1"/>
  <c r="AB693" i="1" s="1"/>
  <c r="S694" i="1"/>
  <c r="AB694" i="1" s="1"/>
  <c r="AB697" i="1"/>
  <c r="P697" i="1"/>
  <c r="S698" i="1"/>
  <c r="AB698" i="1" s="1"/>
  <c r="P701" i="1"/>
  <c r="AB701" i="1" s="1"/>
  <c r="S702" i="1"/>
  <c r="AB702" i="1" s="1"/>
  <c r="AB705" i="1"/>
  <c r="P705" i="1"/>
  <c r="S706" i="1"/>
  <c r="AB706" i="1" s="1"/>
  <c r="P709" i="1"/>
  <c r="AB709" i="1" s="1"/>
  <c r="S710" i="1"/>
  <c r="AB713" i="1"/>
  <c r="P713" i="1"/>
  <c r="S714" i="1"/>
  <c r="AB714" i="1" s="1"/>
  <c r="P717" i="1"/>
  <c r="AB717" i="1" s="1"/>
  <c r="S718" i="1"/>
  <c r="AB718" i="1" s="1"/>
  <c r="AB721" i="1"/>
  <c r="P721" i="1"/>
  <c r="S722" i="1"/>
  <c r="AB722" i="1" s="1"/>
  <c r="P725" i="1"/>
  <c r="AB725" i="1" s="1"/>
  <c r="S726" i="1"/>
  <c r="AB726" i="1" s="1"/>
  <c r="AB729" i="1"/>
  <c r="P729" i="1"/>
  <c r="S730" i="1"/>
  <c r="AB730" i="1" s="1"/>
  <c r="P733" i="1"/>
  <c r="AB733" i="1" s="1"/>
  <c r="S734" i="1"/>
  <c r="AB734" i="1" s="1"/>
  <c r="AB737" i="1"/>
  <c r="P737" i="1"/>
  <c r="S738" i="1"/>
  <c r="AB738" i="1" s="1"/>
  <c r="P741" i="1"/>
  <c r="AB741" i="1" s="1"/>
  <c r="S742" i="1"/>
  <c r="AB742" i="1" s="1"/>
  <c r="AB745" i="1"/>
  <c r="P745" i="1"/>
  <c r="S746" i="1"/>
  <c r="AB746" i="1" s="1"/>
  <c r="P749" i="1"/>
  <c r="AB749" i="1" s="1"/>
  <c r="S750" i="1"/>
  <c r="AB750" i="1" s="1"/>
  <c r="AB753" i="1"/>
  <c r="P753" i="1"/>
  <c r="S754" i="1"/>
  <c r="AB754" i="1" s="1"/>
  <c r="P757" i="1"/>
  <c r="AB757" i="1" s="1"/>
  <c r="S758" i="1"/>
  <c r="AB758" i="1" s="1"/>
  <c r="AB761" i="1"/>
  <c r="P761" i="1"/>
  <c r="S762" i="1"/>
  <c r="AB762" i="1" s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M394" i="1"/>
  <c r="AB394" i="1" s="1"/>
  <c r="M398" i="1"/>
  <c r="AB398" i="1" s="1"/>
  <c r="M402" i="1"/>
  <c r="AB402" i="1" s="1"/>
  <c r="M406" i="1"/>
  <c r="AB406" i="1" s="1"/>
  <c r="M410" i="1"/>
  <c r="AB410" i="1" s="1"/>
  <c r="M414" i="1"/>
  <c r="AB414" i="1" s="1"/>
  <c r="M418" i="1"/>
  <c r="AB418" i="1" s="1"/>
  <c r="M422" i="1"/>
  <c r="AB422" i="1" s="1"/>
  <c r="M426" i="1"/>
  <c r="AB426" i="1" s="1"/>
  <c r="M430" i="1"/>
  <c r="AB430" i="1" s="1"/>
  <c r="M434" i="1"/>
  <c r="AB434" i="1" s="1"/>
  <c r="M438" i="1"/>
  <c r="AB438" i="1" s="1"/>
  <c r="M446" i="1"/>
  <c r="AB446" i="1" s="1"/>
  <c r="M450" i="1"/>
  <c r="AB450" i="1" s="1"/>
  <c r="V823" i="1"/>
  <c r="AB823" i="1" s="1"/>
  <c r="P824" i="1"/>
  <c r="S825" i="1"/>
  <c r="M826" i="1"/>
  <c r="V826" i="1"/>
  <c r="M828" i="1"/>
  <c r="V828" i="1"/>
  <c r="M830" i="1"/>
  <c r="V830" i="1"/>
  <c r="M832" i="1"/>
  <c r="V832" i="1"/>
  <c r="M834" i="1"/>
  <c r="V834" i="1"/>
  <c r="M836" i="1"/>
  <c r="V836" i="1"/>
  <c r="M838" i="1"/>
  <c r="V838" i="1"/>
  <c r="M840" i="1"/>
  <c r="V840" i="1"/>
  <c r="M842" i="1"/>
  <c r="V842" i="1"/>
  <c r="M844" i="1"/>
  <c r="V844" i="1"/>
  <c r="M846" i="1"/>
  <c r="V846" i="1"/>
  <c r="M848" i="1"/>
  <c r="V848" i="1"/>
  <c r="M850" i="1"/>
  <c r="V850" i="1"/>
  <c r="M852" i="1"/>
  <c r="V852" i="1"/>
  <c r="M854" i="1"/>
  <c r="V854" i="1"/>
  <c r="M856" i="1"/>
  <c r="V856" i="1"/>
  <c r="M858" i="1"/>
  <c r="V858" i="1"/>
  <c r="M860" i="1"/>
  <c r="V860" i="1"/>
  <c r="M862" i="1"/>
  <c r="V862" i="1"/>
  <c r="M864" i="1"/>
  <c r="V864" i="1"/>
  <c r="M866" i="1"/>
  <c r="V866" i="1"/>
  <c r="M868" i="1"/>
  <c r="V868" i="1"/>
  <c r="M870" i="1"/>
  <c r="V870" i="1"/>
  <c r="M872" i="1"/>
  <c r="V872" i="1"/>
  <c r="M874" i="1"/>
  <c r="V874" i="1"/>
  <c r="M876" i="1"/>
  <c r="V876" i="1"/>
  <c r="M878" i="1"/>
  <c r="V878" i="1"/>
  <c r="M880" i="1"/>
  <c r="V880" i="1"/>
  <c r="M882" i="1"/>
  <c r="V882" i="1"/>
  <c r="M884" i="1"/>
  <c r="V884" i="1"/>
  <c r="M886" i="1"/>
  <c r="V886" i="1"/>
  <c r="M888" i="1"/>
  <c r="V888" i="1"/>
  <c r="M890" i="1"/>
  <c r="V890" i="1"/>
  <c r="M892" i="1"/>
  <c r="V892" i="1"/>
  <c r="M894" i="1"/>
  <c r="V894" i="1"/>
  <c r="M896" i="1"/>
  <c r="V896" i="1"/>
  <c r="M898" i="1"/>
  <c r="V898" i="1"/>
  <c r="M900" i="1"/>
  <c r="V900" i="1"/>
  <c r="M902" i="1"/>
  <c r="V902" i="1"/>
  <c r="M904" i="1"/>
  <c r="V904" i="1"/>
  <c r="M906" i="1"/>
  <c r="V906" i="1"/>
  <c r="M908" i="1"/>
  <c r="V908" i="1"/>
  <c r="M910" i="1"/>
  <c r="V910" i="1"/>
  <c r="M912" i="1"/>
  <c r="V912" i="1"/>
  <c r="M914" i="1"/>
  <c r="V914" i="1"/>
  <c r="M916" i="1"/>
  <c r="V916" i="1"/>
  <c r="M918" i="1"/>
  <c r="V918" i="1"/>
  <c r="M920" i="1"/>
  <c r="V920" i="1"/>
  <c r="M922" i="1"/>
  <c r="V922" i="1"/>
  <c r="M924" i="1"/>
  <c r="V924" i="1"/>
  <c r="M926" i="1"/>
  <c r="V926" i="1"/>
  <c r="M928" i="1"/>
  <c r="V928" i="1"/>
  <c r="V930" i="1"/>
  <c r="V932" i="1"/>
  <c r="V934" i="1"/>
  <c r="V936" i="1"/>
  <c r="V938" i="1"/>
  <c r="V940" i="1"/>
  <c r="V942" i="1"/>
  <c r="V944" i="1"/>
  <c r="V946" i="1"/>
  <c r="AB947" i="1"/>
  <c r="V948" i="1"/>
  <c r="AB949" i="1"/>
  <c r="V950" i="1"/>
  <c r="AB951" i="1"/>
  <c r="V952" i="1"/>
  <c r="AB953" i="1"/>
  <c r="V954" i="1"/>
  <c r="AB955" i="1"/>
  <c r="V956" i="1"/>
  <c r="AB957" i="1"/>
  <c r="V958" i="1"/>
  <c r="AB959" i="1"/>
  <c r="V960" i="1"/>
  <c r="AB961" i="1"/>
  <c r="V962" i="1"/>
  <c r="AB963" i="1"/>
  <c r="V964" i="1"/>
  <c r="AB965" i="1"/>
  <c r="V966" i="1"/>
  <c r="AB967" i="1"/>
  <c r="V968" i="1"/>
  <c r="AB969" i="1"/>
  <c r="V970" i="1"/>
  <c r="AB971" i="1"/>
  <c r="V972" i="1"/>
  <c r="AB973" i="1"/>
  <c r="V974" i="1"/>
  <c r="AB975" i="1"/>
  <c r="V976" i="1"/>
  <c r="AB977" i="1"/>
  <c r="V978" i="1"/>
  <c r="AB979" i="1"/>
  <c r="V980" i="1"/>
  <c r="AB981" i="1"/>
  <c r="V982" i="1"/>
  <c r="AB983" i="1"/>
  <c r="V984" i="1"/>
  <c r="AB985" i="1"/>
  <c r="V986" i="1"/>
  <c r="AB987" i="1"/>
  <c r="V988" i="1"/>
  <c r="AB989" i="1"/>
  <c r="V990" i="1"/>
  <c r="AB991" i="1"/>
  <c r="V992" i="1"/>
  <c r="AB993" i="1"/>
  <c r="V994" i="1"/>
  <c r="AB995" i="1"/>
  <c r="V996" i="1"/>
  <c r="AB997" i="1"/>
  <c r="V998" i="1"/>
  <c r="AB999" i="1"/>
  <c r="V1000" i="1"/>
  <c r="AB1001" i="1"/>
  <c r="V1002" i="1"/>
  <c r="AB1003" i="1"/>
  <c r="V1004" i="1"/>
  <c r="AB1005" i="1"/>
  <c r="V1006" i="1"/>
  <c r="AB1007" i="1"/>
  <c r="V1008" i="1"/>
  <c r="AB1009" i="1"/>
  <c r="V1010" i="1"/>
  <c r="AB1011" i="1"/>
  <c r="V1012" i="1"/>
  <c r="AB1013" i="1"/>
  <c r="V1014" i="1"/>
  <c r="AB1015" i="1"/>
  <c r="V1016" i="1"/>
  <c r="AB1017" i="1"/>
  <c r="V1018" i="1"/>
  <c r="AB1019" i="1"/>
  <c r="V1020" i="1"/>
  <c r="AB1021" i="1"/>
  <c r="V1022" i="1"/>
  <c r="AB1023" i="1"/>
  <c r="V1024" i="1"/>
  <c r="AB1025" i="1"/>
  <c r="V1026" i="1"/>
  <c r="AB1027" i="1"/>
  <c r="V1028" i="1"/>
  <c r="AB1029" i="1"/>
  <c r="V1030" i="1"/>
  <c r="AB1031" i="1"/>
  <c r="V1032" i="1"/>
  <c r="AB1033" i="1"/>
  <c r="V1034" i="1"/>
  <c r="AB1035" i="1"/>
  <c r="V1036" i="1"/>
  <c r="AB1037" i="1"/>
  <c r="V1038" i="1"/>
  <c r="AB1039" i="1"/>
  <c r="V1040" i="1"/>
  <c r="AB1041" i="1"/>
  <c r="V1042" i="1"/>
  <c r="AB1043" i="1"/>
  <c r="V1044" i="1"/>
  <c r="AB1045" i="1"/>
  <c r="V1046" i="1"/>
  <c r="AB1047" i="1"/>
  <c r="V1048" i="1"/>
  <c r="AB1049" i="1"/>
  <c r="V1050" i="1"/>
  <c r="AB1051" i="1"/>
  <c r="V1052" i="1"/>
  <c r="AB1053" i="1"/>
  <c r="V1054" i="1"/>
  <c r="AB1055" i="1"/>
  <c r="V1056" i="1"/>
  <c r="AB1057" i="1"/>
  <c r="V1058" i="1"/>
  <c r="AB1059" i="1"/>
  <c r="AB1137" i="1"/>
  <c r="AB1147" i="1"/>
  <c r="AB1189" i="1"/>
  <c r="AB1099" i="1"/>
  <c r="AB1159" i="1"/>
  <c r="S824" i="1"/>
  <c r="M825" i="1"/>
  <c r="AB825" i="1" s="1"/>
  <c r="V825" i="1"/>
  <c r="P826" i="1"/>
  <c r="P828" i="1"/>
  <c r="P830" i="1"/>
  <c r="P832" i="1"/>
  <c r="AB832" i="1" s="1"/>
  <c r="P834" i="1"/>
  <c r="P836" i="1"/>
  <c r="AB836" i="1" s="1"/>
  <c r="P838" i="1"/>
  <c r="P840" i="1"/>
  <c r="P842" i="1"/>
  <c r="P844" i="1"/>
  <c r="AB844" i="1" s="1"/>
  <c r="P846" i="1"/>
  <c r="P848" i="1"/>
  <c r="AB848" i="1" s="1"/>
  <c r="P850" i="1"/>
  <c r="P852" i="1"/>
  <c r="P854" i="1"/>
  <c r="P856" i="1"/>
  <c r="AB856" i="1" s="1"/>
  <c r="P858" i="1"/>
  <c r="P860" i="1"/>
  <c r="AB860" i="1" s="1"/>
  <c r="P862" i="1"/>
  <c r="P864" i="1"/>
  <c r="P866" i="1"/>
  <c r="P868" i="1"/>
  <c r="AB868" i="1" s="1"/>
  <c r="P870" i="1"/>
  <c r="P872" i="1"/>
  <c r="AB872" i="1" s="1"/>
  <c r="P874" i="1"/>
  <c r="P876" i="1"/>
  <c r="P878" i="1"/>
  <c r="P880" i="1"/>
  <c r="AB880" i="1" s="1"/>
  <c r="P882" i="1"/>
  <c r="P884" i="1"/>
  <c r="AB884" i="1" s="1"/>
  <c r="P886" i="1"/>
  <c r="P888" i="1"/>
  <c r="P890" i="1"/>
  <c r="P892" i="1"/>
  <c r="AB892" i="1" s="1"/>
  <c r="P894" i="1"/>
  <c r="P896" i="1"/>
  <c r="AB896" i="1" s="1"/>
  <c r="P898" i="1"/>
  <c r="P900" i="1"/>
  <c r="P902" i="1"/>
  <c r="P904" i="1"/>
  <c r="AB904" i="1" s="1"/>
  <c r="P906" i="1"/>
  <c r="P908" i="1"/>
  <c r="AB908" i="1" s="1"/>
  <c r="P910" i="1"/>
  <c r="P912" i="1"/>
  <c r="P914" i="1"/>
  <c r="P916" i="1"/>
  <c r="AB916" i="1" s="1"/>
  <c r="P918" i="1"/>
  <c r="P920" i="1"/>
  <c r="AB920" i="1" s="1"/>
  <c r="P922" i="1"/>
  <c r="P924" i="1"/>
  <c r="P926" i="1"/>
  <c r="P928" i="1"/>
  <c r="AB928" i="1" s="1"/>
  <c r="P930" i="1"/>
  <c r="P932" i="1"/>
  <c r="AB932" i="1" s="1"/>
  <c r="P934" i="1"/>
  <c r="P936" i="1"/>
  <c r="P938" i="1"/>
  <c r="P940" i="1"/>
  <c r="AB940" i="1" s="1"/>
  <c r="P942" i="1"/>
  <c r="P944" i="1"/>
  <c r="AB944" i="1" s="1"/>
  <c r="P946" i="1"/>
  <c r="P948" i="1"/>
  <c r="P950" i="1"/>
  <c r="P952" i="1"/>
  <c r="AB952" i="1" s="1"/>
  <c r="P954" i="1"/>
  <c r="P956" i="1"/>
  <c r="P958" i="1"/>
  <c r="P960" i="1"/>
  <c r="P962" i="1"/>
  <c r="P964" i="1"/>
  <c r="AB964" i="1" s="1"/>
  <c r="P966" i="1"/>
  <c r="P968" i="1"/>
  <c r="P970" i="1"/>
  <c r="P972" i="1"/>
  <c r="P974" i="1"/>
  <c r="P976" i="1"/>
  <c r="AB976" i="1" s="1"/>
  <c r="P978" i="1"/>
  <c r="P980" i="1"/>
  <c r="P982" i="1"/>
  <c r="P984" i="1"/>
  <c r="P986" i="1"/>
  <c r="P988" i="1"/>
  <c r="AB988" i="1" s="1"/>
  <c r="P990" i="1"/>
  <c r="P992" i="1"/>
  <c r="P994" i="1"/>
  <c r="P996" i="1"/>
  <c r="P998" i="1"/>
  <c r="P1000" i="1"/>
  <c r="AB1000" i="1" s="1"/>
  <c r="P1002" i="1"/>
  <c r="P1004" i="1"/>
  <c r="P1006" i="1"/>
  <c r="P1008" i="1"/>
  <c r="P1010" i="1"/>
  <c r="P1012" i="1"/>
  <c r="AB1012" i="1" s="1"/>
  <c r="P1014" i="1"/>
  <c r="P1016" i="1"/>
  <c r="P1018" i="1"/>
  <c r="P1020" i="1"/>
  <c r="P1022" i="1"/>
  <c r="P1024" i="1"/>
  <c r="AB1024" i="1" s="1"/>
  <c r="P1026" i="1"/>
  <c r="P1028" i="1"/>
  <c r="P1030" i="1"/>
  <c r="P1032" i="1"/>
  <c r="P1034" i="1"/>
  <c r="P1036" i="1"/>
  <c r="AB1036" i="1" s="1"/>
  <c r="P1038" i="1"/>
  <c r="P1040" i="1"/>
  <c r="P1042" i="1"/>
  <c r="P1044" i="1"/>
  <c r="P1046" i="1"/>
  <c r="P1048" i="1"/>
  <c r="AB1048" i="1" s="1"/>
  <c r="P1050" i="1"/>
  <c r="P1052" i="1"/>
  <c r="P1054" i="1"/>
  <c r="P1056" i="1"/>
  <c r="P1058" i="1"/>
  <c r="M1062" i="1"/>
  <c r="AB1062" i="1" s="1"/>
  <c r="AB1063" i="1"/>
  <c r="AB1075" i="1"/>
  <c r="AB1087" i="1"/>
  <c r="AB1101" i="1"/>
  <c r="AB1111" i="1"/>
  <c r="AB1161" i="1"/>
  <c r="AB1171" i="1"/>
  <c r="AB1191" i="1"/>
  <c r="M827" i="1"/>
  <c r="AB827" i="1" s="1"/>
  <c r="V827" i="1"/>
  <c r="M829" i="1"/>
  <c r="AB829" i="1" s="1"/>
  <c r="V829" i="1"/>
  <c r="M831" i="1"/>
  <c r="AB831" i="1" s="1"/>
  <c r="V831" i="1"/>
  <c r="M833" i="1"/>
  <c r="AB833" i="1" s="1"/>
  <c r="V833" i="1"/>
  <c r="M835" i="1"/>
  <c r="AB835" i="1" s="1"/>
  <c r="V835" i="1"/>
  <c r="M837" i="1"/>
  <c r="AB837" i="1" s="1"/>
  <c r="V837" i="1"/>
  <c r="M839" i="1"/>
  <c r="AB839" i="1" s="1"/>
  <c r="V839" i="1"/>
  <c r="M841" i="1"/>
  <c r="AB841" i="1" s="1"/>
  <c r="V841" i="1"/>
  <c r="M843" i="1"/>
  <c r="AB843" i="1" s="1"/>
  <c r="V843" i="1"/>
  <c r="M845" i="1"/>
  <c r="AB845" i="1" s="1"/>
  <c r="V845" i="1"/>
  <c r="M847" i="1"/>
  <c r="AB847" i="1" s="1"/>
  <c r="V847" i="1"/>
  <c r="M849" i="1"/>
  <c r="AB849" i="1" s="1"/>
  <c r="V849" i="1"/>
  <c r="M851" i="1"/>
  <c r="AB851" i="1" s="1"/>
  <c r="V851" i="1"/>
  <c r="M853" i="1"/>
  <c r="AB853" i="1" s="1"/>
  <c r="V853" i="1"/>
  <c r="M855" i="1"/>
  <c r="AB855" i="1" s="1"/>
  <c r="V855" i="1"/>
  <c r="M857" i="1"/>
  <c r="AB857" i="1" s="1"/>
  <c r="V857" i="1"/>
  <c r="M859" i="1"/>
  <c r="AB859" i="1" s="1"/>
  <c r="V859" i="1"/>
  <c r="M861" i="1"/>
  <c r="AB861" i="1" s="1"/>
  <c r="V861" i="1"/>
  <c r="M863" i="1"/>
  <c r="AB863" i="1" s="1"/>
  <c r="V863" i="1"/>
  <c r="M865" i="1"/>
  <c r="AB865" i="1" s="1"/>
  <c r="V865" i="1"/>
  <c r="M867" i="1"/>
  <c r="AB867" i="1" s="1"/>
  <c r="V867" i="1"/>
  <c r="M869" i="1"/>
  <c r="AB869" i="1" s="1"/>
  <c r="V869" i="1"/>
  <c r="M871" i="1"/>
  <c r="AB871" i="1" s="1"/>
  <c r="V871" i="1"/>
  <c r="M873" i="1"/>
  <c r="AB873" i="1" s="1"/>
  <c r="V873" i="1"/>
  <c r="M875" i="1"/>
  <c r="AB875" i="1" s="1"/>
  <c r="V875" i="1"/>
  <c r="M877" i="1"/>
  <c r="AB877" i="1" s="1"/>
  <c r="V877" i="1"/>
  <c r="M879" i="1"/>
  <c r="AB879" i="1" s="1"/>
  <c r="V879" i="1"/>
  <c r="M881" i="1"/>
  <c r="AB881" i="1" s="1"/>
  <c r="V881" i="1"/>
  <c r="M883" i="1"/>
  <c r="AB883" i="1" s="1"/>
  <c r="V883" i="1"/>
  <c r="M885" i="1"/>
  <c r="AB885" i="1" s="1"/>
  <c r="V885" i="1"/>
  <c r="M887" i="1"/>
  <c r="AB887" i="1" s="1"/>
  <c r="V887" i="1"/>
  <c r="M889" i="1"/>
  <c r="AB889" i="1" s="1"/>
  <c r="V889" i="1"/>
  <c r="M891" i="1"/>
  <c r="AB891" i="1" s="1"/>
  <c r="V891" i="1"/>
  <c r="M893" i="1"/>
  <c r="AB893" i="1" s="1"/>
  <c r="V893" i="1"/>
  <c r="M895" i="1"/>
  <c r="AB895" i="1" s="1"/>
  <c r="V895" i="1"/>
  <c r="M897" i="1"/>
  <c r="AB897" i="1" s="1"/>
  <c r="V897" i="1"/>
  <c r="M899" i="1"/>
  <c r="AB899" i="1" s="1"/>
  <c r="V899" i="1"/>
  <c r="M901" i="1"/>
  <c r="AB901" i="1" s="1"/>
  <c r="V901" i="1"/>
  <c r="M903" i="1"/>
  <c r="AB903" i="1" s="1"/>
  <c r="V903" i="1"/>
  <c r="M905" i="1"/>
  <c r="AB905" i="1" s="1"/>
  <c r="V905" i="1"/>
  <c r="M907" i="1"/>
  <c r="AB907" i="1" s="1"/>
  <c r="V907" i="1"/>
  <c r="M909" i="1"/>
  <c r="AB909" i="1" s="1"/>
  <c r="V909" i="1"/>
  <c r="M911" i="1"/>
  <c r="AB911" i="1" s="1"/>
  <c r="V911" i="1"/>
  <c r="M913" i="1"/>
  <c r="AB913" i="1" s="1"/>
  <c r="V913" i="1"/>
  <c r="M915" i="1"/>
  <c r="AB915" i="1" s="1"/>
  <c r="V915" i="1"/>
  <c r="M917" i="1"/>
  <c r="AB917" i="1" s="1"/>
  <c r="V917" i="1"/>
  <c r="M919" i="1"/>
  <c r="AB919" i="1" s="1"/>
  <c r="V919" i="1"/>
  <c r="M921" i="1"/>
  <c r="AB921" i="1" s="1"/>
  <c r="V921" i="1"/>
  <c r="M923" i="1"/>
  <c r="AB923" i="1" s="1"/>
  <c r="V923" i="1"/>
  <c r="M925" i="1"/>
  <c r="AB925" i="1" s="1"/>
  <c r="V925" i="1"/>
  <c r="M927" i="1"/>
  <c r="AB927" i="1" s="1"/>
  <c r="V927" i="1"/>
  <c r="M929" i="1"/>
  <c r="AB929" i="1" s="1"/>
  <c r="AB930" i="1"/>
  <c r="M931" i="1"/>
  <c r="AB931" i="1" s="1"/>
  <c r="M933" i="1"/>
  <c r="AB933" i="1" s="1"/>
  <c r="AB934" i="1"/>
  <c r="M935" i="1"/>
  <c r="AB935" i="1" s="1"/>
  <c r="AB936" i="1"/>
  <c r="M937" i="1"/>
  <c r="AB937" i="1" s="1"/>
  <c r="AB938" i="1"/>
  <c r="M939" i="1"/>
  <c r="AB939" i="1" s="1"/>
  <c r="M941" i="1"/>
  <c r="AB941" i="1" s="1"/>
  <c r="AB942" i="1"/>
  <c r="M943" i="1"/>
  <c r="AB943" i="1" s="1"/>
  <c r="M945" i="1"/>
  <c r="AB945" i="1" s="1"/>
  <c r="AB946" i="1"/>
  <c r="AB948" i="1"/>
  <c r="AB950" i="1"/>
  <c r="AB954" i="1"/>
  <c r="AB956" i="1"/>
  <c r="AB958" i="1"/>
  <c r="AB960" i="1"/>
  <c r="AB962" i="1"/>
  <c r="AB966" i="1"/>
  <c r="AB968" i="1"/>
  <c r="AB970" i="1"/>
  <c r="AB972" i="1"/>
  <c r="AB974" i="1"/>
  <c r="AB978" i="1"/>
  <c r="AB980" i="1"/>
  <c r="AB982" i="1"/>
  <c r="AB984" i="1"/>
  <c r="AB986" i="1"/>
  <c r="AB990" i="1"/>
  <c r="AB992" i="1"/>
  <c r="AB994" i="1"/>
  <c r="AB996" i="1"/>
  <c r="AB998" i="1"/>
  <c r="AB1002" i="1"/>
  <c r="AB1004" i="1"/>
  <c r="AB1006" i="1"/>
  <c r="AB1008" i="1"/>
  <c r="AB1010" i="1"/>
  <c r="AB1014" i="1"/>
  <c r="AB1016" i="1"/>
  <c r="AB1018" i="1"/>
  <c r="AB1020" i="1"/>
  <c r="AB1022" i="1"/>
  <c r="AB1026" i="1"/>
  <c r="AB1028" i="1"/>
  <c r="AB1030" i="1"/>
  <c r="AB1032" i="1"/>
  <c r="AB1034" i="1"/>
  <c r="AB1038" i="1"/>
  <c r="AB1040" i="1"/>
  <c r="AB1042" i="1"/>
  <c r="AB1044" i="1"/>
  <c r="AB1046" i="1"/>
  <c r="AB1050" i="1"/>
  <c r="AB1052" i="1"/>
  <c r="AB1054" i="1"/>
  <c r="AB1056" i="1"/>
  <c r="AB1058" i="1"/>
  <c r="AB1113" i="1"/>
  <c r="AB1123" i="1"/>
  <c r="AB1173" i="1"/>
  <c r="AB1183" i="1"/>
  <c r="M824" i="1"/>
  <c r="AB824" i="1" s="1"/>
  <c r="V824" i="1"/>
  <c r="P825" i="1"/>
  <c r="S826" i="1"/>
  <c r="AB826" i="1" s="1"/>
  <c r="S828" i="1"/>
  <c r="AB828" i="1" s="1"/>
  <c r="S830" i="1"/>
  <c r="AB830" i="1" s="1"/>
  <c r="S832" i="1"/>
  <c r="S834" i="1"/>
  <c r="AB834" i="1" s="1"/>
  <c r="S836" i="1"/>
  <c r="S838" i="1"/>
  <c r="AB838" i="1" s="1"/>
  <c r="S840" i="1"/>
  <c r="AB840" i="1" s="1"/>
  <c r="S842" i="1"/>
  <c r="AB842" i="1" s="1"/>
  <c r="S844" i="1"/>
  <c r="S846" i="1"/>
  <c r="AB846" i="1" s="1"/>
  <c r="S848" i="1"/>
  <c r="S850" i="1"/>
  <c r="AB850" i="1" s="1"/>
  <c r="S852" i="1"/>
  <c r="AB852" i="1" s="1"/>
  <c r="S854" i="1"/>
  <c r="AB854" i="1" s="1"/>
  <c r="S856" i="1"/>
  <c r="S858" i="1"/>
  <c r="AB858" i="1" s="1"/>
  <c r="S860" i="1"/>
  <c r="S862" i="1"/>
  <c r="AB862" i="1" s="1"/>
  <c r="S864" i="1"/>
  <c r="AB864" i="1" s="1"/>
  <c r="S866" i="1"/>
  <c r="AB866" i="1" s="1"/>
  <c r="S868" i="1"/>
  <c r="S870" i="1"/>
  <c r="AB870" i="1" s="1"/>
  <c r="S872" i="1"/>
  <c r="S874" i="1"/>
  <c r="AB874" i="1" s="1"/>
  <c r="S876" i="1"/>
  <c r="AB876" i="1" s="1"/>
  <c r="S878" i="1"/>
  <c r="AB878" i="1" s="1"/>
  <c r="S880" i="1"/>
  <c r="S882" i="1"/>
  <c r="AB882" i="1" s="1"/>
  <c r="S884" i="1"/>
  <c r="S886" i="1"/>
  <c r="AB886" i="1" s="1"/>
  <c r="S888" i="1"/>
  <c r="AB888" i="1" s="1"/>
  <c r="S890" i="1"/>
  <c r="AB890" i="1" s="1"/>
  <c r="S892" i="1"/>
  <c r="S894" i="1"/>
  <c r="AB894" i="1" s="1"/>
  <c r="S896" i="1"/>
  <c r="S898" i="1"/>
  <c r="AB898" i="1" s="1"/>
  <c r="S900" i="1"/>
  <c r="AB900" i="1" s="1"/>
  <c r="S902" i="1"/>
  <c r="AB902" i="1" s="1"/>
  <c r="S904" i="1"/>
  <c r="S906" i="1"/>
  <c r="AB906" i="1" s="1"/>
  <c r="S908" i="1"/>
  <c r="S910" i="1"/>
  <c r="AB910" i="1" s="1"/>
  <c r="S912" i="1"/>
  <c r="AB912" i="1" s="1"/>
  <c r="S914" i="1"/>
  <c r="AB914" i="1" s="1"/>
  <c r="S916" i="1"/>
  <c r="S918" i="1"/>
  <c r="AB918" i="1" s="1"/>
  <c r="S920" i="1"/>
  <c r="S922" i="1"/>
  <c r="AB922" i="1" s="1"/>
  <c r="S924" i="1"/>
  <c r="AB924" i="1" s="1"/>
  <c r="S926" i="1"/>
  <c r="AB926" i="1" s="1"/>
  <c r="AB1060" i="1"/>
  <c r="AB1122" i="1"/>
  <c r="AB1185" i="1"/>
  <c r="AB1194" i="1"/>
  <c r="AB1070" i="1"/>
  <c r="AB1082" i="1"/>
  <c r="AB1094" i="1"/>
  <c r="AB1106" i="1"/>
  <c r="AB1118" i="1"/>
  <c r="AB1130" i="1"/>
  <c r="AB1142" i="1"/>
  <c r="AB1154" i="1"/>
  <c r="AB1166" i="1"/>
  <c r="AB1178" i="1"/>
  <c r="AB2014" i="1"/>
  <c r="M1061" i="1"/>
  <c r="AB1061" i="1" s="1"/>
  <c r="V1066" i="1"/>
  <c r="AB1066" i="1" s="1"/>
  <c r="P1068" i="1"/>
  <c r="AB1068" i="1" s="1"/>
  <c r="S1071" i="1"/>
  <c r="AB1071" i="1" s="1"/>
  <c r="Z1072" i="1"/>
  <c r="AB1072" i="1" s="1"/>
  <c r="M1073" i="1"/>
  <c r="AB1073" i="1" s="1"/>
  <c r="V1078" i="1"/>
  <c r="AB1078" i="1" s="1"/>
  <c r="P1080" i="1"/>
  <c r="AB1080" i="1" s="1"/>
  <c r="S1083" i="1"/>
  <c r="AB1083" i="1" s="1"/>
  <c r="Z1084" i="1"/>
  <c r="AB1084" i="1" s="1"/>
  <c r="M1085" i="1"/>
  <c r="AB1085" i="1" s="1"/>
  <c r="V1090" i="1"/>
  <c r="AB1090" i="1" s="1"/>
  <c r="P1092" i="1"/>
  <c r="AB1092" i="1" s="1"/>
  <c r="S1095" i="1"/>
  <c r="AB1095" i="1" s="1"/>
  <c r="Z1096" i="1"/>
  <c r="AB1096" i="1" s="1"/>
  <c r="M1097" i="1"/>
  <c r="AB1097" i="1" s="1"/>
  <c r="V1102" i="1"/>
  <c r="AB1102" i="1" s="1"/>
  <c r="P1104" i="1"/>
  <c r="AB1104" i="1" s="1"/>
  <c r="S1107" i="1"/>
  <c r="AB1107" i="1" s="1"/>
  <c r="Z1108" i="1"/>
  <c r="AB1108" i="1" s="1"/>
  <c r="M1109" i="1"/>
  <c r="AB1109" i="1" s="1"/>
  <c r="V1114" i="1"/>
  <c r="P1116" i="1"/>
  <c r="AB1116" i="1" s="1"/>
  <c r="S1119" i="1"/>
  <c r="AB1119" i="1" s="1"/>
  <c r="Z1120" i="1"/>
  <c r="AB1120" i="1" s="1"/>
  <c r="M1121" i="1"/>
  <c r="AB1121" i="1" s="1"/>
  <c r="V1126" i="1"/>
  <c r="AB1126" i="1" s="1"/>
  <c r="P1128" i="1"/>
  <c r="AB1128" i="1" s="1"/>
  <c r="S1131" i="1"/>
  <c r="AB1131" i="1" s="1"/>
  <c r="Z1132" i="1"/>
  <c r="AB1132" i="1" s="1"/>
  <c r="M1133" i="1"/>
  <c r="AB1133" i="1" s="1"/>
  <c r="V1138" i="1"/>
  <c r="P1140" i="1"/>
  <c r="AB1140" i="1" s="1"/>
  <c r="S1143" i="1"/>
  <c r="AB1143" i="1" s="1"/>
  <c r="Z1144" i="1"/>
  <c r="AB1144" i="1" s="1"/>
  <c r="M1145" i="1"/>
  <c r="AB1145" i="1" s="1"/>
  <c r="V1150" i="1"/>
  <c r="AB1150" i="1" s="1"/>
  <c r="P1152" i="1"/>
  <c r="AB1152" i="1" s="1"/>
  <c r="S1155" i="1"/>
  <c r="AB1155" i="1" s="1"/>
  <c r="Z1156" i="1"/>
  <c r="AB1156" i="1" s="1"/>
  <c r="M1157" i="1"/>
  <c r="AB1157" i="1" s="1"/>
  <c r="V1162" i="1"/>
  <c r="P1164" i="1"/>
  <c r="AB1164" i="1" s="1"/>
  <c r="S1167" i="1"/>
  <c r="AB1167" i="1" s="1"/>
  <c r="Z1168" i="1"/>
  <c r="AB1168" i="1" s="1"/>
  <c r="M1169" i="1"/>
  <c r="AB1169" i="1" s="1"/>
  <c r="V1174" i="1"/>
  <c r="AB1174" i="1" s="1"/>
  <c r="P1176" i="1"/>
  <c r="AB1176" i="1" s="1"/>
  <c r="S1179" i="1"/>
  <c r="AB1179" i="1" s="1"/>
  <c r="Z1180" i="1"/>
  <c r="AB1180" i="1" s="1"/>
  <c r="M1181" i="1"/>
  <c r="AB1181" i="1" s="1"/>
  <c r="AB1190" i="1"/>
  <c r="Z1192" i="1"/>
  <c r="AB1192" i="1" s="1"/>
  <c r="AB1114" i="1"/>
  <c r="AB1138" i="1"/>
  <c r="AB1162" i="1"/>
  <c r="AB1186" i="1"/>
  <c r="AB1922" i="1"/>
  <c r="AB1944" i="1"/>
  <c r="AB1950" i="1"/>
  <c r="AB1956" i="1"/>
  <c r="AB1962" i="1"/>
  <c r="AB1968" i="1"/>
  <c r="AB1974" i="1"/>
  <c r="V1062" i="1"/>
  <c r="AB1064" i="1"/>
  <c r="P1064" i="1"/>
  <c r="S1067" i="1"/>
  <c r="AB1067" i="1" s="1"/>
  <c r="Z1068" i="1"/>
  <c r="M1069" i="1"/>
  <c r="AB1069" i="1" s="1"/>
  <c r="V1074" i="1"/>
  <c r="AB1074" i="1" s="1"/>
  <c r="AB1076" i="1"/>
  <c r="P1076" i="1"/>
  <c r="S1079" i="1"/>
  <c r="AB1079" i="1" s="1"/>
  <c r="Z1080" i="1"/>
  <c r="M1081" i="1"/>
  <c r="AB1081" i="1" s="1"/>
  <c r="V1086" i="1"/>
  <c r="AB1086" i="1" s="1"/>
  <c r="AB1088" i="1"/>
  <c r="P1088" i="1"/>
  <c r="S1091" i="1"/>
  <c r="AB1091" i="1" s="1"/>
  <c r="Z1092" i="1"/>
  <c r="M1093" i="1"/>
  <c r="AB1093" i="1" s="1"/>
  <c r="V1098" i="1"/>
  <c r="AB1098" i="1" s="1"/>
  <c r="AB1100" i="1"/>
  <c r="P1100" i="1"/>
  <c r="S1103" i="1"/>
  <c r="AB1103" i="1" s="1"/>
  <c r="Z1104" i="1"/>
  <c r="M1105" i="1"/>
  <c r="AB1105" i="1" s="1"/>
  <c r="V1110" i="1"/>
  <c r="AB1110" i="1" s="1"/>
  <c r="AB1112" i="1"/>
  <c r="P1112" i="1"/>
  <c r="S1115" i="1"/>
  <c r="AB1115" i="1" s="1"/>
  <c r="Z1116" i="1"/>
  <c r="M1117" i="1"/>
  <c r="AB1117" i="1" s="1"/>
  <c r="V1122" i="1"/>
  <c r="AB1124" i="1"/>
  <c r="P1124" i="1"/>
  <c r="S1127" i="1"/>
  <c r="AB1127" i="1" s="1"/>
  <c r="Z1128" i="1"/>
  <c r="M1129" i="1"/>
  <c r="AB1129" i="1" s="1"/>
  <c r="V1134" i="1"/>
  <c r="AB1134" i="1" s="1"/>
  <c r="AB1136" i="1"/>
  <c r="P1136" i="1"/>
  <c r="S1139" i="1"/>
  <c r="AB1139" i="1" s="1"/>
  <c r="Z1140" i="1"/>
  <c r="M1141" i="1"/>
  <c r="AB1141" i="1" s="1"/>
  <c r="V1146" i="1"/>
  <c r="AB1146" i="1" s="1"/>
  <c r="AB1148" i="1"/>
  <c r="P1148" i="1"/>
  <c r="S1151" i="1"/>
  <c r="AB1151" i="1" s="1"/>
  <c r="Z1152" i="1"/>
  <c r="M1153" i="1"/>
  <c r="AB1153" i="1" s="1"/>
  <c r="V1158" i="1"/>
  <c r="AB1158" i="1" s="1"/>
  <c r="AB1160" i="1"/>
  <c r="P1160" i="1"/>
  <c r="S1163" i="1"/>
  <c r="AB1163" i="1" s="1"/>
  <c r="Z1164" i="1"/>
  <c r="M1165" i="1"/>
  <c r="AB1165" i="1" s="1"/>
  <c r="V1170" i="1"/>
  <c r="AB1170" i="1" s="1"/>
  <c r="AB1172" i="1"/>
  <c r="P1172" i="1"/>
  <c r="S1175" i="1"/>
  <c r="AB1175" i="1" s="1"/>
  <c r="Z1176" i="1"/>
  <c r="M1177" i="1"/>
  <c r="AB1177" i="1" s="1"/>
  <c r="V1182" i="1"/>
  <c r="AB1182" i="1" s="1"/>
  <c r="AB1184" i="1"/>
  <c r="P1184" i="1"/>
  <c r="S1187" i="1"/>
  <c r="AB1187" i="1" s="1"/>
  <c r="Z1188" i="1"/>
  <c r="AB1188" i="1" s="1"/>
  <c r="AB1986" i="1"/>
  <c r="AB1992" i="1"/>
  <c r="AB2000" i="1"/>
  <c r="M1199" i="1"/>
  <c r="AB1200" i="1"/>
  <c r="P1202" i="1"/>
  <c r="AB1202" i="1" s="1"/>
  <c r="S1203" i="1"/>
  <c r="AB1205" i="1"/>
  <c r="V1206" i="1"/>
  <c r="M1211" i="1"/>
  <c r="AB1212" i="1"/>
  <c r="P1214" i="1"/>
  <c r="S1215" i="1"/>
  <c r="AB1217" i="1"/>
  <c r="V1218" i="1"/>
  <c r="M1223" i="1"/>
  <c r="AB1224" i="1"/>
  <c r="P1226" i="1"/>
  <c r="AB1226" i="1" s="1"/>
  <c r="S1227" i="1"/>
  <c r="AB1229" i="1"/>
  <c r="V1230" i="1"/>
  <c r="M1235" i="1"/>
  <c r="AB1236" i="1"/>
  <c r="P1238" i="1"/>
  <c r="P1240" i="1"/>
  <c r="AB1240" i="1" s="1"/>
  <c r="S1241" i="1"/>
  <c r="AB1243" i="1"/>
  <c r="V1244" i="1"/>
  <c r="M1249" i="1"/>
  <c r="AB1250" i="1"/>
  <c r="P1252" i="1"/>
  <c r="AB1252" i="1" s="1"/>
  <c r="P1254" i="1"/>
  <c r="P1256" i="1"/>
  <c r="AB1256" i="1" s="1"/>
  <c r="S1257" i="1"/>
  <c r="AB1259" i="1"/>
  <c r="V1260" i="1"/>
  <c r="M1265" i="1"/>
  <c r="AB1266" i="1"/>
  <c r="M1267" i="1"/>
  <c r="AB1268" i="1"/>
  <c r="M1269" i="1"/>
  <c r="AB1270" i="1"/>
  <c r="M1271" i="1"/>
  <c r="AB1272" i="1"/>
  <c r="AB1276" i="1"/>
  <c r="AB1284" i="1"/>
  <c r="AB1286" i="1"/>
  <c r="M1287" i="1"/>
  <c r="AB1288" i="1"/>
  <c r="AB1290" i="1"/>
  <c r="AB1292" i="1"/>
  <c r="M1293" i="1"/>
  <c r="AB1294" i="1"/>
  <c r="M1295" i="1"/>
  <c r="AB1296" i="1"/>
  <c r="M1297" i="1"/>
  <c r="AB1298" i="1"/>
  <c r="M1299" i="1"/>
  <c r="AB1300" i="1"/>
  <c r="M1301" i="1"/>
  <c r="AB1302" i="1"/>
  <c r="M1303" i="1"/>
  <c r="AB1304" i="1"/>
  <c r="M1305" i="1"/>
  <c r="AB1306" i="1"/>
  <c r="M1307" i="1"/>
  <c r="AB1308" i="1"/>
  <c r="M1309" i="1"/>
  <c r="AB1310" i="1"/>
  <c r="M1311" i="1"/>
  <c r="AB1312" i="1"/>
  <c r="M1313" i="1"/>
  <c r="AB1314" i="1"/>
  <c r="M1315" i="1"/>
  <c r="AB1316" i="1"/>
  <c r="M1317" i="1"/>
  <c r="AB1318" i="1"/>
  <c r="M1319" i="1"/>
  <c r="AB1320" i="1"/>
  <c r="M1321" i="1"/>
  <c r="AB1322" i="1"/>
  <c r="M1323" i="1"/>
  <c r="AB1324" i="1"/>
  <c r="M1325" i="1"/>
  <c r="AB1326" i="1"/>
  <c r="M1327" i="1"/>
  <c r="AB1328" i="1"/>
  <c r="M1329" i="1"/>
  <c r="AB1330" i="1"/>
  <c r="M1331" i="1"/>
  <c r="AB1332" i="1"/>
  <c r="M1333" i="1"/>
  <c r="AB1334" i="1"/>
  <c r="M1335" i="1"/>
  <c r="AB1336" i="1"/>
  <c r="M1337" i="1"/>
  <c r="AB1338" i="1"/>
  <c r="M1339" i="1"/>
  <c r="AB1340" i="1"/>
  <c r="M1341" i="1"/>
  <c r="AB1342" i="1"/>
  <c r="M1343" i="1"/>
  <c r="AB1344" i="1"/>
  <c r="M1345" i="1"/>
  <c r="AB1346" i="1"/>
  <c r="M1347" i="1"/>
  <c r="AB1348" i="1"/>
  <c r="M1349" i="1"/>
  <c r="AB1350" i="1"/>
  <c r="M1351" i="1"/>
  <c r="AB1352" i="1"/>
  <c r="M1353" i="1"/>
  <c r="AB1354" i="1"/>
  <c r="M1355" i="1"/>
  <c r="AB1356" i="1"/>
  <c r="M1357" i="1"/>
  <c r="AB1358" i="1"/>
  <c r="M1359" i="1"/>
  <c r="AB1360" i="1"/>
  <c r="M1361" i="1"/>
  <c r="AB1362" i="1"/>
  <c r="M1363" i="1"/>
  <c r="AB1364" i="1"/>
  <c r="M1365" i="1"/>
  <c r="AB1366" i="1"/>
  <c r="M1367" i="1"/>
  <c r="AB1368" i="1"/>
  <c r="M1369" i="1"/>
  <c r="AB1370" i="1"/>
  <c r="M1371" i="1"/>
  <c r="AB1372" i="1"/>
  <c r="M1373" i="1"/>
  <c r="AB1374" i="1"/>
  <c r="M1375" i="1"/>
  <c r="M1377" i="1"/>
  <c r="M1379" i="1"/>
  <c r="M1381" i="1"/>
  <c r="M1383" i="1"/>
  <c r="M1385" i="1"/>
  <c r="M1387" i="1"/>
  <c r="M1389" i="1"/>
  <c r="M1391" i="1"/>
  <c r="M1393" i="1"/>
  <c r="M1395" i="1"/>
  <c r="M1397" i="1"/>
  <c r="M1399" i="1"/>
  <c r="M1401" i="1"/>
  <c r="M1403" i="1"/>
  <c r="M1405" i="1"/>
  <c r="M1407" i="1"/>
  <c r="M1409" i="1"/>
  <c r="M1411" i="1"/>
  <c r="M1413" i="1"/>
  <c r="M1415" i="1"/>
  <c r="M1417" i="1"/>
  <c r="M1419" i="1"/>
  <c r="M1421" i="1"/>
  <c r="M1423" i="1"/>
  <c r="M1425" i="1"/>
  <c r="M1427" i="1"/>
  <c r="M1429" i="1"/>
  <c r="M1431" i="1"/>
  <c r="M1433" i="1"/>
  <c r="V1438" i="1"/>
  <c r="S1441" i="1"/>
  <c r="AB1441" i="1" s="1"/>
  <c r="P1442" i="1"/>
  <c r="AB1442" i="1" s="1"/>
  <c r="M1445" i="1"/>
  <c r="V1450" i="1"/>
  <c r="S1453" i="1"/>
  <c r="AB1453" i="1" s="1"/>
  <c r="P1454" i="1"/>
  <c r="AB1454" i="1" s="1"/>
  <c r="M1457" i="1"/>
  <c r="V1462" i="1"/>
  <c r="S1465" i="1"/>
  <c r="AB1465" i="1" s="1"/>
  <c r="P1466" i="1"/>
  <c r="AB1466" i="1" s="1"/>
  <c r="M1469" i="1"/>
  <c r="V1474" i="1"/>
  <c r="S1477" i="1"/>
  <c r="AB1477" i="1" s="1"/>
  <c r="P1478" i="1"/>
  <c r="AB1478" i="1" s="1"/>
  <c r="M1481" i="1"/>
  <c r="V1486" i="1"/>
  <c r="S1489" i="1"/>
  <c r="AB1489" i="1" s="1"/>
  <c r="P1490" i="1"/>
  <c r="AB1490" i="1" s="1"/>
  <c r="M1493" i="1"/>
  <c r="V1498" i="1"/>
  <c r="S1501" i="1"/>
  <c r="AB1501" i="1" s="1"/>
  <c r="P1502" i="1"/>
  <c r="AB1502" i="1" s="1"/>
  <c r="M1505" i="1"/>
  <c r="V1510" i="1"/>
  <c r="S1513" i="1"/>
  <c r="AB1513" i="1" s="1"/>
  <c r="P1514" i="1"/>
  <c r="AB1514" i="1" s="1"/>
  <c r="M1517" i="1"/>
  <c r="V1522" i="1"/>
  <c r="S1525" i="1"/>
  <c r="AB1525" i="1" s="1"/>
  <c r="P1526" i="1"/>
  <c r="AB1526" i="1" s="1"/>
  <c r="M1529" i="1"/>
  <c r="V1534" i="1"/>
  <c r="S1537" i="1"/>
  <c r="P1538" i="1"/>
  <c r="AB1538" i="1" s="1"/>
  <c r="M1541" i="1"/>
  <c r="V1546" i="1"/>
  <c r="S1549" i="1"/>
  <c r="P1550" i="1"/>
  <c r="AB1550" i="1" s="1"/>
  <c r="M1553" i="1"/>
  <c r="V1558" i="1"/>
  <c r="S1561" i="1"/>
  <c r="P1562" i="1"/>
  <c r="AB1562" i="1" s="1"/>
  <c r="M1565" i="1"/>
  <c r="V1570" i="1"/>
  <c r="S1573" i="1"/>
  <c r="P1574" i="1"/>
  <c r="AB1574" i="1" s="1"/>
  <c r="M1577" i="1"/>
  <c r="V1582" i="1"/>
  <c r="S1585" i="1"/>
  <c r="P1586" i="1"/>
  <c r="AB1586" i="1" s="1"/>
  <c r="M1589" i="1"/>
  <c r="V1594" i="1"/>
  <c r="S1597" i="1"/>
  <c r="P1598" i="1"/>
  <c r="AB1598" i="1" s="1"/>
  <c r="M1601" i="1"/>
  <c r="V1606" i="1"/>
  <c r="S1609" i="1"/>
  <c r="P1610" i="1"/>
  <c r="AB1610" i="1" s="1"/>
  <c r="M1613" i="1"/>
  <c r="V1618" i="1"/>
  <c r="S1621" i="1"/>
  <c r="P1622" i="1"/>
  <c r="AB1622" i="1" s="1"/>
  <c r="M1625" i="1"/>
  <c r="V1630" i="1"/>
  <c r="S1633" i="1"/>
  <c r="P1634" i="1"/>
  <c r="AB1634" i="1" s="1"/>
  <c r="M1637" i="1"/>
  <c r="V1642" i="1"/>
  <c r="S1645" i="1"/>
  <c r="P1646" i="1"/>
  <c r="AB1646" i="1" s="1"/>
  <c r="M1649" i="1"/>
  <c r="V1654" i="1"/>
  <c r="S1657" i="1"/>
  <c r="P1658" i="1"/>
  <c r="AB1658" i="1" s="1"/>
  <c r="M1661" i="1"/>
  <c r="V1666" i="1"/>
  <c r="S1669" i="1"/>
  <c r="P1670" i="1"/>
  <c r="AB1670" i="1" s="1"/>
  <c r="M1673" i="1"/>
  <c r="AB1676" i="1"/>
  <c r="P1676" i="1"/>
  <c r="AB1680" i="1"/>
  <c r="P1680" i="1"/>
  <c r="AB1684" i="1"/>
  <c r="P1684" i="1"/>
  <c r="AB1688" i="1"/>
  <c r="P1688" i="1"/>
  <c r="AB1692" i="1"/>
  <c r="P1692" i="1"/>
  <c r="AB1696" i="1"/>
  <c r="P1696" i="1"/>
  <c r="AB1700" i="1"/>
  <c r="P1700" i="1"/>
  <c r="AB1704" i="1"/>
  <c r="P1704" i="1"/>
  <c r="AB1708" i="1"/>
  <c r="P1708" i="1"/>
  <c r="AB1712" i="1"/>
  <c r="P1712" i="1"/>
  <c r="AB1716" i="1"/>
  <c r="P1716" i="1"/>
  <c r="AB1720" i="1"/>
  <c r="P1720" i="1"/>
  <c r="AB1724" i="1"/>
  <c r="P1724" i="1"/>
  <c r="AB1728" i="1"/>
  <c r="P1732" i="1"/>
  <c r="AB1732" i="1" s="1"/>
  <c r="P1736" i="1"/>
  <c r="AB1736" i="1" s="1"/>
  <c r="P1740" i="1"/>
  <c r="AB1740" i="1" s="1"/>
  <c r="P1744" i="1"/>
  <c r="AB1744" i="1" s="1"/>
  <c r="P1748" i="1"/>
  <c r="AB1748" i="1" s="1"/>
  <c r="P1752" i="1"/>
  <c r="AB1752" i="1" s="1"/>
  <c r="P1756" i="1"/>
  <c r="AB1756" i="1" s="1"/>
  <c r="AB1760" i="1"/>
  <c r="AB1776" i="1"/>
  <c r="AB1780" i="1"/>
  <c r="AB1784" i="1"/>
  <c r="P1784" i="1"/>
  <c r="AB1788" i="1"/>
  <c r="P1792" i="1"/>
  <c r="AB1792" i="1" s="1"/>
  <c r="P1796" i="1"/>
  <c r="AB1796" i="1" s="1"/>
  <c r="AB1800" i="1"/>
  <c r="AB1804" i="1"/>
  <c r="AB1808" i="1"/>
  <c r="AB1860" i="1"/>
  <c r="P1864" i="1"/>
  <c r="AB1864" i="1" s="1"/>
  <c r="P1868" i="1"/>
  <c r="AB1868" i="1" s="1"/>
  <c r="P1872" i="1"/>
  <c r="AB1872" i="1" s="1"/>
  <c r="P1876" i="1"/>
  <c r="AB1876" i="1" s="1"/>
  <c r="P1880" i="1"/>
  <c r="AB1880" i="1" s="1"/>
  <c r="P1884" i="1"/>
  <c r="AB1884" i="1" s="1"/>
  <c r="P1888" i="1"/>
  <c r="AB1888" i="1" s="1"/>
  <c r="P1892" i="1"/>
  <c r="AB1892" i="1" s="1"/>
  <c r="P1896" i="1"/>
  <c r="AB1896" i="1" s="1"/>
  <c r="P1900" i="1"/>
  <c r="AB1900" i="1" s="1"/>
  <c r="P1904" i="1"/>
  <c r="AB1904" i="1" s="1"/>
  <c r="P1908" i="1"/>
  <c r="AB1908" i="1" s="1"/>
  <c r="P1912" i="1"/>
  <c r="AB1912" i="1" s="1"/>
  <c r="M1917" i="1"/>
  <c r="AB1917" i="1" s="1"/>
  <c r="V1918" i="1"/>
  <c r="AB1918" i="1" s="1"/>
  <c r="M1923" i="1"/>
  <c r="AB1923" i="1" s="1"/>
  <c r="V1924" i="1"/>
  <c r="AB1924" i="1" s="1"/>
  <c r="M1929" i="1"/>
  <c r="AB1930" i="1"/>
  <c r="AB1942" i="1"/>
  <c r="AB2028" i="1"/>
  <c r="M1195" i="1"/>
  <c r="AB1195" i="1" s="1"/>
  <c r="AB1197" i="1"/>
  <c r="V1198" i="1"/>
  <c r="M1203" i="1"/>
  <c r="AB1203" i="1" s="1"/>
  <c r="AB1204" i="1"/>
  <c r="P1206" i="1"/>
  <c r="S1207" i="1"/>
  <c r="AB1209" i="1"/>
  <c r="V1210" i="1"/>
  <c r="M1215" i="1"/>
  <c r="AB1215" i="1" s="1"/>
  <c r="AB1216" i="1"/>
  <c r="P1218" i="1"/>
  <c r="S1219" i="1"/>
  <c r="AB1221" i="1"/>
  <c r="V1222" i="1"/>
  <c r="M1227" i="1"/>
  <c r="AB1227" i="1" s="1"/>
  <c r="AB1228" i="1"/>
  <c r="P1230" i="1"/>
  <c r="S1231" i="1"/>
  <c r="AB1233" i="1"/>
  <c r="V1234" i="1"/>
  <c r="M1241" i="1"/>
  <c r="AB1241" i="1" s="1"/>
  <c r="AB1242" i="1"/>
  <c r="P1244" i="1"/>
  <c r="S1245" i="1"/>
  <c r="AB1247" i="1"/>
  <c r="M1257" i="1"/>
  <c r="AB1257" i="1" s="1"/>
  <c r="AB1258" i="1"/>
  <c r="P1260" i="1"/>
  <c r="AB1260" i="1" s="1"/>
  <c r="S1261" i="1"/>
  <c r="AB1263" i="1"/>
  <c r="V1264" i="1"/>
  <c r="AB1440" i="1"/>
  <c r="AB1452" i="1"/>
  <c r="AB1464" i="1"/>
  <c r="V1470" i="1"/>
  <c r="S1473" i="1"/>
  <c r="P1474" i="1"/>
  <c r="AB1476" i="1"/>
  <c r="V1482" i="1"/>
  <c r="S1485" i="1"/>
  <c r="P1486" i="1"/>
  <c r="AB1486" i="1" s="1"/>
  <c r="AB1488" i="1"/>
  <c r="V1494" i="1"/>
  <c r="S1497" i="1"/>
  <c r="P1498" i="1"/>
  <c r="AB1500" i="1"/>
  <c r="V1506" i="1"/>
  <c r="S1509" i="1"/>
  <c r="P1510" i="1"/>
  <c r="AB1512" i="1"/>
  <c r="V1518" i="1"/>
  <c r="S1521" i="1"/>
  <c r="P1522" i="1"/>
  <c r="AB1524" i="1"/>
  <c r="V1530" i="1"/>
  <c r="S1533" i="1"/>
  <c r="P1534" i="1"/>
  <c r="AB1536" i="1"/>
  <c r="M1537" i="1"/>
  <c r="AB1537" i="1" s="1"/>
  <c r="V1542" i="1"/>
  <c r="S1545" i="1"/>
  <c r="P1546" i="1"/>
  <c r="AB1548" i="1"/>
  <c r="M1549" i="1"/>
  <c r="AB1549" i="1" s="1"/>
  <c r="V1554" i="1"/>
  <c r="S1557" i="1"/>
  <c r="P1558" i="1"/>
  <c r="AB1560" i="1"/>
  <c r="M1561" i="1"/>
  <c r="AB1561" i="1" s="1"/>
  <c r="V1566" i="1"/>
  <c r="S1569" i="1"/>
  <c r="P1570" i="1"/>
  <c r="AB1572" i="1"/>
  <c r="M1573" i="1"/>
  <c r="AB1573" i="1" s="1"/>
  <c r="V1578" i="1"/>
  <c r="S1581" i="1"/>
  <c r="P1582" i="1"/>
  <c r="AB1584" i="1"/>
  <c r="M1585" i="1"/>
  <c r="AB1585" i="1" s="1"/>
  <c r="V1590" i="1"/>
  <c r="S1593" i="1"/>
  <c r="P1594" i="1"/>
  <c r="AB1596" i="1"/>
  <c r="M1597" i="1"/>
  <c r="AB1597" i="1" s="1"/>
  <c r="V1602" i="1"/>
  <c r="S1605" i="1"/>
  <c r="P1606" i="1"/>
  <c r="AB1608" i="1"/>
  <c r="M1609" i="1"/>
  <c r="AB1609" i="1" s="1"/>
  <c r="V1614" i="1"/>
  <c r="S1617" i="1"/>
  <c r="P1618" i="1"/>
  <c r="AB1620" i="1"/>
  <c r="M1621" i="1"/>
  <c r="AB1621" i="1" s="1"/>
  <c r="V1626" i="1"/>
  <c r="S1629" i="1"/>
  <c r="P1630" i="1"/>
  <c r="AB1632" i="1"/>
  <c r="M1633" i="1"/>
  <c r="AB1633" i="1" s="1"/>
  <c r="V1638" i="1"/>
  <c r="S1641" i="1"/>
  <c r="P1642" i="1"/>
  <c r="AB1644" i="1"/>
  <c r="M1645" i="1"/>
  <c r="AB1645" i="1" s="1"/>
  <c r="V1650" i="1"/>
  <c r="S1653" i="1"/>
  <c r="P1654" i="1"/>
  <c r="AB1656" i="1"/>
  <c r="M1657" i="1"/>
  <c r="AB1657" i="1" s="1"/>
  <c r="V1662" i="1"/>
  <c r="S1665" i="1"/>
  <c r="P1666" i="1"/>
  <c r="AB1668" i="1"/>
  <c r="M1669" i="1"/>
  <c r="AB1669" i="1" s="1"/>
  <c r="V1674" i="1"/>
  <c r="M1677" i="1"/>
  <c r="AB1677" i="1" s="1"/>
  <c r="V1678" i="1"/>
  <c r="M1681" i="1"/>
  <c r="AB1681" i="1" s="1"/>
  <c r="V1682" i="1"/>
  <c r="M1685" i="1"/>
  <c r="AB1685" i="1" s="1"/>
  <c r="V1686" i="1"/>
  <c r="M1689" i="1"/>
  <c r="AB1689" i="1" s="1"/>
  <c r="V1690" i="1"/>
  <c r="M1693" i="1"/>
  <c r="AB1693" i="1" s="1"/>
  <c r="V1694" i="1"/>
  <c r="M1697" i="1"/>
  <c r="AB1697" i="1" s="1"/>
  <c r="V1698" i="1"/>
  <c r="M1701" i="1"/>
  <c r="AB1701" i="1" s="1"/>
  <c r="V1702" i="1"/>
  <c r="M1705" i="1"/>
  <c r="AB1705" i="1" s="1"/>
  <c r="V1706" i="1"/>
  <c r="M1709" i="1"/>
  <c r="AB1709" i="1" s="1"/>
  <c r="V1710" i="1"/>
  <c r="M1713" i="1"/>
  <c r="AB1713" i="1" s="1"/>
  <c r="V1714" i="1"/>
  <c r="M1717" i="1"/>
  <c r="AB1717" i="1" s="1"/>
  <c r="V1718" i="1"/>
  <c r="M1721" i="1"/>
  <c r="AB1721" i="1" s="1"/>
  <c r="M1725" i="1"/>
  <c r="AB1725" i="1" s="1"/>
  <c r="M1733" i="1"/>
  <c r="AB1733" i="1" s="1"/>
  <c r="V1734" i="1"/>
  <c r="M1737" i="1"/>
  <c r="AB1737" i="1" s="1"/>
  <c r="V1738" i="1"/>
  <c r="M1741" i="1"/>
  <c r="AB1741" i="1" s="1"/>
  <c r="V1742" i="1"/>
  <c r="M1745" i="1"/>
  <c r="AB1745" i="1" s="1"/>
  <c r="V1746" i="1"/>
  <c r="M1749" i="1"/>
  <c r="AB1749" i="1" s="1"/>
  <c r="V1750" i="1"/>
  <c r="M1753" i="1"/>
  <c r="AB1753" i="1" s="1"/>
  <c r="V1754" i="1"/>
  <c r="M1757" i="1"/>
  <c r="AB1757" i="1" s="1"/>
  <c r="M1777" i="1"/>
  <c r="AB1777" i="1" s="1"/>
  <c r="M1781" i="1"/>
  <c r="AB1781" i="1" s="1"/>
  <c r="V1782" i="1"/>
  <c r="M1785" i="1"/>
  <c r="AB1785" i="1" s="1"/>
  <c r="V1786" i="1"/>
  <c r="M1789" i="1"/>
  <c r="AB1789" i="1" s="1"/>
  <c r="V1790" i="1"/>
  <c r="M1793" i="1"/>
  <c r="AB1793" i="1" s="1"/>
  <c r="M1797" i="1"/>
  <c r="AB1797" i="1" s="1"/>
  <c r="V1798" i="1"/>
  <c r="M1801" i="1"/>
  <c r="AB1801" i="1" s="1"/>
  <c r="M1809" i="1"/>
  <c r="AB1809" i="1" s="1"/>
  <c r="M1861" i="1"/>
  <c r="AB1861" i="1" s="1"/>
  <c r="V1862" i="1"/>
  <c r="M1865" i="1"/>
  <c r="AB1865" i="1" s="1"/>
  <c r="V1866" i="1"/>
  <c r="M1869" i="1"/>
  <c r="AB1869" i="1" s="1"/>
  <c r="V1870" i="1"/>
  <c r="M1873" i="1"/>
  <c r="AB1873" i="1" s="1"/>
  <c r="V1874" i="1"/>
  <c r="M1877" i="1"/>
  <c r="AB1877" i="1" s="1"/>
  <c r="V1878" i="1"/>
  <c r="M1881" i="1"/>
  <c r="AB1881" i="1" s="1"/>
  <c r="V1882" i="1"/>
  <c r="M1885" i="1"/>
  <c r="AB1885" i="1" s="1"/>
  <c r="V1886" i="1"/>
  <c r="M1889" i="1"/>
  <c r="AB1889" i="1" s="1"/>
  <c r="V1890" i="1"/>
  <c r="M1893" i="1"/>
  <c r="AB1893" i="1" s="1"/>
  <c r="V1894" i="1"/>
  <c r="M1897" i="1"/>
  <c r="AB1897" i="1" s="1"/>
  <c r="V1898" i="1"/>
  <c r="M1901" i="1"/>
  <c r="AB1901" i="1" s="1"/>
  <c r="V1902" i="1"/>
  <c r="M1919" i="1"/>
  <c r="AB1919" i="1" s="1"/>
  <c r="M1925" i="1"/>
  <c r="AB1925" i="1" s="1"/>
  <c r="AB1934" i="1"/>
  <c r="AB1978" i="1"/>
  <c r="AB1994" i="1"/>
  <c r="AB1999" i="1"/>
  <c r="AB2002" i="1"/>
  <c r="AB2024" i="1"/>
  <c r="AB1206" i="1"/>
  <c r="AB1218" i="1"/>
  <c r="AB1230" i="1"/>
  <c r="AB1244" i="1"/>
  <c r="AB1265" i="1"/>
  <c r="AB1273" i="1"/>
  <c r="AB1275" i="1"/>
  <c r="AB1277" i="1"/>
  <c r="AB1279" i="1"/>
  <c r="AB1281" i="1"/>
  <c r="AB1283" i="1"/>
  <c r="AB1285" i="1"/>
  <c r="AB1289" i="1"/>
  <c r="AB1291" i="1"/>
  <c r="AB1337" i="1"/>
  <c r="AB1349" i="1"/>
  <c r="AB1361" i="1"/>
  <c r="AB1373" i="1"/>
  <c r="V1376" i="1"/>
  <c r="AB1376" i="1" s="1"/>
  <c r="V1378" i="1"/>
  <c r="AB1378" i="1" s="1"/>
  <c r="V1380" i="1"/>
  <c r="AB1380" i="1" s="1"/>
  <c r="V1382" i="1"/>
  <c r="AB1382" i="1" s="1"/>
  <c r="V1384" i="1"/>
  <c r="AB1384" i="1" s="1"/>
  <c r="V1386" i="1"/>
  <c r="AB1386" i="1" s="1"/>
  <c r="V1388" i="1"/>
  <c r="AB1388" i="1" s="1"/>
  <c r="V1390" i="1"/>
  <c r="AB1390" i="1" s="1"/>
  <c r="V1392" i="1"/>
  <c r="AB1392" i="1" s="1"/>
  <c r="V1394" i="1"/>
  <c r="AB1394" i="1" s="1"/>
  <c r="V1396" i="1"/>
  <c r="AB1396" i="1" s="1"/>
  <c r="V1398" i="1"/>
  <c r="AB1398" i="1" s="1"/>
  <c r="V1400" i="1"/>
  <c r="AB1400" i="1" s="1"/>
  <c r="V1402" i="1"/>
  <c r="AB1402" i="1" s="1"/>
  <c r="V1404" i="1"/>
  <c r="AB1404" i="1" s="1"/>
  <c r="V1406" i="1"/>
  <c r="AB1406" i="1" s="1"/>
  <c r="V1408" i="1"/>
  <c r="AB1408" i="1" s="1"/>
  <c r="V1410" i="1"/>
  <c r="AB1410" i="1" s="1"/>
  <c r="V1412" i="1"/>
  <c r="AB1412" i="1" s="1"/>
  <c r="V1414" i="1"/>
  <c r="AB1414" i="1" s="1"/>
  <c r="V1416" i="1"/>
  <c r="AB1416" i="1" s="1"/>
  <c r="V1418" i="1"/>
  <c r="AB1418" i="1" s="1"/>
  <c r="V1420" i="1"/>
  <c r="AB1420" i="1" s="1"/>
  <c r="V1422" i="1"/>
  <c r="AB1422" i="1" s="1"/>
  <c r="V1424" i="1"/>
  <c r="AB1424" i="1" s="1"/>
  <c r="V1426" i="1"/>
  <c r="AB1426" i="1" s="1"/>
  <c r="V1428" i="1"/>
  <c r="AB1428" i="1" s="1"/>
  <c r="V1430" i="1"/>
  <c r="AB1430" i="1" s="1"/>
  <c r="V1432" i="1"/>
  <c r="AB1432" i="1" s="1"/>
  <c r="S1435" i="1"/>
  <c r="AB1435" i="1" s="1"/>
  <c r="P1436" i="1"/>
  <c r="AB1438" i="1"/>
  <c r="M1439" i="1"/>
  <c r="AB1439" i="1" s="1"/>
  <c r="V1444" i="1"/>
  <c r="AB1444" i="1" s="1"/>
  <c r="S1447" i="1"/>
  <c r="AB1447" i="1" s="1"/>
  <c r="P1448" i="1"/>
  <c r="AB1450" i="1"/>
  <c r="M1451" i="1"/>
  <c r="AB1451" i="1" s="1"/>
  <c r="V1456" i="1"/>
  <c r="AB1456" i="1" s="1"/>
  <c r="S1459" i="1"/>
  <c r="AB1459" i="1" s="1"/>
  <c r="P1460" i="1"/>
  <c r="AB1462" i="1"/>
  <c r="M1463" i="1"/>
  <c r="AB1463" i="1" s="1"/>
  <c r="V1468" i="1"/>
  <c r="AB1468" i="1" s="1"/>
  <c r="S1471" i="1"/>
  <c r="AB1471" i="1" s="1"/>
  <c r="P1472" i="1"/>
  <c r="AB1474" i="1"/>
  <c r="M1475" i="1"/>
  <c r="AB1475" i="1" s="1"/>
  <c r="V1480" i="1"/>
  <c r="AB1480" i="1" s="1"/>
  <c r="S1483" i="1"/>
  <c r="AB1483" i="1" s="1"/>
  <c r="P1484" i="1"/>
  <c r="M1487" i="1"/>
  <c r="AB1487" i="1" s="1"/>
  <c r="V1492" i="1"/>
  <c r="AB1492" i="1" s="1"/>
  <c r="S1495" i="1"/>
  <c r="AB1495" i="1" s="1"/>
  <c r="P1496" i="1"/>
  <c r="AB1498" i="1"/>
  <c r="M1499" i="1"/>
  <c r="AB1499" i="1" s="1"/>
  <c r="V1504" i="1"/>
  <c r="AB1504" i="1" s="1"/>
  <c r="S1507" i="1"/>
  <c r="AB1507" i="1" s="1"/>
  <c r="P1508" i="1"/>
  <c r="AB1510" i="1"/>
  <c r="M1511" i="1"/>
  <c r="AB1511" i="1" s="1"/>
  <c r="V1516" i="1"/>
  <c r="AB1516" i="1" s="1"/>
  <c r="S1519" i="1"/>
  <c r="AB1519" i="1" s="1"/>
  <c r="P1520" i="1"/>
  <c r="AB1522" i="1"/>
  <c r="M1523" i="1"/>
  <c r="AB1523" i="1" s="1"/>
  <c r="V1528" i="1"/>
  <c r="AB1528" i="1" s="1"/>
  <c r="S1531" i="1"/>
  <c r="AB1531" i="1" s="1"/>
  <c r="P1532" i="1"/>
  <c r="AB1534" i="1"/>
  <c r="M1535" i="1"/>
  <c r="AB1535" i="1" s="1"/>
  <c r="V1540" i="1"/>
  <c r="AB1540" i="1" s="1"/>
  <c r="S1543" i="1"/>
  <c r="AB1543" i="1" s="1"/>
  <c r="P1544" i="1"/>
  <c r="AB1546" i="1"/>
  <c r="M1547" i="1"/>
  <c r="AB1547" i="1" s="1"/>
  <c r="V1552" i="1"/>
  <c r="AB1552" i="1" s="1"/>
  <c r="S1555" i="1"/>
  <c r="AB1555" i="1" s="1"/>
  <c r="P1556" i="1"/>
  <c r="AB1558" i="1"/>
  <c r="M1559" i="1"/>
  <c r="AB1559" i="1" s="1"/>
  <c r="V1564" i="1"/>
  <c r="AB1564" i="1" s="1"/>
  <c r="S1567" i="1"/>
  <c r="AB1567" i="1" s="1"/>
  <c r="P1568" i="1"/>
  <c r="AB1570" i="1"/>
  <c r="M1571" i="1"/>
  <c r="AB1571" i="1" s="1"/>
  <c r="V1576" i="1"/>
  <c r="AB1576" i="1" s="1"/>
  <c r="S1579" i="1"/>
  <c r="AB1579" i="1" s="1"/>
  <c r="P1580" i="1"/>
  <c r="AB1582" i="1"/>
  <c r="M1583" i="1"/>
  <c r="AB1583" i="1" s="1"/>
  <c r="V1588" i="1"/>
  <c r="AB1588" i="1" s="1"/>
  <c r="S1591" i="1"/>
  <c r="AB1591" i="1" s="1"/>
  <c r="P1592" i="1"/>
  <c r="AB1594" i="1"/>
  <c r="M1595" i="1"/>
  <c r="AB1595" i="1" s="1"/>
  <c r="V1600" i="1"/>
  <c r="AB1600" i="1" s="1"/>
  <c r="S1603" i="1"/>
  <c r="AB1603" i="1" s="1"/>
  <c r="P1604" i="1"/>
  <c r="AB1606" i="1"/>
  <c r="M1607" i="1"/>
  <c r="AB1607" i="1" s="1"/>
  <c r="V1612" i="1"/>
  <c r="AB1612" i="1" s="1"/>
  <c r="S1615" i="1"/>
  <c r="AB1615" i="1" s="1"/>
  <c r="P1616" i="1"/>
  <c r="AB1618" i="1"/>
  <c r="M1619" i="1"/>
  <c r="AB1619" i="1" s="1"/>
  <c r="V1624" i="1"/>
  <c r="AB1624" i="1" s="1"/>
  <c r="S1627" i="1"/>
  <c r="AB1627" i="1" s="1"/>
  <c r="P1628" i="1"/>
  <c r="AB1630" i="1"/>
  <c r="M1631" i="1"/>
  <c r="AB1631" i="1" s="1"/>
  <c r="V1636" i="1"/>
  <c r="AB1636" i="1" s="1"/>
  <c r="S1639" i="1"/>
  <c r="AB1639" i="1" s="1"/>
  <c r="P1640" i="1"/>
  <c r="AB1642" i="1"/>
  <c r="M1643" i="1"/>
  <c r="AB1643" i="1" s="1"/>
  <c r="V1648" i="1"/>
  <c r="AB1648" i="1" s="1"/>
  <c r="S1651" i="1"/>
  <c r="AB1651" i="1" s="1"/>
  <c r="P1652" i="1"/>
  <c r="AB1654" i="1"/>
  <c r="M1655" i="1"/>
  <c r="AB1655" i="1" s="1"/>
  <c r="V1660" i="1"/>
  <c r="AB1660" i="1" s="1"/>
  <c r="S1663" i="1"/>
  <c r="AB1663" i="1" s="1"/>
  <c r="P1664" i="1"/>
  <c r="AB1666" i="1"/>
  <c r="M1667" i="1"/>
  <c r="AB1667" i="1" s="1"/>
  <c r="V1672" i="1"/>
  <c r="AB1672" i="1" s="1"/>
  <c r="AB1678" i="1"/>
  <c r="P1678" i="1"/>
  <c r="AB1682" i="1"/>
  <c r="P1682" i="1"/>
  <c r="AB1686" i="1"/>
  <c r="P1686" i="1"/>
  <c r="AB1690" i="1"/>
  <c r="P1690" i="1"/>
  <c r="AB1694" i="1"/>
  <c r="P1694" i="1"/>
  <c r="AB1698" i="1"/>
  <c r="P1698" i="1"/>
  <c r="AB1702" i="1"/>
  <c r="P1702" i="1"/>
  <c r="AB1706" i="1"/>
  <c r="P1706" i="1"/>
  <c r="AB1710" i="1"/>
  <c r="P1710" i="1"/>
  <c r="AB1714" i="1"/>
  <c r="P1714" i="1"/>
  <c r="AB1718" i="1"/>
  <c r="P1718" i="1"/>
  <c r="AB1722" i="1"/>
  <c r="AB1726" i="1"/>
  <c r="AB1730" i="1"/>
  <c r="P1734" i="1"/>
  <c r="AB1734" i="1" s="1"/>
  <c r="P1738" i="1"/>
  <c r="AB1738" i="1" s="1"/>
  <c r="P1742" i="1"/>
  <c r="AB1742" i="1" s="1"/>
  <c r="P1746" i="1"/>
  <c r="AB1746" i="1" s="1"/>
  <c r="P1750" i="1"/>
  <c r="AB1750" i="1" s="1"/>
  <c r="P1754" i="1"/>
  <c r="AB1754" i="1" s="1"/>
  <c r="AB1758" i="1"/>
  <c r="AB1774" i="1"/>
  <c r="AB1778" i="1"/>
  <c r="AB1782" i="1"/>
  <c r="P1782" i="1"/>
  <c r="AB1786" i="1"/>
  <c r="P1786" i="1"/>
  <c r="AB1790" i="1"/>
  <c r="P1790" i="1"/>
  <c r="AB1794" i="1"/>
  <c r="P1798" i="1"/>
  <c r="AB1798" i="1" s="1"/>
  <c r="AB1802" i="1"/>
  <c r="AB1810" i="1"/>
  <c r="P1862" i="1"/>
  <c r="AB1862" i="1" s="1"/>
  <c r="P1866" i="1"/>
  <c r="AB1866" i="1" s="1"/>
  <c r="P1870" i="1"/>
  <c r="AB1870" i="1" s="1"/>
  <c r="P1874" i="1"/>
  <c r="AB1874" i="1" s="1"/>
  <c r="P1878" i="1"/>
  <c r="AB1878" i="1" s="1"/>
  <c r="P1882" i="1"/>
  <c r="AB1882" i="1" s="1"/>
  <c r="P1886" i="1"/>
  <c r="AB1886" i="1" s="1"/>
  <c r="P1890" i="1"/>
  <c r="AB1890" i="1" s="1"/>
  <c r="P1894" i="1"/>
  <c r="AB1894" i="1" s="1"/>
  <c r="P1898" i="1"/>
  <c r="AB1898" i="1" s="1"/>
  <c r="P1902" i="1"/>
  <c r="AB1902" i="1" s="1"/>
  <c r="AB1906" i="1"/>
  <c r="AB1910" i="1"/>
  <c r="P1910" i="1"/>
  <c r="AB1914" i="1"/>
  <c r="P1914" i="1"/>
  <c r="S1915" i="1"/>
  <c r="AB1920" i="1"/>
  <c r="AB1921" i="1"/>
  <c r="AB1926" i="1"/>
  <c r="AB1938" i="1"/>
  <c r="AB1946" i="1"/>
  <c r="AB1952" i="1"/>
  <c r="AB1958" i="1"/>
  <c r="AB1964" i="1"/>
  <c r="AB1972" i="1"/>
  <c r="AB2023" i="1"/>
  <c r="AB2026" i="1"/>
  <c r="AB1196" i="1"/>
  <c r="P1198" i="1"/>
  <c r="AB1198" i="1" s="1"/>
  <c r="S1199" i="1"/>
  <c r="AB1199" i="1" s="1"/>
  <c r="AB1201" i="1"/>
  <c r="V1202" i="1"/>
  <c r="M1207" i="1"/>
  <c r="AB1207" i="1" s="1"/>
  <c r="AB1208" i="1"/>
  <c r="P1210" i="1"/>
  <c r="AB1210" i="1" s="1"/>
  <c r="S1211" i="1"/>
  <c r="AB1211" i="1" s="1"/>
  <c r="AB1213" i="1"/>
  <c r="V1214" i="1"/>
  <c r="AB1214" i="1" s="1"/>
  <c r="M1219" i="1"/>
  <c r="AB1219" i="1" s="1"/>
  <c r="AB1220" i="1"/>
  <c r="P1222" i="1"/>
  <c r="AB1222" i="1" s="1"/>
  <c r="S1223" i="1"/>
  <c r="AB1223" i="1" s="1"/>
  <c r="AB1225" i="1"/>
  <c r="V1226" i="1"/>
  <c r="M1231" i="1"/>
  <c r="AB1231" i="1" s="1"/>
  <c r="AB1232" i="1"/>
  <c r="P1234" i="1"/>
  <c r="AB1234" i="1" s="1"/>
  <c r="S1235" i="1"/>
  <c r="AB1235" i="1" s="1"/>
  <c r="AB1237" i="1"/>
  <c r="V1238" i="1"/>
  <c r="AB1238" i="1" s="1"/>
  <c r="AB1239" i="1"/>
  <c r="V1240" i="1"/>
  <c r="M1245" i="1"/>
  <c r="AB1245" i="1" s="1"/>
  <c r="AB1246" i="1"/>
  <c r="S1249" i="1"/>
  <c r="AB1249" i="1" s="1"/>
  <c r="AB1251" i="1"/>
  <c r="V1252" i="1"/>
  <c r="AB1253" i="1"/>
  <c r="V1254" i="1"/>
  <c r="AB1254" i="1" s="1"/>
  <c r="AB1255" i="1"/>
  <c r="V1256" i="1"/>
  <c r="M1261" i="1"/>
  <c r="AB1261" i="1" s="1"/>
  <c r="AB1262" i="1"/>
  <c r="P1264" i="1"/>
  <c r="AB1264" i="1" s="1"/>
  <c r="S1265" i="1"/>
  <c r="S1267" i="1"/>
  <c r="AB1267" i="1" s="1"/>
  <c r="S1269" i="1"/>
  <c r="AB1269" i="1" s="1"/>
  <c r="S1271" i="1"/>
  <c r="AB1271" i="1" s="1"/>
  <c r="S1285" i="1"/>
  <c r="S1287" i="1"/>
  <c r="AB1287" i="1" s="1"/>
  <c r="S1289" i="1"/>
  <c r="S1293" i="1"/>
  <c r="AB1293" i="1" s="1"/>
  <c r="S1295" i="1"/>
  <c r="AB1295" i="1" s="1"/>
  <c r="S1297" i="1"/>
  <c r="AB1297" i="1" s="1"/>
  <c r="S1299" i="1"/>
  <c r="AB1299" i="1" s="1"/>
  <c r="S1301" i="1"/>
  <c r="AB1301" i="1" s="1"/>
  <c r="S1303" i="1"/>
  <c r="AB1303" i="1" s="1"/>
  <c r="S1305" i="1"/>
  <c r="AB1305" i="1" s="1"/>
  <c r="S1307" i="1"/>
  <c r="AB1307" i="1" s="1"/>
  <c r="S1309" i="1"/>
  <c r="AB1309" i="1" s="1"/>
  <c r="S1311" i="1"/>
  <c r="AB1311" i="1" s="1"/>
  <c r="S1313" i="1"/>
  <c r="AB1313" i="1" s="1"/>
  <c r="S1315" i="1"/>
  <c r="AB1315" i="1" s="1"/>
  <c r="S1317" i="1"/>
  <c r="AB1317" i="1" s="1"/>
  <c r="S1319" i="1"/>
  <c r="AB1319" i="1" s="1"/>
  <c r="S1321" i="1"/>
  <c r="AB1321" i="1" s="1"/>
  <c r="S1323" i="1"/>
  <c r="AB1323" i="1" s="1"/>
  <c r="S1325" i="1"/>
  <c r="AB1325" i="1" s="1"/>
  <c r="S1327" i="1"/>
  <c r="AB1327" i="1" s="1"/>
  <c r="S1329" i="1"/>
  <c r="AB1329" i="1" s="1"/>
  <c r="S1331" i="1"/>
  <c r="AB1331" i="1" s="1"/>
  <c r="S1333" i="1"/>
  <c r="AB1333" i="1" s="1"/>
  <c r="S1335" i="1"/>
  <c r="AB1335" i="1" s="1"/>
  <c r="S1337" i="1"/>
  <c r="S1339" i="1"/>
  <c r="AB1339" i="1" s="1"/>
  <c r="S1341" i="1"/>
  <c r="AB1341" i="1" s="1"/>
  <c r="S1343" i="1"/>
  <c r="AB1343" i="1" s="1"/>
  <c r="S1345" i="1"/>
  <c r="AB1345" i="1" s="1"/>
  <c r="S1347" i="1"/>
  <c r="AB1347" i="1" s="1"/>
  <c r="S1349" i="1"/>
  <c r="S1351" i="1"/>
  <c r="AB1351" i="1" s="1"/>
  <c r="S1353" i="1"/>
  <c r="AB1353" i="1" s="1"/>
  <c r="S1355" i="1"/>
  <c r="AB1355" i="1" s="1"/>
  <c r="S1357" i="1"/>
  <c r="AB1357" i="1" s="1"/>
  <c r="S1359" i="1"/>
  <c r="AB1359" i="1" s="1"/>
  <c r="S1361" i="1"/>
  <c r="S1363" i="1"/>
  <c r="AB1363" i="1" s="1"/>
  <c r="S1365" i="1"/>
  <c r="AB1365" i="1" s="1"/>
  <c r="S1367" i="1"/>
  <c r="AB1367" i="1" s="1"/>
  <c r="S1369" i="1"/>
  <c r="AB1369" i="1" s="1"/>
  <c r="S1371" i="1"/>
  <c r="AB1371" i="1" s="1"/>
  <c r="S1373" i="1"/>
  <c r="S1375" i="1"/>
  <c r="AB1375" i="1" s="1"/>
  <c r="S1377" i="1"/>
  <c r="AB1377" i="1" s="1"/>
  <c r="S1379" i="1"/>
  <c r="AB1379" i="1" s="1"/>
  <c r="S1381" i="1"/>
  <c r="AB1381" i="1" s="1"/>
  <c r="S1383" i="1"/>
  <c r="AB1383" i="1" s="1"/>
  <c r="S1385" i="1"/>
  <c r="AB1385" i="1" s="1"/>
  <c r="S1387" i="1"/>
  <c r="AB1387" i="1" s="1"/>
  <c r="S1389" i="1"/>
  <c r="AB1389" i="1" s="1"/>
  <c r="S1391" i="1"/>
  <c r="AB1391" i="1" s="1"/>
  <c r="S1393" i="1"/>
  <c r="AB1393" i="1" s="1"/>
  <c r="S1395" i="1"/>
  <c r="AB1395" i="1" s="1"/>
  <c r="S1397" i="1"/>
  <c r="AB1397" i="1" s="1"/>
  <c r="S1399" i="1"/>
  <c r="AB1399" i="1" s="1"/>
  <c r="S1401" i="1"/>
  <c r="AB1401" i="1" s="1"/>
  <c r="S1403" i="1"/>
  <c r="AB1403" i="1" s="1"/>
  <c r="S1405" i="1"/>
  <c r="AB1405" i="1" s="1"/>
  <c r="S1407" i="1"/>
  <c r="AB1407" i="1" s="1"/>
  <c r="S1409" i="1"/>
  <c r="AB1409" i="1" s="1"/>
  <c r="S1411" i="1"/>
  <c r="AB1411" i="1" s="1"/>
  <c r="S1413" i="1"/>
  <c r="AB1413" i="1" s="1"/>
  <c r="S1415" i="1"/>
  <c r="AB1415" i="1" s="1"/>
  <c r="S1417" i="1"/>
  <c r="AB1417" i="1" s="1"/>
  <c r="S1419" i="1"/>
  <c r="AB1419" i="1" s="1"/>
  <c r="S1421" i="1"/>
  <c r="AB1421" i="1" s="1"/>
  <c r="S1423" i="1"/>
  <c r="AB1423" i="1" s="1"/>
  <c r="S1425" i="1"/>
  <c r="AB1425" i="1" s="1"/>
  <c r="S1427" i="1"/>
  <c r="AB1427" i="1" s="1"/>
  <c r="S1429" i="1"/>
  <c r="AB1429" i="1" s="1"/>
  <c r="S1431" i="1"/>
  <c r="AB1431" i="1" s="1"/>
  <c r="S1433" i="1"/>
  <c r="AB1433" i="1" s="1"/>
  <c r="P1434" i="1"/>
  <c r="AB1434" i="1" s="1"/>
  <c r="AB1436" i="1"/>
  <c r="M1437" i="1"/>
  <c r="AB1437" i="1" s="1"/>
  <c r="V1442" i="1"/>
  <c r="AB1443" i="1"/>
  <c r="S1445" i="1"/>
  <c r="AB1445" i="1" s="1"/>
  <c r="P1446" i="1"/>
  <c r="AB1446" i="1" s="1"/>
  <c r="AB1448" i="1"/>
  <c r="M1449" i="1"/>
  <c r="AB1449" i="1" s="1"/>
  <c r="V1454" i="1"/>
  <c r="AB1455" i="1"/>
  <c r="S1457" i="1"/>
  <c r="AB1457" i="1" s="1"/>
  <c r="P1458" i="1"/>
  <c r="AB1458" i="1" s="1"/>
  <c r="AB1460" i="1"/>
  <c r="M1461" i="1"/>
  <c r="AB1461" i="1" s="1"/>
  <c r="V1466" i="1"/>
  <c r="AB1467" i="1"/>
  <c r="S1469" i="1"/>
  <c r="AB1469" i="1" s="1"/>
  <c r="P1470" i="1"/>
  <c r="AB1470" i="1" s="1"/>
  <c r="AB1472" i="1"/>
  <c r="M1473" i="1"/>
  <c r="AB1473" i="1" s="1"/>
  <c r="V1478" i="1"/>
  <c r="AB1479" i="1"/>
  <c r="S1481" i="1"/>
  <c r="AB1481" i="1" s="1"/>
  <c r="P1482" i="1"/>
  <c r="AB1482" i="1" s="1"/>
  <c r="AB1484" i="1"/>
  <c r="M1485" i="1"/>
  <c r="AB1485" i="1" s="1"/>
  <c r="V1490" i="1"/>
  <c r="AB1491" i="1"/>
  <c r="S1493" i="1"/>
  <c r="AB1493" i="1" s="1"/>
  <c r="P1494" i="1"/>
  <c r="AB1494" i="1" s="1"/>
  <c r="AB1496" i="1"/>
  <c r="M1497" i="1"/>
  <c r="AB1497" i="1" s="1"/>
  <c r="V1502" i="1"/>
  <c r="AB1503" i="1"/>
  <c r="S1505" i="1"/>
  <c r="AB1505" i="1" s="1"/>
  <c r="P1506" i="1"/>
  <c r="AB1506" i="1" s="1"/>
  <c r="AB1508" i="1"/>
  <c r="M1509" i="1"/>
  <c r="AB1509" i="1" s="1"/>
  <c r="V1514" i="1"/>
  <c r="AB1515" i="1"/>
  <c r="S1517" i="1"/>
  <c r="AB1517" i="1" s="1"/>
  <c r="P1518" i="1"/>
  <c r="AB1518" i="1" s="1"/>
  <c r="AB1520" i="1"/>
  <c r="M1521" i="1"/>
  <c r="AB1521" i="1" s="1"/>
  <c r="V1526" i="1"/>
  <c r="AB1527" i="1"/>
  <c r="S1529" i="1"/>
  <c r="AB1529" i="1" s="1"/>
  <c r="P1530" i="1"/>
  <c r="AB1530" i="1" s="1"/>
  <c r="AB1532" i="1"/>
  <c r="M1533" i="1"/>
  <c r="AB1533" i="1" s="1"/>
  <c r="V1538" i="1"/>
  <c r="AB1539" i="1"/>
  <c r="S1541" i="1"/>
  <c r="AB1541" i="1" s="1"/>
  <c r="P1542" i="1"/>
  <c r="AB1542" i="1" s="1"/>
  <c r="AB1544" i="1"/>
  <c r="M1545" i="1"/>
  <c r="AB1545" i="1" s="1"/>
  <c r="V1550" i="1"/>
  <c r="AB1551" i="1"/>
  <c r="S1553" i="1"/>
  <c r="AB1553" i="1" s="1"/>
  <c r="P1554" i="1"/>
  <c r="AB1554" i="1" s="1"/>
  <c r="AB1556" i="1"/>
  <c r="M1557" i="1"/>
  <c r="AB1557" i="1" s="1"/>
  <c r="V1562" i="1"/>
  <c r="AB1563" i="1"/>
  <c r="S1565" i="1"/>
  <c r="AB1565" i="1" s="1"/>
  <c r="P1566" i="1"/>
  <c r="AB1566" i="1" s="1"/>
  <c r="AB1568" i="1"/>
  <c r="M1569" i="1"/>
  <c r="AB1569" i="1" s="1"/>
  <c r="V1574" i="1"/>
  <c r="AB1575" i="1"/>
  <c r="S1577" i="1"/>
  <c r="AB1577" i="1" s="1"/>
  <c r="P1578" i="1"/>
  <c r="AB1578" i="1" s="1"/>
  <c r="AB1580" i="1"/>
  <c r="M1581" i="1"/>
  <c r="AB1581" i="1" s="1"/>
  <c r="V1586" i="1"/>
  <c r="AB1587" i="1"/>
  <c r="S1589" i="1"/>
  <c r="AB1589" i="1" s="1"/>
  <c r="P1590" i="1"/>
  <c r="AB1590" i="1" s="1"/>
  <c r="AB1592" i="1"/>
  <c r="M1593" i="1"/>
  <c r="AB1593" i="1" s="1"/>
  <c r="V1598" i="1"/>
  <c r="AB1599" i="1"/>
  <c r="S1601" i="1"/>
  <c r="AB1601" i="1" s="1"/>
  <c r="P1602" i="1"/>
  <c r="AB1602" i="1" s="1"/>
  <c r="AB1604" i="1"/>
  <c r="M1605" i="1"/>
  <c r="AB1605" i="1" s="1"/>
  <c r="V1610" i="1"/>
  <c r="AB1611" i="1"/>
  <c r="S1613" i="1"/>
  <c r="AB1613" i="1" s="1"/>
  <c r="P1614" i="1"/>
  <c r="AB1614" i="1" s="1"/>
  <c r="AB1616" i="1"/>
  <c r="M1617" i="1"/>
  <c r="AB1617" i="1" s="1"/>
  <c r="V1622" i="1"/>
  <c r="AB1623" i="1"/>
  <c r="S1625" i="1"/>
  <c r="AB1625" i="1" s="1"/>
  <c r="P1626" i="1"/>
  <c r="AB1626" i="1" s="1"/>
  <c r="AB1628" i="1"/>
  <c r="M1629" i="1"/>
  <c r="AB1629" i="1" s="1"/>
  <c r="V1634" i="1"/>
  <c r="AB1635" i="1"/>
  <c r="S1637" i="1"/>
  <c r="AB1637" i="1" s="1"/>
  <c r="P1638" i="1"/>
  <c r="AB1638" i="1" s="1"/>
  <c r="AB1640" i="1"/>
  <c r="M1641" i="1"/>
  <c r="AB1641" i="1" s="1"/>
  <c r="V1646" i="1"/>
  <c r="AB1647" i="1"/>
  <c r="S1649" i="1"/>
  <c r="AB1649" i="1" s="1"/>
  <c r="P1650" i="1"/>
  <c r="AB1650" i="1" s="1"/>
  <c r="AB1652" i="1"/>
  <c r="M1653" i="1"/>
  <c r="AB1653" i="1" s="1"/>
  <c r="V1658" i="1"/>
  <c r="AB1659" i="1"/>
  <c r="S1661" i="1"/>
  <c r="AB1661" i="1" s="1"/>
  <c r="P1662" i="1"/>
  <c r="AB1662" i="1" s="1"/>
  <c r="AB1664" i="1"/>
  <c r="M1665" i="1"/>
  <c r="AB1665" i="1" s="1"/>
  <c r="V1670" i="1"/>
  <c r="AB1671" i="1"/>
  <c r="S1673" i="1"/>
  <c r="AB1673" i="1" s="1"/>
  <c r="P1674" i="1"/>
  <c r="AB1674" i="1" s="1"/>
  <c r="AB1675" i="1"/>
  <c r="S1675" i="1"/>
  <c r="AB1679" i="1"/>
  <c r="S1679" i="1"/>
  <c r="AB1683" i="1"/>
  <c r="S1683" i="1"/>
  <c r="AB1687" i="1"/>
  <c r="S1687" i="1"/>
  <c r="AB1691" i="1"/>
  <c r="S1691" i="1"/>
  <c r="AB1695" i="1"/>
  <c r="S1695" i="1"/>
  <c r="AB1699" i="1"/>
  <c r="S1699" i="1"/>
  <c r="AB1703" i="1"/>
  <c r="S1703" i="1"/>
  <c r="AB1707" i="1"/>
  <c r="S1707" i="1"/>
  <c r="AB1711" i="1"/>
  <c r="S1711" i="1"/>
  <c r="AB1715" i="1"/>
  <c r="S1715" i="1"/>
  <c r="AB1719" i="1"/>
  <c r="S1719" i="1"/>
  <c r="AB1723" i="1"/>
  <c r="S1723" i="1"/>
  <c r="AB1727" i="1"/>
  <c r="S1731" i="1"/>
  <c r="AB1731" i="1" s="1"/>
  <c r="S1735" i="1"/>
  <c r="AB1735" i="1" s="1"/>
  <c r="S1739" i="1"/>
  <c r="AB1739" i="1" s="1"/>
  <c r="S1743" i="1"/>
  <c r="AB1743" i="1" s="1"/>
  <c r="S1747" i="1"/>
  <c r="AB1747" i="1" s="1"/>
  <c r="S1751" i="1"/>
  <c r="AB1751" i="1" s="1"/>
  <c r="S1755" i="1"/>
  <c r="AB1755" i="1" s="1"/>
  <c r="S1759" i="1"/>
  <c r="AB1759" i="1" s="1"/>
  <c r="AB1763" i="1"/>
  <c r="AB1767" i="1"/>
  <c r="AB1771" i="1"/>
  <c r="AB1775" i="1"/>
  <c r="S1775" i="1"/>
  <c r="AB1779" i="1"/>
  <c r="S1783" i="1"/>
  <c r="AB1783" i="1" s="1"/>
  <c r="S1787" i="1"/>
  <c r="AB1787" i="1" s="1"/>
  <c r="S1791" i="1"/>
  <c r="AB1791" i="1" s="1"/>
  <c r="S1795" i="1"/>
  <c r="AB1795" i="1" s="1"/>
  <c r="S1799" i="1"/>
  <c r="AB1799" i="1" s="1"/>
  <c r="S1803" i="1"/>
  <c r="AB1803" i="1" s="1"/>
  <c r="S1807" i="1"/>
  <c r="AB1807" i="1" s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S1863" i="1"/>
  <c r="AB1867" i="1"/>
  <c r="S1867" i="1"/>
  <c r="AB1871" i="1"/>
  <c r="S1871" i="1"/>
  <c r="AB1875" i="1"/>
  <c r="S1875" i="1"/>
  <c r="AB1879" i="1"/>
  <c r="S1879" i="1"/>
  <c r="AB1883" i="1"/>
  <c r="S1883" i="1"/>
  <c r="AB1887" i="1"/>
  <c r="S1887" i="1"/>
  <c r="AB1891" i="1"/>
  <c r="S1891" i="1"/>
  <c r="AB1895" i="1"/>
  <c r="S1895" i="1"/>
  <c r="AB1899" i="1"/>
  <c r="S1899" i="1"/>
  <c r="AB1903" i="1"/>
  <c r="S1903" i="1"/>
  <c r="AB1907" i="1"/>
  <c r="S1907" i="1"/>
  <c r="AB1911" i="1"/>
  <c r="S1911" i="1"/>
  <c r="M1915" i="1"/>
  <c r="AB1915" i="1" s="1"/>
  <c r="V1916" i="1"/>
  <c r="AB1916" i="1" s="1"/>
  <c r="M1927" i="1"/>
  <c r="AB1927" i="1" s="1"/>
  <c r="V1928" i="1"/>
  <c r="AB1928" i="1" s="1"/>
  <c r="Z1929" i="1"/>
  <c r="AB1929" i="1" s="1"/>
  <c r="AB1932" i="1"/>
  <c r="Z1941" i="1"/>
  <c r="AB1941" i="1" s="1"/>
  <c r="AB2012" i="1"/>
  <c r="AB193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91" i="1"/>
  <c r="AB2003" i="1"/>
  <c r="AB2015" i="1"/>
  <c r="AB2027" i="1"/>
  <c r="AB2042" i="1"/>
  <c r="AB2044" i="1"/>
  <c r="AB2046" i="1"/>
  <c r="AB2056" i="1"/>
  <c r="AB2070" i="1"/>
  <c r="AB1933" i="1"/>
  <c r="Z1981" i="1"/>
  <c r="AB1989" i="1"/>
  <c r="Z1993" i="1"/>
  <c r="AB2001" i="1"/>
  <c r="Z2005" i="1"/>
  <c r="AB2013" i="1"/>
  <c r="Z2017" i="1"/>
  <c r="Z2029" i="1"/>
  <c r="V2061" i="1"/>
  <c r="AB2061" i="1" s="1"/>
  <c r="S2066" i="1"/>
  <c r="AB2073" i="1"/>
  <c r="M2080" i="1"/>
  <c r="AB1937" i="1"/>
  <c r="AB1985" i="1"/>
  <c r="Z2025" i="1"/>
  <c r="AB2025" i="1" s="1"/>
  <c r="M2042" i="1"/>
  <c r="AB2076" i="1"/>
  <c r="AB1939" i="1"/>
  <c r="AB1983" i="1"/>
  <c r="AB1995" i="1"/>
  <c r="AB2007" i="1"/>
  <c r="AB2019" i="1"/>
  <c r="AB2031" i="1"/>
  <c r="AB2033" i="1"/>
  <c r="AB2035" i="1"/>
  <c r="AB2037" i="1"/>
  <c r="AB2049" i="1"/>
  <c r="AB2064" i="1"/>
  <c r="AB2078" i="1"/>
  <c r="AB2080" i="1"/>
  <c r="P2087" i="1"/>
  <c r="AB2087" i="1" s="1"/>
  <c r="P2089" i="1"/>
  <c r="M2092" i="1"/>
  <c r="V2093" i="1"/>
  <c r="AB2093" i="1" s="1"/>
  <c r="M2096" i="1"/>
  <c r="V2097" i="1"/>
  <c r="AB2097" i="1" s="1"/>
  <c r="M2100" i="1"/>
  <c r="AB1981" i="1"/>
  <c r="Z1985" i="1"/>
  <c r="AB1993" i="1"/>
  <c r="Z1997" i="1"/>
  <c r="AB1997" i="1" s="1"/>
  <c r="AB2005" i="1"/>
  <c r="Z2009" i="1"/>
  <c r="AB2009" i="1" s="1"/>
  <c r="AB2017" i="1"/>
  <c r="Z2021" i="1"/>
  <c r="AB2021" i="1" s="1"/>
  <c r="AB2029" i="1"/>
  <c r="P2047" i="1"/>
  <c r="AB2066" i="1"/>
  <c r="P2075" i="1"/>
  <c r="V2085" i="1"/>
  <c r="AB2085" i="1" s="1"/>
  <c r="AB2161" i="1"/>
  <c r="AB2039" i="1"/>
  <c r="AB2051" i="1"/>
  <c r="AB2059" i="1"/>
  <c r="AB2071" i="1"/>
  <c r="AB2083" i="1"/>
  <c r="AB2094" i="1"/>
  <c r="P2041" i="1"/>
  <c r="AB2041" i="1" s="1"/>
  <c r="V2043" i="1"/>
  <c r="M2048" i="1"/>
  <c r="AB2048" i="1" s="1"/>
  <c r="S2050" i="1"/>
  <c r="AB2053" i="1"/>
  <c r="P2053" i="1"/>
  <c r="V2055" i="1"/>
  <c r="P2057" i="1"/>
  <c r="AB2057" i="1" s="1"/>
  <c r="S2060" i="1"/>
  <c r="M2062" i="1"/>
  <c r="AB2062" i="1" s="1"/>
  <c r="V2067" i="1"/>
  <c r="AB2069" i="1"/>
  <c r="P2069" i="1"/>
  <c r="S2072" i="1"/>
  <c r="M2074" i="1"/>
  <c r="AB2074" i="1" s="1"/>
  <c r="V2079" i="1"/>
  <c r="P2081" i="1"/>
  <c r="AB2081" i="1" s="1"/>
  <c r="S2084" i="1"/>
  <c r="M2086" i="1"/>
  <c r="AB2086" i="1" s="1"/>
  <c r="V2091" i="1"/>
  <c r="M2094" i="1"/>
  <c r="V2095" i="1"/>
  <c r="M2098" i="1"/>
  <c r="AB2098" i="1" s="1"/>
  <c r="V2099" i="1"/>
  <c r="S2040" i="1"/>
  <c r="P2043" i="1"/>
  <c r="AB2043" i="1" s="1"/>
  <c r="V2045" i="1"/>
  <c r="M2050" i="1"/>
  <c r="AB2050" i="1" s="1"/>
  <c r="S2052" i="1"/>
  <c r="AB2055" i="1"/>
  <c r="P2055" i="1"/>
  <c r="S2058" i="1"/>
  <c r="M2060" i="1"/>
  <c r="AB2060" i="1" s="1"/>
  <c r="V2065" i="1"/>
  <c r="P2067" i="1"/>
  <c r="AB2067" i="1" s="1"/>
  <c r="S2070" i="1"/>
  <c r="M2072" i="1"/>
  <c r="AB2072" i="1" s="1"/>
  <c r="V2077" i="1"/>
  <c r="AB2079" i="1"/>
  <c r="P2079" i="1"/>
  <c r="S2082" i="1"/>
  <c r="AB2082" i="1" s="1"/>
  <c r="M2084" i="1"/>
  <c r="AB2084" i="1" s="1"/>
  <c r="V2087" i="1"/>
  <c r="V2089" i="1"/>
  <c r="AB2089" i="1" s="1"/>
  <c r="AB2095" i="1"/>
  <c r="P2095" i="1"/>
  <c r="AB2099" i="1"/>
  <c r="P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M2040" i="1"/>
  <c r="AB2040" i="1" s="1"/>
  <c r="S2042" i="1"/>
  <c r="AB2045" i="1"/>
  <c r="P2045" i="1"/>
  <c r="V2047" i="1"/>
  <c r="AB2047" i="1" s="1"/>
  <c r="M2052" i="1"/>
  <c r="AB2052" i="1" s="1"/>
  <c r="S2054" i="1"/>
  <c r="AB2054" i="1" s="1"/>
  <c r="S2056" i="1"/>
  <c r="M2058" i="1"/>
  <c r="AB2058" i="1" s="1"/>
  <c r="V2063" i="1"/>
  <c r="AB2063" i="1" s="1"/>
  <c r="AB2065" i="1"/>
  <c r="P2065" i="1"/>
  <c r="S2068" i="1"/>
  <c r="AB2068" i="1" s="1"/>
  <c r="M2070" i="1"/>
  <c r="V2075" i="1"/>
  <c r="AB2075" i="1" s="1"/>
  <c r="P2077" i="1"/>
  <c r="AB2077" i="1" s="1"/>
  <c r="S2080" i="1"/>
  <c r="M2082" i="1"/>
  <c r="S2088" i="1"/>
  <c r="AB2088" i="1" s="1"/>
  <c r="S2090" i="1"/>
  <c r="AB2090" i="1" s="1"/>
  <c r="P2091" i="1"/>
  <c r="AB2091" i="1" s="1"/>
  <c r="AB2092" i="1"/>
  <c r="S2092" i="1"/>
  <c r="AB2096" i="1"/>
  <c r="S2096" i="1"/>
  <c r="AB2100" i="1"/>
  <c r="S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74" i="1"/>
  <c r="AB2192" i="1"/>
  <c r="AB2352" i="1"/>
  <c r="AB2358" i="1"/>
  <c r="M2166" i="1"/>
  <c r="V2166" i="1"/>
  <c r="P2167" i="1"/>
  <c r="S2168" i="1"/>
  <c r="V2169" i="1"/>
  <c r="M2172" i="1"/>
  <c r="AB2172" i="1" s="1"/>
  <c r="P2173" i="1"/>
  <c r="S2174" i="1"/>
  <c r="V2175" i="1"/>
  <c r="M2178" i="1"/>
  <c r="P2179" i="1"/>
  <c r="S2180" i="1"/>
  <c r="V2181" i="1"/>
  <c r="M2184" i="1"/>
  <c r="P2185" i="1"/>
  <c r="S2186" i="1"/>
  <c r="V2187" i="1"/>
  <c r="M2190" i="1"/>
  <c r="AB2190" i="1" s="1"/>
  <c r="P2191" i="1"/>
  <c r="S2192" i="1"/>
  <c r="V2193" i="1"/>
  <c r="M2196" i="1"/>
  <c r="AB2197" i="1"/>
  <c r="P2199" i="1"/>
  <c r="AB2199" i="1" s="1"/>
  <c r="S2200" i="1"/>
  <c r="AB2202" i="1"/>
  <c r="V2203" i="1"/>
  <c r="M2208" i="1"/>
  <c r="AB2209" i="1"/>
  <c r="P2211" i="1"/>
  <c r="AB2211" i="1" s="1"/>
  <c r="S2212" i="1"/>
  <c r="AB2214" i="1"/>
  <c r="V2215" i="1"/>
  <c r="M2220" i="1"/>
  <c r="AB2220" i="1" s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S2248" i="1"/>
  <c r="AB2248" i="1" s="1"/>
  <c r="P2251" i="1"/>
  <c r="AB2251" i="1" s="1"/>
  <c r="AB2256" i="1"/>
  <c r="AB2280" i="1"/>
  <c r="AB2167" i="1"/>
  <c r="AB2173" i="1"/>
  <c r="AB2176" i="1"/>
  <c r="AB2179" i="1"/>
  <c r="AB2185" i="1"/>
  <c r="AB2191" i="1"/>
  <c r="AB2194" i="1"/>
  <c r="AB2204" i="1"/>
  <c r="AB2216" i="1"/>
  <c r="AB2348" i="1"/>
  <c r="AB2165" i="1"/>
  <c r="P2166" i="1"/>
  <c r="M2168" i="1"/>
  <c r="AB2168" i="1" s="1"/>
  <c r="P2169" i="1"/>
  <c r="S2170" i="1"/>
  <c r="AB2170" i="1" s="1"/>
  <c r="V2171" i="1"/>
  <c r="AB2171" i="1" s="1"/>
  <c r="M2174" i="1"/>
  <c r="P2175" i="1"/>
  <c r="S2176" i="1"/>
  <c r="V2177" i="1"/>
  <c r="AB2177" i="1" s="1"/>
  <c r="M2180" i="1"/>
  <c r="AB2180" i="1" s="1"/>
  <c r="P2181" i="1"/>
  <c r="S2182" i="1"/>
  <c r="AB2182" i="1" s="1"/>
  <c r="V2183" i="1"/>
  <c r="AB2183" i="1" s="1"/>
  <c r="M2186" i="1"/>
  <c r="AB2186" i="1" s="1"/>
  <c r="P2187" i="1"/>
  <c r="S2188" i="1"/>
  <c r="AB2188" i="1" s="1"/>
  <c r="V2189" i="1"/>
  <c r="AB2189" i="1" s="1"/>
  <c r="M2192" i="1"/>
  <c r="P2193" i="1"/>
  <c r="S2194" i="1"/>
  <c r="V2195" i="1"/>
  <c r="AB2195" i="1" s="1"/>
  <c r="M2200" i="1"/>
  <c r="AB2200" i="1" s="1"/>
  <c r="AB2201" i="1"/>
  <c r="P2203" i="1"/>
  <c r="AB2203" i="1" s="1"/>
  <c r="S2204" i="1"/>
  <c r="AB2206" i="1"/>
  <c r="V2207" i="1"/>
  <c r="AB2207" i="1" s="1"/>
  <c r="M2212" i="1"/>
  <c r="AB2212" i="1" s="1"/>
  <c r="AB2213" i="1"/>
  <c r="P2215" i="1"/>
  <c r="AB2215" i="1" s="1"/>
  <c r="S2216" i="1"/>
  <c r="AB2218" i="1"/>
  <c r="V2219" i="1"/>
  <c r="AB2219" i="1" s="1"/>
  <c r="AB2249" i="1"/>
  <c r="P2249" i="1"/>
  <c r="AB2166" i="1"/>
  <c r="AB2169" i="1"/>
  <c r="AB2175" i="1"/>
  <c r="AB2178" i="1"/>
  <c r="AB2181" i="1"/>
  <c r="AB2184" i="1"/>
  <c r="AB2187" i="1"/>
  <c r="AB2193" i="1"/>
  <c r="AB2196" i="1"/>
  <c r="AB2208" i="1"/>
  <c r="AB2198" i="1"/>
  <c r="AB2205" i="1"/>
  <c r="AB2210" i="1"/>
  <c r="AB2217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74" i="1"/>
  <c r="AB2362" i="1"/>
  <c r="P2253" i="1"/>
  <c r="V2255" i="1"/>
  <c r="M2260" i="1"/>
  <c r="AB2260" i="1" s="1"/>
  <c r="P2265" i="1"/>
  <c r="V2267" i="1"/>
  <c r="P2277" i="1"/>
  <c r="AB2277" i="1" s="1"/>
  <c r="V2279" i="1"/>
  <c r="M2284" i="1"/>
  <c r="P2289" i="1"/>
  <c r="AB2289" i="1" s="1"/>
  <c r="V2291" i="1"/>
  <c r="M2296" i="1"/>
  <c r="AB2296" i="1" s="1"/>
  <c r="P2301" i="1"/>
  <c r="AB2301" i="1" s="1"/>
  <c r="V2303" i="1"/>
  <c r="AB2349" i="1"/>
  <c r="AB2361" i="1"/>
  <c r="AB2558" i="1"/>
  <c r="AB2563" i="1"/>
  <c r="AB2570" i="1"/>
  <c r="AB2575" i="1"/>
  <c r="AB2582" i="1"/>
  <c r="AB2587" i="1"/>
  <c r="AB2594" i="1"/>
  <c r="AB2599" i="1"/>
  <c r="AB2606" i="1"/>
  <c r="AB2611" i="1"/>
  <c r="AB2618" i="1"/>
  <c r="AB2623" i="1"/>
  <c r="AB2630" i="1"/>
  <c r="AB2635" i="1"/>
  <c r="AB2642" i="1"/>
  <c r="AB2647" i="1"/>
  <c r="AB2654" i="1"/>
  <c r="AB2659" i="1"/>
  <c r="AB2666" i="1"/>
  <c r="AB2671" i="1"/>
  <c r="AB2678" i="1"/>
  <c r="AB2683" i="1"/>
  <c r="AB2690" i="1"/>
  <c r="AB2695" i="1"/>
  <c r="AB2702" i="1"/>
  <c r="AB2707" i="1"/>
  <c r="AB2714" i="1"/>
  <c r="AB2719" i="1"/>
  <c r="AB2726" i="1"/>
  <c r="AB2731" i="1"/>
  <c r="AB2738" i="1"/>
  <c r="AB2743" i="1"/>
  <c r="AB2750" i="1"/>
  <c r="AB2755" i="1"/>
  <c r="AB2761" i="1"/>
  <c r="AB2767" i="1"/>
  <c r="AB2773" i="1"/>
  <c r="AB2779" i="1"/>
  <c r="AB2785" i="1"/>
  <c r="AB2791" i="1"/>
  <c r="AB2797" i="1"/>
  <c r="AB2803" i="1"/>
  <c r="AB2809" i="1"/>
  <c r="S2252" i="1"/>
  <c r="P2255" i="1"/>
  <c r="AB2255" i="1" s="1"/>
  <c r="V2257" i="1"/>
  <c r="M2262" i="1"/>
  <c r="AB2262" i="1" s="1"/>
  <c r="S2264" i="1"/>
  <c r="AB2267" i="1"/>
  <c r="P2267" i="1"/>
  <c r="V2269" i="1"/>
  <c r="M2274" i="1"/>
  <c r="S2276" i="1"/>
  <c r="P2279" i="1"/>
  <c r="AB2279" i="1" s="1"/>
  <c r="V2281" i="1"/>
  <c r="M2286" i="1"/>
  <c r="AB2286" i="1" s="1"/>
  <c r="S2288" i="1"/>
  <c r="AB2291" i="1"/>
  <c r="P2291" i="1"/>
  <c r="V2293" i="1"/>
  <c r="M2298" i="1"/>
  <c r="AB2298" i="1" s="1"/>
  <c r="S2300" i="1"/>
  <c r="P2303" i="1"/>
  <c r="AB2303" i="1" s="1"/>
  <c r="V2305" i="1"/>
  <c r="M2310" i="1"/>
  <c r="AB2310" i="1" s="1"/>
  <c r="S2312" i="1"/>
  <c r="AB2315" i="1"/>
  <c r="P2315" i="1"/>
  <c r="V2317" i="1"/>
  <c r="M2322" i="1"/>
  <c r="AB2322" i="1" s="1"/>
  <c r="S2324" i="1"/>
  <c r="P2327" i="1"/>
  <c r="AB2327" i="1" s="1"/>
  <c r="V2329" i="1"/>
  <c r="M2334" i="1"/>
  <c r="AB2334" i="1" s="1"/>
  <c r="S2336" i="1"/>
  <c r="AB2339" i="1"/>
  <c r="P2339" i="1"/>
  <c r="V2341" i="1"/>
  <c r="M2346" i="1"/>
  <c r="AB2346" i="1" s="1"/>
  <c r="AB2351" i="1"/>
  <c r="AB2363" i="1"/>
  <c r="AB2364" i="1"/>
  <c r="AB2367" i="1"/>
  <c r="AB2370" i="1"/>
  <c r="AB2373" i="1"/>
  <c r="AB2376" i="1"/>
  <c r="AB2379" i="1"/>
  <c r="AB2382" i="1"/>
  <c r="AB2385" i="1"/>
  <c r="AB2388" i="1"/>
  <c r="AB2391" i="1"/>
  <c r="AB2394" i="1"/>
  <c r="AB2397" i="1"/>
  <c r="AB2400" i="1"/>
  <c r="AB2403" i="1"/>
  <c r="AB2406" i="1"/>
  <c r="AB2409" i="1"/>
  <c r="AB2412" i="1"/>
  <c r="AB2415" i="1"/>
  <c r="AB2418" i="1"/>
  <c r="AB2421" i="1"/>
  <c r="AB2424" i="1"/>
  <c r="AB2427" i="1"/>
  <c r="AB2430" i="1"/>
  <c r="AB2433" i="1"/>
  <c r="AB2436" i="1"/>
  <c r="AB2439" i="1"/>
  <c r="AB2442" i="1"/>
  <c r="AB2445" i="1"/>
  <c r="AB2448" i="1"/>
  <c r="AB2451" i="1"/>
  <c r="AB2454" i="1"/>
  <c r="AB2457" i="1"/>
  <c r="AB2460" i="1"/>
  <c r="AB2463" i="1"/>
  <c r="AB2466" i="1"/>
  <c r="AB2469" i="1"/>
  <c r="AB2472" i="1"/>
  <c r="AB2475" i="1"/>
  <c r="AB2478" i="1"/>
  <c r="AB2481" i="1"/>
  <c r="AB2484" i="1"/>
  <c r="AB2487" i="1"/>
  <c r="AB2490" i="1"/>
  <c r="AB2493" i="1"/>
  <c r="AB2496" i="1"/>
  <c r="AB2499" i="1"/>
  <c r="AB2502" i="1"/>
  <c r="AB2505" i="1"/>
  <c r="AB2508" i="1"/>
  <c r="AB2511" i="1"/>
  <c r="AB2514" i="1"/>
  <c r="AB2517" i="1"/>
  <c r="AB2520" i="1"/>
  <c r="AB2523" i="1"/>
  <c r="AB2526" i="1"/>
  <c r="AB2529" i="1"/>
  <c r="AB2532" i="1"/>
  <c r="AB2535" i="1"/>
  <c r="AB2538" i="1"/>
  <c r="AB2541" i="1"/>
  <c r="AB2544" i="1"/>
  <c r="AB2547" i="1"/>
  <c r="AB2550" i="1"/>
  <c r="AB2553" i="1"/>
  <c r="AB2560" i="1"/>
  <c r="AB2565" i="1"/>
  <c r="AB2572" i="1"/>
  <c r="AB2577" i="1"/>
  <c r="AB2584" i="1"/>
  <c r="AB2589" i="1"/>
  <c r="AB2596" i="1"/>
  <c r="AB2601" i="1"/>
  <c r="AB2608" i="1"/>
  <c r="AB2613" i="1"/>
  <c r="AB2620" i="1"/>
  <c r="AB2625" i="1"/>
  <c r="AB2632" i="1"/>
  <c r="AB2637" i="1"/>
  <c r="AB2644" i="1"/>
  <c r="AB2649" i="1"/>
  <c r="AB2656" i="1"/>
  <c r="AB2661" i="1"/>
  <c r="AB2668" i="1"/>
  <c r="AB2673" i="1"/>
  <c r="AB2680" i="1"/>
  <c r="AB2685" i="1"/>
  <c r="AB2693" i="1"/>
  <c r="AB2705" i="1"/>
  <c r="AB2717" i="1"/>
  <c r="AB2729" i="1"/>
  <c r="AB2741" i="1"/>
  <c r="AB2753" i="1"/>
  <c r="AB2818" i="1"/>
  <c r="AB2824" i="1"/>
  <c r="AB2830" i="1"/>
  <c r="AB2836" i="1"/>
  <c r="AB2842" i="1"/>
  <c r="AB2848" i="1"/>
  <c r="AB2851" i="1"/>
  <c r="M2252" i="1"/>
  <c r="AB2252" i="1" s="1"/>
  <c r="S2254" i="1"/>
  <c r="AB2254" i="1" s="1"/>
  <c r="AB2257" i="1"/>
  <c r="P2257" i="1"/>
  <c r="V2259" i="1"/>
  <c r="AB2259" i="1" s="1"/>
  <c r="M2264" i="1"/>
  <c r="AB2264" i="1" s="1"/>
  <c r="S2266" i="1"/>
  <c r="AB2266" i="1" s="1"/>
  <c r="P2269" i="1"/>
  <c r="AB2269" i="1" s="1"/>
  <c r="V2271" i="1"/>
  <c r="AB2271" i="1" s="1"/>
  <c r="M2276" i="1"/>
  <c r="AB2276" i="1" s="1"/>
  <c r="S2278" i="1"/>
  <c r="AB2278" i="1" s="1"/>
  <c r="AB2281" i="1"/>
  <c r="P2281" i="1"/>
  <c r="V2283" i="1"/>
  <c r="AB2283" i="1" s="1"/>
  <c r="M2288" i="1"/>
  <c r="AB2288" i="1" s="1"/>
  <c r="S2290" i="1"/>
  <c r="AB2290" i="1" s="1"/>
  <c r="P2293" i="1"/>
  <c r="AB2293" i="1" s="1"/>
  <c r="V2295" i="1"/>
  <c r="M2300" i="1"/>
  <c r="AB2300" i="1" s="1"/>
  <c r="S2302" i="1"/>
  <c r="AB2302" i="1" s="1"/>
  <c r="P2305" i="1"/>
  <c r="AB2305" i="1" s="1"/>
  <c r="V2307" i="1"/>
  <c r="AB2307" i="1" s="1"/>
  <c r="M2312" i="1"/>
  <c r="AB2312" i="1" s="1"/>
  <c r="S2314" i="1"/>
  <c r="AB2314" i="1" s="1"/>
  <c r="P2317" i="1"/>
  <c r="AB2317" i="1" s="1"/>
  <c r="V2319" i="1"/>
  <c r="M2324" i="1"/>
  <c r="AB2324" i="1" s="1"/>
  <c r="S2326" i="1"/>
  <c r="AB2326" i="1" s="1"/>
  <c r="AB2329" i="1"/>
  <c r="P2329" i="1"/>
  <c r="V2331" i="1"/>
  <c r="M2336" i="1"/>
  <c r="AB2336" i="1" s="1"/>
  <c r="S2338" i="1"/>
  <c r="AB2338" i="1" s="1"/>
  <c r="P2341" i="1"/>
  <c r="AB2341" i="1" s="1"/>
  <c r="V2343" i="1"/>
  <c r="AB2353" i="1"/>
  <c r="AB2555" i="1"/>
  <c r="AB2562" i="1"/>
  <c r="AB2567" i="1"/>
  <c r="AB2574" i="1"/>
  <c r="AB2579" i="1"/>
  <c r="AB2586" i="1"/>
  <c r="AB2591" i="1"/>
  <c r="AB2598" i="1"/>
  <c r="AB2603" i="1"/>
  <c r="AB2610" i="1"/>
  <c r="AB2615" i="1"/>
  <c r="AB2622" i="1"/>
  <c r="AB2627" i="1"/>
  <c r="AB2634" i="1"/>
  <c r="AB2639" i="1"/>
  <c r="AB2646" i="1"/>
  <c r="AB2651" i="1"/>
  <c r="AB2658" i="1"/>
  <c r="AB2663" i="1"/>
  <c r="AB2670" i="1"/>
  <c r="AB2675" i="1"/>
  <c r="AB2682" i="1"/>
  <c r="AB2691" i="1"/>
  <c r="AB2703" i="1"/>
  <c r="AB2715" i="1"/>
  <c r="AB2727" i="1"/>
  <c r="AB2739" i="1"/>
  <c r="AB2751" i="1"/>
  <c r="AB2759" i="1"/>
  <c r="AB2765" i="1"/>
  <c r="AB2771" i="1"/>
  <c r="AB2777" i="1"/>
  <c r="AB2783" i="1"/>
  <c r="AB2789" i="1"/>
  <c r="AB2795" i="1"/>
  <c r="AB2801" i="1"/>
  <c r="AB2807" i="1"/>
  <c r="AB2813" i="1"/>
  <c r="AB2819" i="1"/>
  <c r="AB2825" i="1"/>
  <c r="AB2831" i="1"/>
  <c r="AB2837" i="1"/>
  <c r="AB2295" i="1"/>
  <c r="AB2319" i="1"/>
  <c r="AB2331" i="1"/>
  <c r="AB2343" i="1"/>
  <c r="AB2355" i="1"/>
  <c r="AB2846" i="1"/>
  <c r="AB2854" i="1"/>
  <c r="AB2261" i="1"/>
  <c r="AB2273" i="1"/>
  <c r="AB2285" i="1"/>
  <c r="AB2297" i="1"/>
  <c r="AB2309" i="1"/>
  <c r="AB2321" i="1"/>
  <c r="AB2333" i="1"/>
  <c r="AB2345" i="1"/>
  <c r="AB2357" i="1"/>
  <c r="AB2554" i="1"/>
  <c r="AB2559" i="1"/>
  <c r="AB2566" i="1"/>
  <c r="AB2571" i="1"/>
  <c r="AB2578" i="1"/>
  <c r="AB2583" i="1"/>
  <c r="AB2590" i="1"/>
  <c r="AB2595" i="1"/>
  <c r="AB2602" i="1"/>
  <c r="AB2607" i="1"/>
  <c r="AB2614" i="1"/>
  <c r="AB2619" i="1"/>
  <c r="AB2626" i="1"/>
  <c r="AB2631" i="1"/>
  <c r="AB2638" i="1"/>
  <c r="AB2643" i="1"/>
  <c r="AB2650" i="1"/>
  <c r="AB2655" i="1"/>
  <c r="AB2662" i="1"/>
  <c r="AB2667" i="1"/>
  <c r="AB2674" i="1"/>
  <c r="AB2679" i="1"/>
  <c r="AB2686" i="1"/>
  <c r="AB2687" i="1"/>
  <c r="AB2694" i="1"/>
  <c r="AB2699" i="1"/>
  <c r="AB2706" i="1"/>
  <c r="AB2711" i="1"/>
  <c r="AB2718" i="1"/>
  <c r="AB2723" i="1"/>
  <c r="AB2730" i="1"/>
  <c r="AB2735" i="1"/>
  <c r="AB2742" i="1"/>
  <c r="AB2747" i="1"/>
  <c r="AB2754" i="1"/>
  <c r="AB2757" i="1"/>
  <c r="AB2763" i="1"/>
  <c r="AB2769" i="1"/>
  <c r="AB2775" i="1"/>
  <c r="AB2781" i="1"/>
  <c r="AB2787" i="1"/>
  <c r="AB2793" i="1"/>
  <c r="AB2799" i="1"/>
  <c r="AB2805" i="1"/>
  <c r="AB2811" i="1"/>
  <c r="AB2817" i="1"/>
  <c r="AB2823" i="1"/>
  <c r="AB2829" i="1"/>
  <c r="AB2852" i="1"/>
  <c r="V2253" i="1"/>
  <c r="AB2253" i="1" s="1"/>
  <c r="M2258" i="1"/>
  <c r="AB2258" i="1" s="1"/>
  <c r="S2260" i="1"/>
  <c r="AB2263" i="1"/>
  <c r="P2263" i="1"/>
  <c r="V2265" i="1"/>
  <c r="AB2265" i="1" s="1"/>
  <c r="M2270" i="1"/>
  <c r="AB2270" i="1" s="1"/>
  <c r="S2272" i="1"/>
  <c r="AB2272" i="1" s="1"/>
  <c r="P2275" i="1"/>
  <c r="AB2275" i="1" s="1"/>
  <c r="V2277" i="1"/>
  <c r="M2282" i="1"/>
  <c r="AB2282" i="1" s="1"/>
  <c r="S2284" i="1"/>
  <c r="AB2287" i="1"/>
  <c r="P2287" i="1"/>
  <c r="V2289" i="1"/>
  <c r="M2294" i="1"/>
  <c r="AB2294" i="1" s="1"/>
  <c r="S2296" i="1"/>
  <c r="P2299" i="1"/>
  <c r="AB2299" i="1" s="1"/>
  <c r="V2301" i="1"/>
  <c r="M2306" i="1"/>
  <c r="AB2306" i="1" s="1"/>
  <c r="S2308" i="1"/>
  <c r="AB2308" i="1" s="1"/>
  <c r="AB2311" i="1"/>
  <c r="P2311" i="1"/>
  <c r="V2313" i="1"/>
  <c r="AB2313" i="1" s="1"/>
  <c r="M2318" i="1"/>
  <c r="AB2318" i="1" s="1"/>
  <c r="S2320" i="1"/>
  <c r="AB2320" i="1" s="1"/>
  <c r="P2323" i="1"/>
  <c r="AB2323" i="1" s="1"/>
  <c r="V2325" i="1"/>
  <c r="AB2325" i="1" s="1"/>
  <c r="M2330" i="1"/>
  <c r="AB2330" i="1" s="1"/>
  <c r="S2332" i="1"/>
  <c r="AB2332" i="1" s="1"/>
  <c r="AB2335" i="1"/>
  <c r="P2335" i="1"/>
  <c r="V2337" i="1"/>
  <c r="AB2337" i="1" s="1"/>
  <c r="M2342" i="1"/>
  <c r="AB2342" i="1" s="1"/>
  <c r="S2344" i="1"/>
  <c r="AB2344" i="1" s="1"/>
  <c r="AB2347" i="1"/>
  <c r="AB2359" i="1"/>
  <c r="AB2365" i="1"/>
  <c r="AB2368" i="1"/>
  <c r="AB2371" i="1"/>
  <c r="AB2374" i="1"/>
  <c r="AB2377" i="1"/>
  <c r="AB2380" i="1"/>
  <c r="AB2383" i="1"/>
  <c r="AB2386" i="1"/>
  <c r="AB2389" i="1"/>
  <c r="AB2392" i="1"/>
  <c r="AB2395" i="1"/>
  <c r="AB2398" i="1"/>
  <c r="AB2401" i="1"/>
  <c r="AB2404" i="1"/>
  <c r="AB2407" i="1"/>
  <c r="AB2410" i="1"/>
  <c r="AB2413" i="1"/>
  <c r="AB2416" i="1"/>
  <c r="AB2419" i="1"/>
  <c r="AB2422" i="1"/>
  <c r="AB2425" i="1"/>
  <c r="AB2428" i="1"/>
  <c r="AB2431" i="1"/>
  <c r="AB2434" i="1"/>
  <c r="AB2437" i="1"/>
  <c r="AB2440" i="1"/>
  <c r="AB2443" i="1"/>
  <c r="AB2446" i="1"/>
  <c r="AB2449" i="1"/>
  <c r="AB2452" i="1"/>
  <c r="AB2455" i="1"/>
  <c r="AB2458" i="1"/>
  <c r="AB2461" i="1"/>
  <c r="AB2464" i="1"/>
  <c r="AB2467" i="1"/>
  <c r="AB2470" i="1"/>
  <c r="AB2473" i="1"/>
  <c r="AB2476" i="1"/>
  <c r="AB2479" i="1"/>
  <c r="AB2482" i="1"/>
  <c r="AB2485" i="1"/>
  <c r="AB2488" i="1"/>
  <c r="AB2491" i="1"/>
  <c r="AB2494" i="1"/>
  <c r="AB2497" i="1"/>
  <c r="AB2500" i="1"/>
  <c r="AB2503" i="1"/>
  <c r="AB2506" i="1"/>
  <c r="AB2509" i="1"/>
  <c r="AB2512" i="1"/>
  <c r="AB2515" i="1"/>
  <c r="AB2518" i="1"/>
  <c r="AB2521" i="1"/>
  <c r="AB2524" i="1"/>
  <c r="AB2527" i="1"/>
  <c r="AB2530" i="1"/>
  <c r="AB2533" i="1"/>
  <c r="AB2536" i="1"/>
  <c r="AB2539" i="1"/>
  <c r="AB2542" i="1"/>
  <c r="AB2545" i="1"/>
  <c r="AB2548" i="1"/>
  <c r="AB2551" i="1"/>
  <c r="AB2556" i="1"/>
  <c r="AB2561" i="1"/>
  <c r="AB2568" i="1"/>
  <c r="AB2573" i="1"/>
  <c r="AB2580" i="1"/>
  <c r="AB2585" i="1"/>
  <c r="AB2592" i="1"/>
  <c r="AB2597" i="1"/>
  <c r="AB2604" i="1"/>
  <c r="AB2609" i="1"/>
  <c r="AB2616" i="1"/>
  <c r="AB2621" i="1"/>
  <c r="AB2628" i="1"/>
  <c r="AB2633" i="1"/>
  <c r="AB2640" i="1"/>
  <c r="AB2645" i="1"/>
  <c r="AB2652" i="1"/>
  <c r="AB2657" i="1"/>
  <c r="AB2664" i="1"/>
  <c r="AB2669" i="1"/>
  <c r="AB2676" i="1"/>
  <c r="AB2681" i="1"/>
  <c r="AB2692" i="1"/>
  <c r="AB2704" i="1"/>
  <c r="AB2716" i="1"/>
  <c r="AB2728" i="1"/>
  <c r="AB2740" i="1"/>
  <c r="AB2752" i="1"/>
  <c r="AB2760" i="1"/>
  <c r="AB2766" i="1"/>
  <c r="AB2772" i="1"/>
  <c r="AB2778" i="1"/>
  <c r="AB2784" i="1"/>
  <c r="AB2790" i="1"/>
  <c r="AB2796" i="1"/>
  <c r="AB2802" i="1"/>
  <c r="AB2808" i="1"/>
  <c r="AB2838" i="1"/>
  <c r="AB2844" i="1"/>
  <c r="AB2850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V2856" i="1"/>
  <c r="M2861" i="1"/>
  <c r="AB2861" i="1" s="1"/>
  <c r="S2863" i="1"/>
  <c r="P2866" i="1"/>
  <c r="AB2866" i="1" s="1"/>
  <c r="AB2868" i="1"/>
  <c r="P2868" i="1"/>
  <c r="S2871" i="1"/>
  <c r="M2873" i="1"/>
  <c r="AB2873" i="1" s="1"/>
  <c r="V2878" i="1"/>
  <c r="P2880" i="1"/>
  <c r="AB2880" i="1" s="1"/>
  <c r="S2883" i="1"/>
  <c r="M2885" i="1"/>
  <c r="AB2885" i="1" s="1"/>
  <c r="V2890" i="1"/>
  <c r="P2892" i="1"/>
  <c r="AB2892" i="1" s="1"/>
  <c r="S2895" i="1"/>
  <c r="M2897" i="1"/>
  <c r="AB2897" i="1" s="1"/>
  <c r="V2902" i="1"/>
  <c r="P2904" i="1"/>
  <c r="AB2904" i="1" s="1"/>
  <c r="S2907" i="1"/>
  <c r="M2909" i="1"/>
  <c r="AB2909" i="1" s="1"/>
  <c r="V2914" i="1"/>
  <c r="AB2916" i="1"/>
  <c r="P2916" i="1"/>
  <c r="S2919" i="1"/>
  <c r="M2921" i="1"/>
  <c r="AB2921" i="1" s="1"/>
  <c r="V2926" i="1"/>
  <c r="P2928" i="1"/>
  <c r="AB2928" i="1" s="1"/>
  <c r="S2931" i="1"/>
  <c r="M2933" i="1"/>
  <c r="AB2933" i="1" s="1"/>
  <c r="V2938" i="1"/>
  <c r="AB2940" i="1"/>
  <c r="P2940" i="1"/>
  <c r="S2943" i="1"/>
  <c r="M2945" i="1"/>
  <c r="AB2945" i="1" s="1"/>
  <c r="S2951" i="1"/>
  <c r="S2953" i="1"/>
  <c r="S2955" i="1"/>
  <c r="S2957" i="1"/>
  <c r="S2959" i="1"/>
  <c r="S2961" i="1"/>
  <c r="S2963" i="1"/>
  <c r="S2965" i="1"/>
  <c r="AB3227" i="1"/>
  <c r="AB3231" i="1"/>
  <c r="AB3235" i="1"/>
  <c r="AB3239" i="1"/>
  <c r="AB3243" i="1"/>
  <c r="AB3248" i="1"/>
  <c r="AB3251" i="1"/>
  <c r="P2856" i="1"/>
  <c r="AB2856" i="1" s="1"/>
  <c r="V2858" i="1"/>
  <c r="M2863" i="1"/>
  <c r="AB2863" i="1" s="1"/>
  <c r="S2865" i="1"/>
  <c r="S2869" i="1"/>
  <c r="M2871" i="1"/>
  <c r="AB2871" i="1" s="1"/>
  <c r="V2876" i="1"/>
  <c r="AB2878" i="1"/>
  <c r="P2878" i="1"/>
  <c r="S2881" i="1"/>
  <c r="M2883" i="1"/>
  <c r="AB2883" i="1" s="1"/>
  <c r="V2888" i="1"/>
  <c r="AB2890" i="1"/>
  <c r="P2890" i="1"/>
  <c r="S2893" i="1"/>
  <c r="M2895" i="1"/>
  <c r="AB2895" i="1" s="1"/>
  <c r="V2900" i="1"/>
  <c r="P2902" i="1"/>
  <c r="AB2902" i="1" s="1"/>
  <c r="S2905" i="1"/>
  <c r="M2907" i="1"/>
  <c r="AB2907" i="1" s="1"/>
  <c r="V2912" i="1"/>
  <c r="AB2914" i="1"/>
  <c r="P2914" i="1"/>
  <c r="S2917" i="1"/>
  <c r="M2919" i="1"/>
  <c r="AB2919" i="1" s="1"/>
  <c r="V2924" i="1"/>
  <c r="P2926" i="1"/>
  <c r="AB2926" i="1" s="1"/>
  <c r="S2929" i="1"/>
  <c r="M2931" i="1"/>
  <c r="AB2931" i="1" s="1"/>
  <c r="V2936" i="1"/>
  <c r="P2938" i="1"/>
  <c r="AB2938" i="1" s="1"/>
  <c r="S2941" i="1"/>
  <c r="M2943" i="1"/>
  <c r="AB2943" i="1" s="1"/>
  <c r="V2948" i="1"/>
  <c r="P2950" i="1"/>
  <c r="AB2950" i="1" s="1"/>
  <c r="P2952" i="1"/>
  <c r="P2954" i="1"/>
  <c r="P2956" i="1"/>
  <c r="P2958" i="1"/>
  <c r="P2960" i="1"/>
  <c r="P2962" i="1"/>
  <c r="P2964" i="1"/>
  <c r="AB3202" i="1"/>
  <c r="S2855" i="1"/>
  <c r="AB2855" i="1" s="1"/>
  <c r="AB2858" i="1"/>
  <c r="P2858" i="1"/>
  <c r="V2860" i="1"/>
  <c r="M2865" i="1"/>
  <c r="AB2865" i="1" s="1"/>
  <c r="S2867" i="1"/>
  <c r="AB2867" i="1" s="1"/>
  <c r="M2869" i="1"/>
  <c r="AB2869" i="1" s="1"/>
  <c r="V2874" i="1"/>
  <c r="P2876" i="1"/>
  <c r="AB2876" i="1" s="1"/>
  <c r="S2879" i="1"/>
  <c r="AB2879" i="1" s="1"/>
  <c r="M2881" i="1"/>
  <c r="AB2881" i="1" s="1"/>
  <c r="V2886" i="1"/>
  <c r="AB2888" i="1"/>
  <c r="P2888" i="1"/>
  <c r="S2891" i="1"/>
  <c r="AB2891" i="1" s="1"/>
  <c r="M2893" i="1"/>
  <c r="AB2893" i="1" s="1"/>
  <c r="V2898" i="1"/>
  <c r="P2900" i="1"/>
  <c r="AB2900" i="1" s="1"/>
  <c r="S2903" i="1"/>
  <c r="AB2903" i="1" s="1"/>
  <c r="M2905" i="1"/>
  <c r="AB2905" i="1" s="1"/>
  <c r="V2910" i="1"/>
  <c r="AB2912" i="1"/>
  <c r="P2912" i="1"/>
  <c r="S2915" i="1"/>
  <c r="AB2915" i="1" s="1"/>
  <c r="M2917" i="1"/>
  <c r="AB2917" i="1" s="1"/>
  <c r="V2922" i="1"/>
  <c r="P2924" i="1"/>
  <c r="AB2924" i="1" s="1"/>
  <c r="S2927" i="1"/>
  <c r="AB2927" i="1" s="1"/>
  <c r="M2929" i="1"/>
  <c r="AB2929" i="1" s="1"/>
  <c r="V2934" i="1"/>
  <c r="P2936" i="1"/>
  <c r="AB2936" i="1" s="1"/>
  <c r="S2939" i="1"/>
  <c r="AB2939" i="1" s="1"/>
  <c r="M2941" i="1"/>
  <c r="AB2941" i="1" s="1"/>
  <c r="V2946" i="1"/>
  <c r="P2948" i="1"/>
  <c r="AB2948" i="1" s="1"/>
  <c r="M2951" i="1"/>
  <c r="AB2951" i="1" s="1"/>
  <c r="AB2952" i="1"/>
  <c r="M2953" i="1"/>
  <c r="AB2953" i="1" s="1"/>
  <c r="AB2954" i="1"/>
  <c r="M2955" i="1"/>
  <c r="AB2955" i="1" s="1"/>
  <c r="AB2956" i="1"/>
  <c r="M2957" i="1"/>
  <c r="AB2957" i="1" s="1"/>
  <c r="AB2958" i="1"/>
  <c r="M2959" i="1"/>
  <c r="AB2959" i="1" s="1"/>
  <c r="AB2960" i="1"/>
  <c r="M2961" i="1"/>
  <c r="AB2961" i="1" s="1"/>
  <c r="AB2962" i="1"/>
  <c r="M2963" i="1"/>
  <c r="AB2963" i="1" s="1"/>
  <c r="AB2964" i="1"/>
  <c r="M2965" i="1"/>
  <c r="AB2965" i="1" s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7" i="1"/>
  <c r="AB2860" i="1"/>
  <c r="AB2874" i="1"/>
  <c r="AB2886" i="1"/>
  <c r="AB2898" i="1"/>
  <c r="AB2910" i="1"/>
  <c r="AB2922" i="1"/>
  <c r="AB2934" i="1"/>
  <c r="AB2946" i="1"/>
  <c r="M2857" i="1"/>
  <c r="AB2857" i="1" s="1"/>
  <c r="S2859" i="1"/>
  <c r="AB2859" i="1" s="1"/>
  <c r="P2862" i="1"/>
  <c r="AB2862" i="1" s="1"/>
  <c r="V2864" i="1"/>
  <c r="AB2864" i="1" s="1"/>
  <c r="V2870" i="1"/>
  <c r="AB2870" i="1" s="1"/>
  <c r="P2872" i="1"/>
  <c r="AB2872" i="1" s="1"/>
  <c r="S2875" i="1"/>
  <c r="AB2875" i="1" s="1"/>
  <c r="M2877" i="1"/>
  <c r="AB2877" i="1" s="1"/>
  <c r="V2882" i="1"/>
  <c r="AB2882" i="1" s="1"/>
  <c r="AB2884" i="1"/>
  <c r="P2884" i="1"/>
  <c r="S2887" i="1"/>
  <c r="AB2887" i="1" s="1"/>
  <c r="M2889" i="1"/>
  <c r="AB2889" i="1" s="1"/>
  <c r="V2894" i="1"/>
  <c r="AB2894" i="1" s="1"/>
  <c r="P2896" i="1"/>
  <c r="AB2896" i="1" s="1"/>
  <c r="S2899" i="1"/>
  <c r="AB2899" i="1" s="1"/>
  <c r="M2901" i="1"/>
  <c r="AB2901" i="1" s="1"/>
  <c r="V2906" i="1"/>
  <c r="AB2906" i="1" s="1"/>
  <c r="AB2908" i="1"/>
  <c r="P2908" i="1"/>
  <c r="S2911" i="1"/>
  <c r="AB2911" i="1" s="1"/>
  <c r="M2913" i="1"/>
  <c r="AB2913" i="1" s="1"/>
  <c r="V2918" i="1"/>
  <c r="AB2918" i="1" s="1"/>
  <c r="P2920" i="1"/>
  <c r="AB2920" i="1" s="1"/>
  <c r="S2923" i="1"/>
  <c r="AB2923" i="1" s="1"/>
  <c r="M2925" i="1"/>
  <c r="AB2925" i="1" s="1"/>
  <c r="V2930" i="1"/>
  <c r="AB2930" i="1" s="1"/>
  <c r="P2932" i="1"/>
  <c r="AB2932" i="1" s="1"/>
  <c r="S2935" i="1"/>
  <c r="AB2935" i="1" s="1"/>
  <c r="M2937" i="1"/>
  <c r="AB2937" i="1" s="1"/>
  <c r="V2942" i="1"/>
  <c r="AB2942" i="1" s="1"/>
  <c r="P2944" i="1"/>
  <c r="AB2944" i="1" s="1"/>
  <c r="S2947" i="1"/>
  <c r="AB2947" i="1" s="1"/>
  <c r="M2949" i="1"/>
  <c r="AB2949" i="1" s="1"/>
  <c r="AB3252" i="1"/>
  <c r="AB3316" i="1"/>
  <c r="AB3321" i="1"/>
  <c r="AB3328" i="1"/>
  <c r="AB3333" i="1"/>
  <c r="AB3340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9" i="1"/>
  <c r="P3255" i="1"/>
  <c r="AB3255" i="1" s="1"/>
  <c r="AB3313" i="1"/>
  <c r="AB3318" i="1"/>
  <c r="AB3323" i="1"/>
  <c r="AB3330" i="1"/>
  <c r="AB3335" i="1"/>
  <c r="AB3342" i="1"/>
  <c r="AB3344" i="1"/>
  <c r="AB3388" i="1"/>
  <c r="S3254" i="1"/>
  <c r="AB3254" i="1" s="1"/>
  <c r="M3256" i="1"/>
  <c r="AB3256" i="1" s="1"/>
  <c r="S3258" i="1"/>
  <c r="S3260" i="1"/>
  <c r="S3262" i="1"/>
  <c r="S3264" i="1"/>
  <c r="S3266" i="1"/>
  <c r="S3268" i="1"/>
  <c r="S3270" i="1"/>
  <c r="S3272" i="1"/>
  <c r="S3274" i="1"/>
  <c r="S3276" i="1"/>
  <c r="S3278" i="1"/>
  <c r="S3280" i="1"/>
  <c r="S3282" i="1"/>
  <c r="AB3310" i="1"/>
  <c r="AB3315" i="1"/>
  <c r="AB3322" i="1"/>
  <c r="AB3327" i="1"/>
  <c r="AB3334" i="1"/>
  <c r="AB3339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4" i="1"/>
  <c r="AB3387" i="1"/>
  <c r="AB3312" i="1"/>
  <c r="AB3317" i="1"/>
  <c r="AB3324" i="1"/>
  <c r="AB3329" i="1"/>
  <c r="AB3336" i="1"/>
  <c r="AB3341" i="1"/>
  <c r="AB3343" i="1"/>
  <c r="AB3257" i="1"/>
  <c r="M3258" i="1"/>
  <c r="AB3258" i="1" s="1"/>
  <c r="AB3259" i="1"/>
  <c r="M3260" i="1"/>
  <c r="AB3260" i="1" s="1"/>
  <c r="AB3261" i="1"/>
  <c r="M3262" i="1"/>
  <c r="AB3262" i="1" s="1"/>
  <c r="AB3263" i="1"/>
  <c r="M3264" i="1"/>
  <c r="AB3264" i="1" s="1"/>
  <c r="AB3265" i="1"/>
  <c r="M3266" i="1"/>
  <c r="AB3266" i="1" s="1"/>
  <c r="AB3267" i="1"/>
  <c r="M3268" i="1"/>
  <c r="AB3268" i="1" s="1"/>
  <c r="AB3269" i="1"/>
  <c r="M3270" i="1"/>
  <c r="AB3270" i="1" s="1"/>
  <c r="AB3271" i="1"/>
  <c r="M3272" i="1"/>
  <c r="AB3272" i="1" s="1"/>
  <c r="AB3273" i="1"/>
  <c r="M3274" i="1"/>
  <c r="AB3274" i="1" s="1"/>
  <c r="AB3275" i="1"/>
  <c r="M3276" i="1"/>
  <c r="AB3276" i="1" s="1"/>
  <c r="AB3277" i="1"/>
  <c r="M3278" i="1"/>
  <c r="AB3278" i="1" s="1"/>
  <c r="AB3279" i="1"/>
  <c r="M3280" i="1"/>
  <c r="AB3280" i="1" s="1"/>
  <c r="AB3281" i="1"/>
  <c r="M3282" i="1"/>
  <c r="AB3282" i="1" s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4" i="1"/>
  <c r="AB3319" i="1"/>
  <c r="AB3326" i="1"/>
  <c r="AB3331" i="1"/>
  <c r="AB3338" i="1"/>
  <c r="AB3345" i="1"/>
  <c r="AB3383" i="1"/>
  <c r="AB3397" i="1"/>
  <c r="AB3400" i="1"/>
  <c r="AB3406" i="1"/>
  <c r="AB3419" i="1"/>
  <c r="AB3432" i="1"/>
  <c r="AB3442" i="1"/>
  <c r="AB3458" i="1"/>
  <c r="AB3482" i="1"/>
  <c r="AB3506" i="1"/>
  <c r="AB3393" i="1"/>
  <c r="AB3395" i="1"/>
  <c r="AB3403" i="1"/>
  <c r="AB3409" i="1"/>
  <c r="AB3417" i="1"/>
  <c r="AB3422" i="1"/>
  <c r="AB3444" i="1"/>
  <c r="AB3468" i="1"/>
  <c r="AB3492" i="1"/>
  <c r="AB3516" i="1"/>
  <c r="AB3522" i="1"/>
  <c r="AB3528" i="1"/>
  <c r="AB3534" i="1"/>
  <c r="AB3540" i="1"/>
  <c r="AB3392" i="1"/>
  <c r="AB3401" i="1"/>
  <c r="AB3407" i="1"/>
  <c r="AB3413" i="1"/>
  <c r="AB3440" i="1"/>
  <c r="AB3446" i="1"/>
  <c r="AB3452" i="1"/>
  <c r="AB3476" i="1"/>
  <c r="AB3500" i="1"/>
  <c r="AB3518" i="1"/>
  <c r="AB3524" i="1"/>
  <c r="AB3530" i="1"/>
  <c r="AB3536" i="1"/>
  <c r="AB3390" i="1"/>
  <c r="AB3394" i="1"/>
  <c r="AB3402" i="1"/>
  <c r="AB3423" i="1"/>
  <c r="AB3399" i="1"/>
  <c r="AB3405" i="1"/>
  <c r="AB3411" i="1"/>
  <c r="AB3421" i="1"/>
  <c r="AB3430" i="1"/>
  <c r="AB3448" i="1"/>
  <c r="AB3466" i="1"/>
  <c r="AB3490" i="1"/>
  <c r="AB3514" i="1"/>
  <c r="AB3520" i="1"/>
  <c r="AB3526" i="1"/>
  <c r="AB3532" i="1"/>
  <c r="AB3538" i="1"/>
  <c r="AB3429" i="1"/>
  <c r="AB3441" i="1"/>
  <c r="AB3453" i="1"/>
  <c r="AB3465" i="1"/>
  <c r="AB3477" i="1"/>
  <c r="AB3489" i="1"/>
  <c r="AB3501" i="1"/>
  <c r="AB3513" i="1"/>
  <c r="AB3431" i="1"/>
  <c r="AB3443" i="1"/>
  <c r="AB3455" i="1"/>
  <c r="AB3467" i="1"/>
  <c r="AB3479" i="1"/>
  <c r="AB3491" i="1"/>
  <c r="AB350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600" i="1"/>
  <c r="AB3636" i="1"/>
  <c r="AB3433" i="1"/>
  <c r="AB3445" i="1"/>
  <c r="AB3457" i="1"/>
  <c r="AB3469" i="1"/>
  <c r="AB3481" i="1"/>
  <c r="AB3493" i="1"/>
  <c r="AB3505" i="1"/>
  <c r="AB3435" i="1"/>
  <c r="AB3447" i="1"/>
  <c r="AB3459" i="1"/>
  <c r="AB3471" i="1"/>
  <c r="AB3483" i="1"/>
  <c r="AB3495" i="1"/>
  <c r="AB3507" i="1"/>
  <c r="AB3588" i="1"/>
  <c r="AB3624" i="1"/>
  <c r="AB3660" i="1"/>
  <c r="AB3449" i="1"/>
  <c r="AB3461" i="1"/>
  <c r="AB3473" i="1"/>
  <c r="AB3485" i="1"/>
  <c r="AB3497" i="1"/>
  <c r="AB3509" i="1"/>
  <c r="AB3427" i="1"/>
  <c r="AB3439" i="1"/>
  <c r="AB3451" i="1"/>
  <c r="AB3463" i="1"/>
  <c r="AB3475" i="1"/>
  <c r="AB3487" i="1"/>
  <c r="AB3499" i="1"/>
  <c r="AB3511" i="1"/>
  <c r="AB3612" i="1"/>
  <c r="AB3648" i="1"/>
  <c r="AB3547" i="1"/>
  <c r="AB3559" i="1"/>
  <c r="AB3571" i="1"/>
  <c r="AB3583" i="1"/>
  <c r="AB3595" i="1"/>
  <c r="AB3607" i="1"/>
  <c r="AB3619" i="1"/>
  <c r="AB3631" i="1"/>
  <c r="AB3643" i="1"/>
  <c r="AB3655" i="1"/>
  <c r="AB3751" i="1"/>
  <c r="AB3791" i="1"/>
  <c r="AB3815" i="1"/>
  <c r="M3544" i="1"/>
  <c r="AB3544" i="1" s="1"/>
  <c r="S3546" i="1"/>
  <c r="P3549" i="1"/>
  <c r="AB3549" i="1" s="1"/>
  <c r="V3551" i="1"/>
  <c r="M3556" i="1"/>
  <c r="AB3556" i="1" s="1"/>
  <c r="S3558" i="1"/>
  <c r="P3561" i="1"/>
  <c r="AB3561" i="1" s="1"/>
  <c r="V3563" i="1"/>
  <c r="M3568" i="1"/>
  <c r="AB3568" i="1" s="1"/>
  <c r="S3570" i="1"/>
  <c r="S3572" i="1"/>
  <c r="M3574" i="1"/>
  <c r="AB3574" i="1" s="1"/>
  <c r="V3579" i="1"/>
  <c r="AB3581" i="1"/>
  <c r="P3581" i="1"/>
  <c r="S3584" i="1"/>
  <c r="M3586" i="1"/>
  <c r="AB3586" i="1" s="1"/>
  <c r="V3591" i="1"/>
  <c r="P3593" i="1"/>
  <c r="AB3593" i="1" s="1"/>
  <c r="S3596" i="1"/>
  <c r="M3598" i="1"/>
  <c r="AB3598" i="1" s="1"/>
  <c r="V3603" i="1"/>
  <c r="P3605" i="1"/>
  <c r="AB3605" i="1" s="1"/>
  <c r="S3608" i="1"/>
  <c r="M3610" i="1"/>
  <c r="AB3610" i="1" s="1"/>
  <c r="V3615" i="1"/>
  <c r="P3617" i="1"/>
  <c r="AB3617" i="1" s="1"/>
  <c r="S3620" i="1"/>
  <c r="M3622" i="1"/>
  <c r="AB3622" i="1" s="1"/>
  <c r="V3627" i="1"/>
  <c r="P3629" i="1"/>
  <c r="AB3629" i="1" s="1"/>
  <c r="S3632" i="1"/>
  <c r="M3634" i="1"/>
  <c r="AB3634" i="1" s="1"/>
  <c r="V3639" i="1"/>
  <c r="P3641" i="1"/>
  <c r="AB3641" i="1" s="1"/>
  <c r="S3644" i="1"/>
  <c r="M3646" i="1"/>
  <c r="AB3646" i="1" s="1"/>
  <c r="V3651" i="1"/>
  <c r="P3653" i="1"/>
  <c r="AB3653" i="1" s="1"/>
  <c r="S3656" i="1"/>
  <c r="M3658" i="1"/>
  <c r="AB3658" i="1" s="1"/>
  <c r="P3663" i="1"/>
  <c r="AB3663" i="1" s="1"/>
  <c r="M3666" i="1"/>
  <c r="AB3666" i="1" s="1"/>
  <c r="V3667" i="1"/>
  <c r="M3670" i="1"/>
  <c r="AB3670" i="1" s="1"/>
  <c r="V3671" i="1"/>
  <c r="M3674" i="1"/>
  <c r="AB3674" i="1" s="1"/>
  <c r="V3675" i="1"/>
  <c r="M3678" i="1"/>
  <c r="AB3678" i="1" s="1"/>
  <c r="V3679" i="1"/>
  <c r="M3682" i="1"/>
  <c r="AB3682" i="1" s="1"/>
  <c r="V3683" i="1"/>
  <c r="M3686" i="1"/>
  <c r="AB3686" i="1" s="1"/>
  <c r="V3687" i="1"/>
  <c r="M3690" i="1"/>
  <c r="AB3690" i="1" s="1"/>
  <c r="V3691" i="1"/>
  <c r="M3694" i="1"/>
  <c r="AB3694" i="1" s="1"/>
  <c r="V3695" i="1"/>
  <c r="M3698" i="1"/>
  <c r="AB3698" i="1" s="1"/>
  <c r="V3699" i="1"/>
  <c r="M3702" i="1"/>
  <c r="AB3702" i="1" s="1"/>
  <c r="V3703" i="1"/>
  <c r="M3706" i="1"/>
  <c r="AB3706" i="1" s="1"/>
  <c r="V3707" i="1"/>
  <c r="M3710" i="1"/>
  <c r="AB3710" i="1" s="1"/>
  <c r="V3711" i="1"/>
  <c r="M3714" i="1"/>
  <c r="AB3714" i="1" s="1"/>
  <c r="V3715" i="1"/>
  <c r="M3718" i="1"/>
  <c r="AB3718" i="1" s="1"/>
  <c r="V3719" i="1"/>
  <c r="M3722" i="1"/>
  <c r="AB3722" i="1" s="1"/>
  <c r="V3723" i="1"/>
  <c r="M3726" i="1"/>
  <c r="AB3726" i="1" s="1"/>
  <c r="V3727" i="1"/>
  <c r="AB3749" i="1"/>
  <c r="AB3761" i="1"/>
  <c r="AB3767" i="1"/>
  <c r="M3546" i="1"/>
  <c r="AB3546" i="1" s="1"/>
  <c r="S3548" i="1"/>
  <c r="AB3548" i="1" s="1"/>
  <c r="AB3551" i="1"/>
  <c r="P3551" i="1"/>
  <c r="V3553" i="1"/>
  <c r="AB3553" i="1" s="1"/>
  <c r="M3558" i="1"/>
  <c r="AB3558" i="1" s="1"/>
  <c r="S3560" i="1"/>
  <c r="AB3560" i="1" s="1"/>
  <c r="P3563" i="1"/>
  <c r="AB3563" i="1" s="1"/>
  <c r="V3565" i="1"/>
  <c r="AB3565" i="1" s="1"/>
  <c r="M3570" i="1"/>
  <c r="AB3570" i="1" s="1"/>
  <c r="M3572" i="1"/>
  <c r="AB3572" i="1" s="1"/>
  <c r="V3577" i="1"/>
  <c r="AB3577" i="1" s="1"/>
  <c r="P3579" i="1"/>
  <c r="AB3579" i="1" s="1"/>
  <c r="S3582" i="1"/>
  <c r="AB3582" i="1" s="1"/>
  <c r="M3584" i="1"/>
  <c r="AB3584" i="1" s="1"/>
  <c r="V3589" i="1"/>
  <c r="P3591" i="1"/>
  <c r="AB3591" i="1" s="1"/>
  <c r="S3594" i="1"/>
  <c r="AB3594" i="1" s="1"/>
  <c r="M3596" i="1"/>
  <c r="AB3596" i="1" s="1"/>
  <c r="V3601" i="1"/>
  <c r="AB3603" i="1"/>
  <c r="P3603" i="1"/>
  <c r="S3606" i="1"/>
  <c r="AB3606" i="1" s="1"/>
  <c r="M3608" i="1"/>
  <c r="AB3608" i="1" s="1"/>
  <c r="V3613" i="1"/>
  <c r="P3615" i="1"/>
  <c r="AB3615" i="1" s="1"/>
  <c r="S3618" i="1"/>
  <c r="AB3618" i="1" s="1"/>
  <c r="M3620" i="1"/>
  <c r="AB3620" i="1" s="1"/>
  <c r="V3625" i="1"/>
  <c r="P3627" i="1"/>
  <c r="AB3627" i="1" s="1"/>
  <c r="S3630" i="1"/>
  <c r="AB3630" i="1" s="1"/>
  <c r="M3632" i="1"/>
  <c r="AB3632" i="1" s="1"/>
  <c r="V3637" i="1"/>
  <c r="AB3639" i="1"/>
  <c r="P3639" i="1"/>
  <c r="S3642" i="1"/>
  <c r="AB3642" i="1" s="1"/>
  <c r="M3644" i="1"/>
  <c r="AB3644" i="1" s="1"/>
  <c r="V3649" i="1"/>
  <c r="P3651" i="1"/>
  <c r="AB3651" i="1" s="1"/>
  <c r="S3654" i="1"/>
  <c r="AB3654" i="1" s="1"/>
  <c r="M3656" i="1"/>
  <c r="AB3656" i="1" s="1"/>
  <c r="V3661" i="1"/>
  <c r="S3664" i="1"/>
  <c r="AB3664" i="1" s="1"/>
  <c r="P3667" i="1"/>
  <c r="AB3667" i="1" s="1"/>
  <c r="P3671" i="1"/>
  <c r="AB3671" i="1" s="1"/>
  <c r="P3675" i="1"/>
  <c r="AB3675" i="1" s="1"/>
  <c r="P3679" i="1"/>
  <c r="AB3679" i="1" s="1"/>
  <c r="P3683" i="1"/>
  <c r="AB3683" i="1" s="1"/>
  <c r="AB3687" i="1"/>
  <c r="P3687" i="1"/>
  <c r="P3691" i="1"/>
  <c r="AB3691" i="1" s="1"/>
  <c r="P3695" i="1"/>
  <c r="AB3695" i="1" s="1"/>
  <c r="AB3699" i="1"/>
  <c r="P3699" i="1"/>
  <c r="P3703" i="1"/>
  <c r="AB3703" i="1" s="1"/>
  <c r="P3707" i="1"/>
  <c r="AB3707" i="1" s="1"/>
  <c r="AB3711" i="1"/>
  <c r="P3711" i="1"/>
  <c r="P3715" i="1"/>
  <c r="AB3715" i="1" s="1"/>
  <c r="AB3719" i="1"/>
  <c r="P3719" i="1"/>
  <c r="AB3723" i="1"/>
  <c r="P3723" i="1"/>
  <c r="P3727" i="1"/>
  <c r="AB3727" i="1" s="1"/>
  <c r="AB3731" i="1"/>
  <c r="P3731" i="1"/>
  <c r="AB3735" i="1"/>
  <c r="P3735" i="1"/>
  <c r="P3739" i="1"/>
  <c r="AB3739" i="1" s="1"/>
  <c r="AB3747" i="1"/>
  <c r="AB3750" i="1"/>
  <c r="AB3759" i="1"/>
  <c r="AB3777" i="1"/>
  <c r="AB3793" i="1"/>
  <c r="AB3797" i="1"/>
  <c r="AB3801" i="1"/>
  <c r="AB3817" i="1"/>
  <c r="AB3821" i="1"/>
  <c r="AB3825" i="1"/>
  <c r="AB3949" i="1"/>
  <c r="AB3961" i="1"/>
  <c r="AB3973" i="1"/>
  <c r="AB3985" i="1"/>
  <c r="AB3997" i="1"/>
  <c r="AB3589" i="1"/>
  <c r="AB3601" i="1"/>
  <c r="AB3613" i="1"/>
  <c r="AB3625" i="1"/>
  <c r="AB3637" i="1"/>
  <c r="AB3649" i="1"/>
  <c r="AB3661" i="1"/>
  <c r="AB3745" i="1"/>
  <c r="AB3757" i="1"/>
  <c r="AB3769" i="1"/>
  <c r="AB3787" i="1"/>
  <c r="AB3811" i="1"/>
  <c r="AB3923" i="1"/>
  <c r="AB3935" i="1"/>
  <c r="AB3947" i="1"/>
  <c r="AB3959" i="1"/>
  <c r="AB3971" i="1"/>
  <c r="AB3983" i="1"/>
  <c r="AB3995" i="1"/>
  <c r="AB3543" i="1"/>
  <c r="P3543" i="1"/>
  <c r="V3545" i="1"/>
  <c r="AB3545" i="1" s="1"/>
  <c r="M3550" i="1"/>
  <c r="AB3550" i="1" s="1"/>
  <c r="S3552" i="1"/>
  <c r="AB3552" i="1" s="1"/>
  <c r="AB3555" i="1"/>
  <c r="P3555" i="1"/>
  <c r="V3557" i="1"/>
  <c r="AB3557" i="1" s="1"/>
  <c r="M3562" i="1"/>
  <c r="AB3562" i="1" s="1"/>
  <c r="S3564" i="1"/>
  <c r="AB3564" i="1" s="1"/>
  <c r="P3567" i="1"/>
  <c r="AB3567" i="1" s="1"/>
  <c r="V3569" i="1"/>
  <c r="AB3569" i="1" s="1"/>
  <c r="V3573" i="1"/>
  <c r="AB3573" i="1" s="1"/>
  <c r="P3575" i="1"/>
  <c r="AB3575" i="1" s="1"/>
  <c r="S3578" i="1"/>
  <c r="AB3578" i="1" s="1"/>
  <c r="M3580" i="1"/>
  <c r="AB3580" i="1" s="1"/>
  <c r="V3585" i="1"/>
  <c r="AB3585" i="1" s="1"/>
  <c r="P3587" i="1"/>
  <c r="AB3587" i="1" s="1"/>
  <c r="S3590" i="1"/>
  <c r="AB3590" i="1" s="1"/>
  <c r="M3592" i="1"/>
  <c r="AB3592" i="1" s="1"/>
  <c r="V3597" i="1"/>
  <c r="AB3597" i="1" s="1"/>
  <c r="AB3599" i="1"/>
  <c r="P3599" i="1"/>
  <c r="S3602" i="1"/>
  <c r="AB3602" i="1" s="1"/>
  <c r="M3604" i="1"/>
  <c r="AB3604" i="1" s="1"/>
  <c r="V3609" i="1"/>
  <c r="AB3609" i="1" s="1"/>
  <c r="P3611" i="1"/>
  <c r="AB3611" i="1" s="1"/>
  <c r="S3614" i="1"/>
  <c r="AB3614" i="1" s="1"/>
  <c r="M3616" i="1"/>
  <c r="AB3616" i="1" s="1"/>
  <c r="V3621" i="1"/>
  <c r="AB3621" i="1" s="1"/>
  <c r="P3623" i="1"/>
  <c r="AB3623" i="1" s="1"/>
  <c r="S3626" i="1"/>
  <c r="AB3626" i="1" s="1"/>
  <c r="M3628" i="1"/>
  <c r="AB3628" i="1" s="1"/>
  <c r="V3633" i="1"/>
  <c r="AB3633" i="1" s="1"/>
  <c r="P3635" i="1"/>
  <c r="AB3635" i="1" s="1"/>
  <c r="S3638" i="1"/>
  <c r="AB3638" i="1" s="1"/>
  <c r="M3640" i="1"/>
  <c r="AB3640" i="1" s="1"/>
  <c r="V3645" i="1"/>
  <c r="AB3645" i="1" s="1"/>
  <c r="AB3647" i="1"/>
  <c r="P3647" i="1"/>
  <c r="S3650" i="1"/>
  <c r="AB3650" i="1" s="1"/>
  <c r="M3652" i="1"/>
  <c r="AB3652" i="1" s="1"/>
  <c r="V3657" i="1"/>
  <c r="AB3657" i="1" s="1"/>
  <c r="P3659" i="1"/>
  <c r="AB3659" i="1" s="1"/>
  <c r="S3662" i="1"/>
  <c r="AB3662" i="1" s="1"/>
  <c r="V3665" i="1"/>
  <c r="AB3665" i="1" s="1"/>
  <c r="M3668" i="1"/>
  <c r="AB3668" i="1" s="1"/>
  <c r="V3669" i="1"/>
  <c r="AB3669" i="1" s="1"/>
  <c r="M3672" i="1"/>
  <c r="AB3672" i="1" s="1"/>
  <c r="V3673" i="1"/>
  <c r="AB3673" i="1" s="1"/>
  <c r="M3676" i="1"/>
  <c r="AB3676" i="1" s="1"/>
  <c r="V3677" i="1"/>
  <c r="AB3677" i="1" s="1"/>
  <c r="M3680" i="1"/>
  <c r="AB3680" i="1" s="1"/>
  <c r="V3681" i="1"/>
  <c r="AB3681" i="1" s="1"/>
  <c r="M3684" i="1"/>
  <c r="AB3684" i="1" s="1"/>
  <c r="V3685" i="1"/>
  <c r="AB3685" i="1" s="1"/>
  <c r="M3688" i="1"/>
  <c r="AB3688" i="1" s="1"/>
  <c r="V3689" i="1"/>
  <c r="AB3689" i="1" s="1"/>
  <c r="M3692" i="1"/>
  <c r="AB3692" i="1" s="1"/>
  <c r="V3693" i="1"/>
  <c r="AB3693" i="1" s="1"/>
  <c r="M3696" i="1"/>
  <c r="AB3696" i="1" s="1"/>
  <c r="V3697" i="1"/>
  <c r="AB3697" i="1" s="1"/>
  <c r="M3700" i="1"/>
  <c r="AB3700" i="1" s="1"/>
  <c r="V3701" i="1"/>
  <c r="AB3701" i="1" s="1"/>
  <c r="M3704" i="1"/>
  <c r="AB3704" i="1" s="1"/>
  <c r="V3705" i="1"/>
  <c r="AB3705" i="1" s="1"/>
  <c r="M3708" i="1"/>
  <c r="AB3708" i="1" s="1"/>
  <c r="V3709" i="1"/>
  <c r="AB3709" i="1" s="1"/>
  <c r="M3712" i="1"/>
  <c r="AB3712" i="1" s="1"/>
  <c r="V3713" i="1"/>
  <c r="AB3713" i="1" s="1"/>
  <c r="M3716" i="1"/>
  <c r="AB3716" i="1" s="1"/>
  <c r="V3717" i="1"/>
  <c r="AB3717" i="1" s="1"/>
  <c r="M3720" i="1"/>
  <c r="AB3720" i="1" s="1"/>
  <c r="V3721" i="1"/>
  <c r="AB3721" i="1" s="1"/>
  <c r="M3724" i="1"/>
  <c r="AB3724" i="1" s="1"/>
  <c r="V3725" i="1"/>
  <c r="AB3725" i="1" s="1"/>
  <c r="M3728" i="1"/>
  <c r="AB3728" i="1" s="1"/>
  <c r="V3729" i="1"/>
  <c r="AB3729" i="1" s="1"/>
  <c r="M3732" i="1"/>
  <c r="AB3732" i="1" s="1"/>
  <c r="V3733" i="1"/>
  <c r="AB3733" i="1" s="1"/>
  <c r="M3736" i="1"/>
  <c r="AB3736" i="1" s="1"/>
  <c r="V3737" i="1"/>
  <c r="AB3737" i="1" s="1"/>
  <c r="M3740" i="1"/>
  <c r="AB3740" i="1" s="1"/>
  <c r="V3741" i="1"/>
  <c r="AB3741" i="1" s="1"/>
  <c r="AB3743" i="1"/>
  <c r="AB3746" i="1"/>
  <c r="AB3755" i="1"/>
  <c r="AB3758" i="1"/>
  <c r="AB3772" i="1"/>
  <c r="AB3784" i="1"/>
  <c r="AB3796" i="1"/>
  <c r="AB3808" i="1"/>
  <c r="AB3820" i="1"/>
  <c r="AB3830" i="1"/>
  <c r="P3830" i="1"/>
  <c r="S3833" i="1"/>
  <c r="AB3833" i="1" s="1"/>
  <c r="M3835" i="1"/>
  <c r="AB3835" i="1" s="1"/>
  <c r="V3840" i="1"/>
  <c r="P3842" i="1"/>
  <c r="AB3842" i="1" s="1"/>
  <c r="S3845" i="1"/>
  <c r="AB3845" i="1" s="1"/>
  <c r="M3847" i="1"/>
  <c r="AB3847" i="1" s="1"/>
  <c r="V3852" i="1"/>
  <c r="P3854" i="1"/>
  <c r="AB3854" i="1" s="1"/>
  <c r="S3857" i="1"/>
  <c r="AB3857" i="1" s="1"/>
  <c r="M3859" i="1"/>
  <c r="AB3859" i="1" s="1"/>
  <c r="V3864" i="1"/>
  <c r="P3866" i="1"/>
  <c r="AB3866" i="1" s="1"/>
  <c r="S3869" i="1"/>
  <c r="AB3869" i="1" s="1"/>
  <c r="M3871" i="1"/>
  <c r="AB3871" i="1" s="1"/>
  <c r="V3876" i="1"/>
  <c r="P3878" i="1"/>
  <c r="AB3878" i="1" s="1"/>
  <c r="S3881" i="1"/>
  <c r="AB3881" i="1" s="1"/>
  <c r="M3883" i="1"/>
  <c r="AB3883" i="1" s="1"/>
  <c r="P3888" i="1"/>
  <c r="AB3888" i="1" s="1"/>
  <c r="M3891" i="1"/>
  <c r="AB3891" i="1" s="1"/>
  <c r="P3894" i="1"/>
  <c r="AB3894" i="1" s="1"/>
  <c r="M3897" i="1"/>
  <c r="AB3897" i="1" s="1"/>
  <c r="P3900" i="1"/>
  <c r="AB3900" i="1" s="1"/>
  <c r="M3903" i="1"/>
  <c r="AB3903" i="1" s="1"/>
  <c r="P3906" i="1"/>
  <c r="AB3906" i="1" s="1"/>
  <c r="M3909" i="1"/>
  <c r="AB3909" i="1" s="1"/>
  <c r="AB3770" i="1"/>
  <c r="AB3782" i="1"/>
  <c r="AB3794" i="1"/>
  <c r="AB3806" i="1"/>
  <c r="AB3818" i="1"/>
  <c r="AB3840" i="1"/>
  <c r="AB3852" i="1"/>
  <c r="AB3864" i="1"/>
  <c r="AB3876" i="1"/>
  <c r="AB3912" i="1"/>
  <c r="AB3918" i="1"/>
  <c r="AB3924" i="1"/>
  <c r="AB3930" i="1"/>
  <c r="AB3936" i="1"/>
  <c r="AB3942" i="1"/>
  <c r="AB3948" i="1"/>
  <c r="AB3954" i="1"/>
  <c r="AB3960" i="1"/>
  <c r="AB3966" i="1"/>
  <c r="AB3972" i="1"/>
  <c r="AB3978" i="1"/>
  <c r="AB3984" i="1"/>
  <c r="AB3990" i="1"/>
  <c r="AB3996" i="1"/>
  <c r="AB3768" i="1"/>
  <c r="AB3780" i="1"/>
  <c r="AB3792" i="1"/>
  <c r="AB3804" i="1"/>
  <c r="AB3816" i="1"/>
  <c r="AB3828" i="1"/>
  <c r="S3829" i="1"/>
  <c r="AB3829" i="1" s="1"/>
  <c r="M3831" i="1"/>
  <c r="AB3831" i="1" s="1"/>
  <c r="V3836" i="1"/>
  <c r="AB3838" i="1"/>
  <c r="P3838" i="1"/>
  <c r="S3841" i="1"/>
  <c r="AB3841" i="1" s="1"/>
  <c r="M3843" i="1"/>
  <c r="AB3843" i="1" s="1"/>
  <c r="V3848" i="1"/>
  <c r="P3850" i="1"/>
  <c r="AB3850" i="1" s="1"/>
  <c r="S3853" i="1"/>
  <c r="AB3853" i="1" s="1"/>
  <c r="M3855" i="1"/>
  <c r="AB3855" i="1" s="1"/>
  <c r="V3860" i="1"/>
  <c r="AB3862" i="1"/>
  <c r="P3862" i="1"/>
  <c r="S3865" i="1"/>
  <c r="AB3865" i="1" s="1"/>
  <c r="M3867" i="1"/>
  <c r="AB3867" i="1" s="1"/>
  <c r="V3872" i="1"/>
  <c r="P3874" i="1"/>
  <c r="AB3874" i="1" s="1"/>
  <c r="S3877" i="1"/>
  <c r="AB3877" i="1" s="1"/>
  <c r="M3879" i="1"/>
  <c r="AB3879" i="1" s="1"/>
  <c r="V3884" i="1"/>
  <c r="AB3886" i="1"/>
  <c r="P3886" i="1"/>
  <c r="M3889" i="1"/>
  <c r="AB3889" i="1" s="1"/>
  <c r="P3892" i="1"/>
  <c r="AB3892" i="1" s="1"/>
  <c r="M3895" i="1"/>
  <c r="AB3895" i="1" s="1"/>
  <c r="AB3898" i="1"/>
  <c r="P3898" i="1"/>
  <c r="M3901" i="1"/>
  <c r="AB3901" i="1" s="1"/>
  <c r="P3904" i="1"/>
  <c r="AB3904" i="1" s="1"/>
  <c r="M3907" i="1"/>
  <c r="AB3907" i="1" s="1"/>
  <c r="AB3910" i="1"/>
  <c r="P3910" i="1"/>
  <c r="AB4096" i="1"/>
  <c r="AB4108" i="1"/>
  <c r="AB4120" i="1"/>
  <c r="AB3766" i="1"/>
  <c r="AB3778" i="1"/>
  <c r="AB3790" i="1"/>
  <c r="AB3802" i="1"/>
  <c r="AB3814" i="1"/>
  <c r="AB3826" i="1"/>
  <c r="AB3836" i="1"/>
  <c r="AB3848" i="1"/>
  <c r="AB3860" i="1"/>
  <c r="AB3872" i="1"/>
  <c r="AB3884" i="1"/>
  <c r="AB3916" i="1"/>
  <c r="AB3922" i="1"/>
  <c r="AB3928" i="1"/>
  <c r="AB3934" i="1"/>
  <c r="AB3940" i="1"/>
  <c r="AB3946" i="1"/>
  <c r="AB3952" i="1"/>
  <c r="AB3958" i="1"/>
  <c r="AB3964" i="1"/>
  <c r="AB3970" i="1"/>
  <c r="AB3976" i="1"/>
  <c r="AB3982" i="1"/>
  <c r="AB3988" i="1"/>
  <c r="AB3994" i="1"/>
  <c r="AB4000" i="1"/>
  <c r="AB3764" i="1"/>
  <c r="AB3776" i="1"/>
  <c r="AB3788" i="1"/>
  <c r="AB3800" i="1"/>
  <c r="AB3812" i="1"/>
  <c r="AB3824" i="1"/>
  <c r="V3832" i="1"/>
  <c r="AB3832" i="1" s="1"/>
  <c r="P3834" i="1"/>
  <c r="AB3834" i="1" s="1"/>
  <c r="S3837" i="1"/>
  <c r="AB3837" i="1" s="1"/>
  <c r="M3839" i="1"/>
  <c r="AB3839" i="1" s="1"/>
  <c r="V3844" i="1"/>
  <c r="AB3844" i="1" s="1"/>
  <c r="AB3846" i="1"/>
  <c r="P3846" i="1"/>
  <c r="S3849" i="1"/>
  <c r="AB3849" i="1" s="1"/>
  <c r="M3851" i="1"/>
  <c r="AB3851" i="1" s="1"/>
  <c r="V3856" i="1"/>
  <c r="AB3856" i="1" s="1"/>
  <c r="P3858" i="1"/>
  <c r="AB3858" i="1" s="1"/>
  <c r="S3861" i="1"/>
  <c r="AB3861" i="1" s="1"/>
  <c r="M3863" i="1"/>
  <c r="AB3863" i="1" s="1"/>
  <c r="V3868" i="1"/>
  <c r="AB3868" i="1" s="1"/>
  <c r="P3870" i="1"/>
  <c r="AB3870" i="1" s="1"/>
  <c r="S3873" i="1"/>
  <c r="AB3873" i="1" s="1"/>
  <c r="M3875" i="1"/>
  <c r="AB3875" i="1" s="1"/>
  <c r="V3880" i="1"/>
  <c r="AB3880" i="1" s="1"/>
  <c r="P3882" i="1"/>
  <c r="AB3882" i="1" s="1"/>
  <c r="S3885" i="1"/>
  <c r="AB3885" i="1" s="1"/>
  <c r="M3887" i="1"/>
  <c r="AB3887" i="1" s="1"/>
  <c r="AB3890" i="1"/>
  <c r="P3890" i="1"/>
  <c r="M3893" i="1"/>
  <c r="AB3893" i="1" s="1"/>
  <c r="P3896" i="1"/>
  <c r="AB3896" i="1" s="1"/>
  <c r="M3899" i="1"/>
  <c r="AB3899" i="1" s="1"/>
  <c r="AB3902" i="1"/>
  <c r="P3902" i="1"/>
  <c r="M3905" i="1"/>
  <c r="AB3905" i="1" s="1"/>
  <c r="P3908" i="1"/>
  <c r="AB3908" i="1" s="1"/>
  <c r="M3911" i="1"/>
  <c r="AB3911" i="1" s="1"/>
  <c r="V4003" i="1"/>
  <c r="M4008" i="1"/>
  <c r="AB4008" i="1" s="1"/>
  <c r="S4010" i="1"/>
  <c r="AB4010" i="1" s="1"/>
  <c r="P4013" i="1"/>
  <c r="AB4013" i="1" s="1"/>
  <c r="V4015" i="1"/>
  <c r="M4020" i="1"/>
  <c r="AB4020" i="1" s="1"/>
  <c r="S4022" i="1"/>
  <c r="AB4022" i="1" s="1"/>
  <c r="P4025" i="1"/>
  <c r="AB4025" i="1" s="1"/>
  <c r="V4027" i="1"/>
  <c r="M4032" i="1"/>
  <c r="AB4032" i="1" s="1"/>
  <c r="S4034" i="1"/>
  <c r="AB4034" i="1" s="1"/>
  <c r="P4037" i="1"/>
  <c r="AB4037" i="1" s="1"/>
  <c r="V4039" i="1"/>
  <c r="M4044" i="1"/>
  <c r="AB4044" i="1" s="1"/>
  <c r="S4046" i="1"/>
  <c r="AB4046" i="1" s="1"/>
  <c r="P4049" i="1"/>
  <c r="AB4049" i="1" s="1"/>
  <c r="V4051" i="1"/>
  <c r="M4056" i="1"/>
  <c r="V4057" i="1"/>
  <c r="M4062" i="1"/>
  <c r="AB4063" i="1"/>
  <c r="M4064" i="1"/>
  <c r="AB4065" i="1"/>
  <c r="M4066" i="1"/>
  <c r="AB4067" i="1"/>
  <c r="M4068" i="1"/>
  <c r="AB4069" i="1"/>
  <c r="M4070" i="1"/>
  <c r="AB4071" i="1"/>
  <c r="M4072" i="1"/>
  <c r="AB4073" i="1"/>
  <c r="M4074" i="1"/>
  <c r="AB4075" i="1"/>
  <c r="M4076" i="1"/>
  <c r="AB4077" i="1"/>
  <c r="M4078" i="1"/>
  <c r="AB4079" i="1"/>
  <c r="M4080" i="1"/>
  <c r="AB4081" i="1"/>
  <c r="M4082" i="1"/>
  <c r="AB4083" i="1"/>
  <c r="M4084" i="1"/>
  <c r="AB4085" i="1"/>
  <c r="M4086" i="1"/>
  <c r="AB4087" i="1"/>
  <c r="AB4094" i="1"/>
  <c r="AB4100" i="1"/>
  <c r="AB4112" i="1"/>
  <c r="AB4122" i="1"/>
  <c r="AB4127" i="1"/>
  <c r="AB4131" i="1"/>
  <c r="AB4180" i="1"/>
  <c r="AB4184" i="1"/>
  <c r="AB4199" i="1"/>
  <c r="AB4206" i="1"/>
  <c r="AB4210" i="1"/>
  <c r="AB4214" i="1"/>
  <c r="AB4003" i="1"/>
  <c r="AB4015" i="1"/>
  <c r="AB4027" i="1"/>
  <c r="AB4039" i="1"/>
  <c r="AB4051" i="1"/>
  <c r="AB4126" i="1"/>
  <c r="AB4130" i="1"/>
  <c r="AB4168" i="1"/>
  <c r="AB4198" i="1"/>
  <c r="AB4220" i="1"/>
  <c r="AB4226" i="1"/>
  <c r="AB4232" i="1"/>
  <c r="AB4238" i="1"/>
  <c r="AB4244" i="1"/>
  <c r="AB4250" i="1"/>
  <c r="AB4256" i="1"/>
  <c r="AB4262" i="1"/>
  <c r="S4002" i="1"/>
  <c r="AB4002" i="1" s="1"/>
  <c r="AB4005" i="1"/>
  <c r="P4005" i="1"/>
  <c r="V4007" i="1"/>
  <c r="M4012" i="1"/>
  <c r="AB4012" i="1" s="1"/>
  <c r="S4014" i="1"/>
  <c r="AB4014" i="1" s="1"/>
  <c r="P4017" i="1"/>
  <c r="AB4017" i="1" s="1"/>
  <c r="V4019" i="1"/>
  <c r="M4024" i="1"/>
  <c r="AB4024" i="1" s="1"/>
  <c r="S4026" i="1"/>
  <c r="AB4026" i="1" s="1"/>
  <c r="AB4029" i="1"/>
  <c r="P4029" i="1"/>
  <c r="V4031" i="1"/>
  <c r="M4036" i="1"/>
  <c r="AB4036" i="1" s="1"/>
  <c r="S4038" i="1"/>
  <c r="AB4038" i="1" s="1"/>
  <c r="P4041" i="1"/>
  <c r="AB4041" i="1" s="1"/>
  <c r="V4043" i="1"/>
  <c r="M4048" i="1"/>
  <c r="AB4048" i="1" s="1"/>
  <c r="S4050" i="1"/>
  <c r="AB4050" i="1" s="1"/>
  <c r="P4053" i="1"/>
  <c r="AB4053" i="1" s="1"/>
  <c r="V4055" i="1"/>
  <c r="P4057" i="1"/>
  <c r="S4058" i="1"/>
  <c r="AB4060" i="1"/>
  <c r="V4061" i="1"/>
  <c r="AB4091" i="1"/>
  <c r="AB4097" i="1"/>
  <c r="AB4103" i="1"/>
  <c r="AB4107" i="1"/>
  <c r="AB4109" i="1"/>
  <c r="AB4115" i="1"/>
  <c r="AB4119" i="1"/>
  <c r="AB4156" i="1"/>
  <c r="AB4160" i="1"/>
  <c r="AB4175" i="1"/>
  <c r="AB4182" i="1"/>
  <c r="AB4186" i="1"/>
  <c r="AB4190" i="1"/>
  <c r="AB4007" i="1"/>
  <c r="AB4019" i="1"/>
  <c r="AB4031" i="1"/>
  <c r="AB4043" i="1"/>
  <c r="AB4055" i="1"/>
  <c r="AB4056" i="1"/>
  <c r="AB4057" i="1"/>
  <c r="AB4088" i="1"/>
  <c r="AB4102" i="1"/>
  <c r="AB4106" i="1"/>
  <c r="AB4114" i="1"/>
  <c r="AB4118" i="1"/>
  <c r="AB4136" i="1"/>
  <c r="AB4144" i="1"/>
  <c r="AB4148" i="1"/>
  <c r="AB4174" i="1"/>
  <c r="AB4216" i="1"/>
  <c r="AB4222" i="1"/>
  <c r="AB4228" i="1"/>
  <c r="AB4234" i="1"/>
  <c r="AB4240" i="1"/>
  <c r="AB4246" i="1"/>
  <c r="AB4252" i="1"/>
  <c r="AB4258" i="1"/>
  <c r="AB4264" i="1"/>
  <c r="M4004" i="1"/>
  <c r="AB4004" i="1" s="1"/>
  <c r="S4006" i="1"/>
  <c r="AB4006" i="1" s="1"/>
  <c r="AB4009" i="1"/>
  <c r="P4009" i="1"/>
  <c r="V4011" i="1"/>
  <c r="AB4011" i="1" s="1"/>
  <c r="M4016" i="1"/>
  <c r="AB4016" i="1" s="1"/>
  <c r="S4018" i="1"/>
  <c r="AB4018" i="1" s="1"/>
  <c r="P4021" i="1"/>
  <c r="AB4021" i="1" s="1"/>
  <c r="V4023" i="1"/>
  <c r="AB4023" i="1" s="1"/>
  <c r="M4028" i="1"/>
  <c r="AB4028" i="1" s="1"/>
  <c r="S4030" i="1"/>
  <c r="AB4030" i="1" s="1"/>
  <c r="P4033" i="1"/>
  <c r="AB4033" i="1" s="1"/>
  <c r="V4035" i="1"/>
  <c r="AB4035" i="1" s="1"/>
  <c r="M4040" i="1"/>
  <c r="AB4040" i="1" s="1"/>
  <c r="S4042" i="1"/>
  <c r="AB4042" i="1" s="1"/>
  <c r="P4045" i="1"/>
  <c r="AB4045" i="1" s="1"/>
  <c r="V4047" i="1"/>
  <c r="AB4047" i="1" s="1"/>
  <c r="M4052" i="1"/>
  <c r="AB4052" i="1" s="1"/>
  <c r="S4054" i="1"/>
  <c r="AB4054" i="1" s="1"/>
  <c r="M4058" i="1"/>
  <c r="AB4058" i="1" s="1"/>
  <c r="AB4059" i="1"/>
  <c r="P4061" i="1"/>
  <c r="AB4061" i="1" s="1"/>
  <c r="S4062" i="1"/>
  <c r="AB4062" i="1" s="1"/>
  <c r="S4064" i="1"/>
  <c r="AB4064" i="1" s="1"/>
  <c r="S4066" i="1"/>
  <c r="AB4066" i="1" s="1"/>
  <c r="S4068" i="1"/>
  <c r="AB4068" i="1" s="1"/>
  <c r="S4070" i="1"/>
  <c r="AB4070" i="1" s="1"/>
  <c r="S4072" i="1"/>
  <c r="AB4072" i="1" s="1"/>
  <c r="S4074" i="1"/>
  <c r="AB4074" i="1" s="1"/>
  <c r="S4076" i="1"/>
  <c r="AB4076" i="1" s="1"/>
  <c r="S4078" i="1"/>
  <c r="AB4078" i="1" s="1"/>
  <c r="S4080" i="1"/>
  <c r="AB4080" i="1" s="1"/>
  <c r="S4082" i="1"/>
  <c r="AB4082" i="1" s="1"/>
  <c r="S4084" i="1"/>
  <c r="AB4084" i="1" s="1"/>
  <c r="S4086" i="1"/>
  <c r="AB4086" i="1" s="1"/>
  <c r="AB4090" i="1"/>
  <c r="AB4095" i="1"/>
  <c r="AB4134" i="1"/>
  <c r="AB4139" i="1"/>
  <c r="AB4151" i="1"/>
  <c r="AB4158" i="1"/>
  <c r="AB4162" i="1"/>
  <c r="AB4166" i="1"/>
  <c r="AB4204" i="1"/>
  <c r="AB4208" i="1"/>
  <c r="AB4105" i="1"/>
  <c r="AB4117" i="1"/>
  <c r="AB4129" i="1"/>
  <c r="AB4141" i="1"/>
  <c r="AB4153" i="1"/>
  <c r="AB4165" i="1"/>
  <c r="AB4177" i="1"/>
  <c r="AB4189" i="1"/>
  <c r="AB4201" i="1"/>
  <c r="AB4213" i="1"/>
  <c r="AB4423" i="1"/>
  <c r="AB4143" i="1"/>
  <c r="AB4155" i="1"/>
  <c r="AB4167" i="1"/>
  <c r="AB4179" i="1"/>
  <c r="AB4191" i="1"/>
  <c r="AB4203" i="1"/>
  <c r="AB4215" i="1"/>
  <c r="AB4121" i="1"/>
  <c r="AB4133" i="1"/>
  <c r="AB4145" i="1"/>
  <c r="AB4157" i="1"/>
  <c r="AB4169" i="1"/>
  <c r="AB4181" i="1"/>
  <c r="AB4193" i="1"/>
  <c r="AB420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405" i="1"/>
  <c r="AB4099" i="1"/>
  <c r="AB4111" i="1"/>
  <c r="AB4123" i="1"/>
  <c r="AB4135" i="1"/>
  <c r="AB4147" i="1"/>
  <c r="AB4159" i="1"/>
  <c r="AB4171" i="1"/>
  <c r="AB4183" i="1"/>
  <c r="AB4195" i="1"/>
  <c r="AB4207" i="1"/>
  <c r="AB4101" i="1"/>
  <c r="AB4113" i="1"/>
  <c r="AB4125" i="1"/>
  <c r="AB4137" i="1"/>
  <c r="AB4149" i="1"/>
  <c r="AB4161" i="1"/>
  <c r="AB4173" i="1"/>
  <c r="AB4185" i="1"/>
  <c r="AB4197" i="1"/>
  <c r="AB4209" i="1"/>
  <c r="AB4363" i="1"/>
  <c r="AB4366" i="1"/>
  <c r="AB4369" i="1"/>
  <c r="AB4372" i="1"/>
  <c r="AB4375" i="1"/>
  <c r="AB4378" i="1"/>
  <c r="AB4381" i="1"/>
  <c r="AB4384" i="1"/>
  <c r="AB4387" i="1"/>
  <c r="Z4398" i="1"/>
  <c r="Z4402" i="1"/>
  <c r="Z4416" i="1"/>
  <c r="Z4420" i="1"/>
  <c r="AB4393" i="1"/>
  <c r="AB4394" i="1"/>
  <c r="AB4411" i="1"/>
  <c r="AB4429" i="1"/>
  <c r="AB4441" i="1"/>
  <c r="AB4447" i="1"/>
  <c r="AB4449" i="1"/>
  <c r="AB4463" i="1"/>
  <c r="AB4471" i="1"/>
  <c r="AB4480" i="1"/>
  <c r="AB4362" i="1"/>
  <c r="AB4365" i="1"/>
  <c r="AB4368" i="1"/>
  <c r="AB4371" i="1"/>
  <c r="AB4374" i="1"/>
  <c r="AB4377" i="1"/>
  <c r="AB4380" i="1"/>
  <c r="AB4383" i="1"/>
  <c r="AB4386" i="1"/>
  <c r="Z4404" i="1"/>
  <c r="AB4404" i="1" s="1"/>
  <c r="Z4408" i="1"/>
  <c r="AB4408" i="1" s="1"/>
  <c r="Z4422" i="1"/>
  <c r="AB4422" i="1" s="1"/>
  <c r="AB4515" i="1"/>
  <c r="AB4516" i="1"/>
  <c r="AB4360" i="1"/>
  <c r="AB4399" i="1"/>
  <c r="AB4417" i="1"/>
  <c r="AB4435" i="1"/>
  <c r="AB4448" i="1"/>
  <c r="AB4468" i="1"/>
  <c r="AB4529" i="1"/>
  <c r="AB4361" i="1"/>
  <c r="AB4364" i="1"/>
  <c r="AB4367" i="1"/>
  <c r="AB4370" i="1"/>
  <c r="AB4373" i="1"/>
  <c r="AB4376" i="1"/>
  <c r="AB4379" i="1"/>
  <c r="AB4382" i="1"/>
  <c r="AB4385" i="1"/>
  <c r="AB4388" i="1"/>
  <c r="Z4392" i="1"/>
  <c r="AB4392" i="1" s="1"/>
  <c r="Z4396" i="1"/>
  <c r="AB4396" i="1" s="1"/>
  <c r="AB4398" i="1"/>
  <c r="AB4402" i="1"/>
  <c r="Z4410" i="1"/>
  <c r="AB4410" i="1" s="1"/>
  <c r="Z4414" i="1"/>
  <c r="AB4414" i="1" s="1"/>
  <c r="AB4416" i="1"/>
  <c r="AB4420" i="1"/>
  <c r="Z4428" i="1"/>
  <c r="AB4428" i="1" s="1"/>
  <c r="Z4432" i="1"/>
  <c r="AB4432" i="1" s="1"/>
  <c r="AB4434" i="1"/>
  <c r="AB4437" i="1"/>
  <c r="Z4440" i="1"/>
  <c r="AB4451" i="1"/>
  <c r="AB4453" i="1"/>
  <c r="AB4462" i="1"/>
  <c r="AB4481" i="1"/>
  <c r="AB4489" i="1"/>
  <c r="AB4498" i="1"/>
  <c r="AB4523" i="1"/>
  <c r="AB4444" i="1"/>
  <c r="AB4555" i="1"/>
  <c r="AB4561" i="1"/>
  <c r="AB4567" i="1"/>
  <c r="AB4573" i="1"/>
  <c r="AB4579" i="1"/>
  <c r="AB4585" i="1"/>
  <c r="AB4442" i="1"/>
  <c r="Z4446" i="1"/>
  <c r="AB4446" i="1" s="1"/>
  <c r="AB4450" i="1"/>
  <c r="Z4452" i="1"/>
  <c r="AB4452" i="1" s="1"/>
  <c r="Z4458" i="1"/>
  <c r="AB4458" i="1" s="1"/>
  <c r="AB4460" i="1"/>
  <c r="Z4464" i="1"/>
  <c r="AB4464" i="1" s="1"/>
  <c r="AB4466" i="1"/>
  <c r="Z4470" i="1"/>
  <c r="AB4470" i="1" s="1"/>
  <c r="AB4472" i="1"/>
  <c r="Z4476" i="1"/>
  <c r="AB4476" i="1" s="1"/>
  <c r="AB4478" i="1"/>
  <c r="Z4482" i="1"/>
  <c r="AB4482" i="1" s="1"/>
  <c r="AB4484" i="1"/>
  <c r="Z4488" i="1"/>
  <c r="AB4488" i="1" s="1"/>
  <c r="AB4490" i="1"/>
  <c r="Z4494" i="1"/>
  <c r="AB4494" i="1" s="1"/>
  <c r="AB4496" i="1"/>
  <c r="Z4500" i="1"/>
  <c r="AB4500" i="1" s="1"/>
  <c r="AB4502" i="1"/>
  <c r="Z4506" i="1"/>
  <c r="AB4506" i="1" s="1"/>
  <c r="AB4508" i="1"/>
  <c r="Z4512" i="1"/>
  <c r="AB4512" i="1" s="1"/>
  <c r="AB4514" i="1"/>
  <c r="Z4518" i="1"/>
  <c r="AB4518" i="1" s="1"/>
  <c r="AB4520" i="1"/>
  <c r="Z4524" i="1"/>
  <c r="AB4524" i="1" s="1"/>
  <c r="AB4526" i="1"/>
  <c r="Z4530" i="1"/>
  <c r="AB4530" i="1" s="1"/>
  <c r="AB4532" i="1"/>
  <c r="AB4556" i="1"/>
  <c r="AB4562" i="1"/>
  <c r="AB4568" i="1"/>
  <c r="AB4574" i="1"/>
  <c r="AB4580" i="1"/>
  <c r="AB4586" i="1"/>
  <c r="AB4436" i="1"/>
  <c r="AB4440" i="1"/>
  <c r="AB4536" i="1"/>
  <c r="AB4540" i="1"/>
  <c r="AB4544" i="1"/>
  <c r="AB4548" i="1"/>
  <c r="AB4551" i="1"/>
  <c r="AB4557" i="1"/>
  <c r="AB4563" i="1"/>
  <c r="AB4569" i="1"/>
  <c r="AB4575" i="1"/>
  <c r="AB4581" i="1"/>
  <c r="AB4587" i="1"/>
  <c r="AB4589" i="1"/>
  <c r="AB4592" i="1"/>
  <c r="AB4655" i="1"/>
  <c r="AB4667" i="1"/>
  <c r="AB4679" i="1"/>
  <c r="AB4691" i="1"/>
  <c r="AB4703" i="1"/>
  <c r="AB4715" i="1"/>
  <c r="AB4727" i="1"/>
  <c r="AB4739" i="1"/>
  <c r="AB4594" i="1"/>
  <c r="AB4597" i="1"/>
  <c r="AB4600" i="1"/>
  <c r="AB4603" i="1"/>
  <c r="AB4606" i="1"/>
  <c r="AB4609" i="1"/>
  <c r="AB4612" i="1"/>
  <c r="AB4615" i="1"/>
  <c r="AB4618" i="1"/>
  <c r="AB4621" i="1"/>
  <c r="AB4624" i="1"/>
  <c r="AB4627" i="1"/>
  <c r="AB4630" i="1"/>
  <c r="AB4633" i="1"/>
  <c r="AB4636" i="1"/>
  <c r="AB4644" i="1"/>
  <c r="AB4652" i="1"/>
  <c r="AB4664" i="1"/>
  <c r="AB4676" i="1"/>
  <c r="AB4688" i="1"/>
  <c r="AB4700" i="1"/>
  <c r="AB4712" i="1"/>
  <c r="AB4724" i="1"/>
  <c r="AB4736" i="1"/>
  <c r="AB4833" i="1"/>
  <c r="AB4641" i="1"/>
  <c r="AB4708" i="1"/>
  <c r="AB4720" i="1"/>
  <c r="AB4732" i="1"/>
  <c r="AB4744" i="1"/>
  <c r="AB4750" i="1"/>
  <c r="AB4756" i="1"/>
  <c r="AB4762" i="1"/>
  <c r="AB4596" i="1"/>
  <c r="AB4599" i="1"/>
  <c r="AB4602" i="1"/>
  <c r="AB4605" i="1"/>
  <c r="AB4608" i="1"/>
  <c r="AB4611" i="1"/>
  <c r="AB4614" i="1"/>
  <c r="AB4617" i="1"/>
  <c r="AB4620" i="1"/>
  <c r="AB4623" i="1"/>
  <c r="AB4626" i="1"/>
  <c r="AB4629" i="1"/>
  <c r="AB4632" i="1"/>
  <c r="AB4635" i="1"/>
  <c r="AB4776" i="1"/>
  <c r="AB4638" i="1"/>
  <c r="AB4748" i="1"/>
  <c r="AB4754" i="1"/>
  <c r="AB4760" i="1"/>
  <c r="V4796" i="1"/>
  <c r="AB4657" i="1"/>
  <c r="AB4669" i="1"/>
  <c r="AB4681" i="1"/>
  <c r="AB4693" i="1"/>
  <c r="AB4705" i="1"/>
  <c r="AB4717" i="1"/>
  <c r="AB4729" i="1"/>
  <c r="AB4741" i="1"/>
  <c r="AB4794" i="1"/>
  <c r="AB4637" i="1"/>
  <c r="AB4659" i="1"/>
  <c r="AB4671" i="1"/>
  <c r="AB4683" i="1"/>
  <c r="AB4695" i="1"/>
  <c r="AB4707" i="1"/>
  <c r="AB4719" i="1"/>
  <c r="AB4731" i="1"/>
  <c r="AB4743" i="1"/>
  <c r="P4768" i="1"/>
  <c r="AB4768" i="1" s="1"/>
  <c r="AB4778" i="1"/>
  <c r="M4795" i="1"/>
  <c r="AB4796" i="1"/>
  <c r="AB4804" i="1"/>
  <c r="AB4645" i="1"/>
  <c r="AB4647" i="1"/>
  <c r="AB4649" i="1"/>
  <c r="AB4661" i="1"/>
  <c r="AB4673" i="1"/>
  <c r="AB4685" i="1"/>
  <c r="AB4697" i="1"/>
  <c r="AB4709" i="1"/>
  <c r="AB4721" i="1"/>
  <c r="AB4733" i="1"/>
  <c r="AB4745" i="1"/>
  <c r="AB4747" i="1"/>
  <c r="AB4749" i="1"/>
  <c r="AB4751" i="1"/>
  <c r="AB4753" i="1"/>
  <c r="AB4755" i="1"/>
  <c r="AB4757" i="1"/>
  <c r="AB4759" i="1"/>
  <c r="AB4761" i="1"/>
  <c r="AB4763" i="1"/>
  <c r="AB4764" i="1"/>
  <c r="Z4781" i="1"/>
  <c r="V4784" i="1"/>
  <c r="AB4784" i="1" s="1"/>
  <c r="P4798" i="1"/>
  <c r="AB4798" i="1" s="1"/>
  <c r="P4806" i="1"/>
  <c r="P4808" i="1"/>
  <c r="P4810" i="1"/>
  <c r="P4812" i="1"/>
  <c r="P4814" i="1"/>
  <c r="P4816" i="1"/>
  <c r="P4818" i="1"/>
  <c r="AB4651" i="1"/>
  <c r="AB4663" i="1"/>
  <c r="AB4675" i="1"/>
  <c r="AB4687" i="1"/>
  <c r="AB4699" i="1"/>
  <c r="AB4711" i="1"/>
  <c r="AB4723" i="1"/>
  <c r="AB4735" i="1"/>
  <c r="AB4780" i="1"/>
  <c r="S4781" i="1"/>
  <c r="AB4790" i="1"/>
  <c r="AB4818" i="1"/>
  <c r="AB4820" i="1"/>
  <c r="AB4822" i="1"/>
  <c r="Z4777" i="1"/>
  <c r="AB4777" i="1" s="1"/>
  <c r="Z4789" i="1"/>
  <c r="AB4789" i="1" s="1"/>
  <c r="Z4801" i="1"/>
  <c r="AB4801" i="1" s="1"/>
  <c r="AB4844" i="1"/>
  <c r="Z4775" i="1"/>
  <c r="AB4775" i="1" s="1"/>
  <c r="Z4787" i="1"/>
  <c r="AB4787" i="1" s="1"/>
  <c r="Z4799" i="1"/>
  <c r="AB4799" i="1" s="1"/>
  <c r="AB4829" i="1"/>
  <c r="AB4832" i="1"/>
  <c r="AB4850" i="1"/>
  <c r="Z4769" i="1"/>
  <c r="AB4769" i="1" s="1"/>
  <c r="Z4771" i="1"/>
  <c r="AB4771" i="1" s="1"/>
  <c r="Z4773" i="1"/>
  <c r="AB4773" i="1" s="1"/>
  <c r="AB4781" i="1"/>
  <c r="Z4785" i="1"/>
  <c r="AB4785" i="1" s="1"/>
  <c r="AB4793" i="1"/>
  <c r="Z4797" i="1"/>
  <c r="AB4797" i="1" s="1"/>
  <c r="V4806" i="1"/>
  <c r="AB4806" i="1" s="1"/>
  <c r="V4808" i="1"/>
  <c r="AB4808" i="1" s="1"/>
  <c r="V4810" i="1"/>
  <c r="AB4810" i="1" s="1"/>
  <c r="V4812" i="1"/>
  <c r="AB4812" i="1" s="1"/>
  <c r="V4814" i="1"/>
  <c r="AB4814" i="1" s="1"/>
  <c r="V4816" i="1"/>
  <c r="AB4816" i="1" s="1"/>
  <c r="P4831" i="1"/>
  <c r="V4865" i="1"/>
  <c r="AB4779" i="1"/>
  <c r="Z4783" i="1"/>
  <c r="AB4783" i="1" s="1"/>
  <c r="AB4791" i="1"/>
  <c r="Z4795" i="1"/>
  <c r="AB4795" i="1" s="1"/>
  <c r="S4805" i="1"/>
  <c r="AB4805" i="1" s="1"/>
  <c r="S4807" i="1"/>
  <c r="AB4807" i="1" s="1"/>
  <c r="AB4809" i="1"/>
  <c r="S4809" i="1"/>
  <c r="S4811" i="1"/>
  <c r="AB4811" i="1" s="1"/>
  <c r="S4813" i="1"/>
  <c r="AB4813" i="1" s="1"/>
  <c r="AB4815" i="1"/>
  <c r="S4815" i="1"/>
  <c r="S4817" i="1"/>
  <c r="AB4817" i="1" s="1"/>
  <c r="S4819" i="1"/>
  <c r="AB4819" i="1" s="1"/>
  <c r="S4821" i="1"/>
  <c r="AB4831" i="1"/>
  <c r="Z4837" i="1"/>
  <c r="AB4842" i="1"/>
  <c r="AB4827" i="1"/>
  <c r="AB4821" i="1"/>
  <c r="V4823" i="1"/>
  <c r="P4825" i="1"/>
  <c r="AB4825" i="1" s="1"/>
  <c r="S4828" i="1"/>
  <c r="AB4828" i="1" s="1"/>
  <c r="M4830" i="1"/>
  <c r="AB4830" i="1" s="1"/>
  <c r="Z4841" i="1"/>
  <c r="AB4841" i="1" s="1"/>
  <c r="Z4847" i="1"/>
  <c r="AB4847" i="1" s="1"/>
  <c r="M4856" i="1"/>
  <c r="S4858" i="1"/>
  <c r="V4875" i="1"/>
  <c r="AB4883" i="1"/>
  <c r="AB4823" i="1"/>
  <c r="AB4837" i="1"/>
  <c r="AB4852" i="1"/>
  <c r="AB4857" i="1"/>
  <c r="AB4862" i="1"/>
  <c r="S4824" i="1"/>
  <c r="AB4824" i="1" s="1"/>
  <c r="M4826" i="1"/>
  <c r="AB4826" i="1" s="1"/>
  <c r="AB4835" i="1"/>
  <c r="Z4839" i="1"/>
  <c r="AB4839" i="1" s="1"/>
  <c r="AB4843" i="1"/>
  <c r="Z4845" i="1"/>
  <c r="AB4845" i="1" s="1"/>
  <c r="V4855" i="1"/>
  <c r="AB4855" i="1" s="1"/>
  <c r="AB4859" i="1"/>
  <c r="AB4861" i="1"/>
  <c r="AB4871" i="1"/>
  <c r="AB4895" i="1"/>
  <c r="AB4898" i="1"/>
  <c r="AB4854" i="1"/>
  <c r="AB4891" i="1"/>
  <c r="AB4903" i="1"/>
  <c r="AB4936" i="1"/>
  <c r="AB4947" i="1"/>
  <c r="AB4856" i="1"/>
  <c r="AB4865" i="1"/>
  <c r="AB4868" i="1"/>
  <c r="V4869" i="1"/>
  <c r="M4874" i="1"/>
  <c r="AB4874" i="1" s="1"/>
  <c r="AB4875" i="1"/>
  <c r="P4877" i="1"/>
  <c r="S4878" i="1"/>
  <c r="AB4880" i="1"/>
  <c r="V4881" i="1"/>
  <c r="M4886" i="1"/>
  <c r="AB4886" i="1" s="1"/>
  <c r="AB4858" i="1"/>
  <c r="AB4877" i="1"/>
  <c r="AB4888" i="1"/>
  <c r="AB4900" i="1"/>
  <c r="AB4922" i="1"/>
  <c r="AB4924" i="1"/>
  <c r="AB4933" i="1"/>
  <c r="AB4955" i="1"/>
  <c r="AB4848" i="1"/>
  <c r="AB4860" i="1"/>
  <c r="AB4864" i="1"/>
  <c r="AB4867" i="1"/>
  <c r="P4869" i="1"/>
  <c r="AB4869" i="1" s="1"/>
  <c r="S4870" i="1"/>
  <c r="AB4870" i="1" s="1"/>
  <c r="AB4872" i="1"/>
  <c r="V4873" i="1"/>
  <c r="AB4873" i="1" s="1"/>
  <c r="M4878" i="1"/>
  <c r="AB4878" i="1" s="1"/>
  <c r="AB4879" i="1"/>
  <c r="P4881" i="1"/>
  <c r="AB4881" i="1" s="1"/>
  <c r="S4882" i="1"/>
  <c r="AB4882" i="1" s="1"/>
  <c r="AB4884" i="1"/>
  <c r="V4885" i="1"/>
  <c r="AB4885" i="1" s="1"/>
  <c r="AB4893" i="1"/>
  <c r="AB4905" i="1"/>
  <c r="AB4931" i="1"/>
  <c r="AB4948" i="1"/>
  <c r="AB4949" i="1"/>
  <c r="AB4890" i="1"/>
  <c r="AB4902" i="1"/>
  <c r="AB4914" i="1"/>
  <c r="AB4926" i="1"/>
  <c r="AB4938" i="1"/>
  <c r="AB4940" i="1"/>
  <c r="AB4942" i="1"/>
  <c r="AB4944" i="1"/>
  <c r="AB4892" i="1"/>
  <c r="AB4904" i="1"/>
  <c r="AB4916" i="1"/>
  <c r="AB4928" i="1"/>
  <c r="AB4953" i="1"/>
  <c r="AB4960" i="1"/>
  <c r="AB4967" i="1"/>
  <c r="AB4894" i="1"/>
  <c r="AB4906" i="1"/>
  <c r="AB4918" i="1"/>
  <c r="AB4930" i="1"/>
  <c r="AB4952" i="1"/>
  <c r="AB4962" i="1"/>
  <c r="AB4896" i="1"/>
  <c r="AB4908" i="1"/>
  <c r="AB4920" i="1"/>
  <c r="AB4932" i="1"/>
  <c r="AB4950" i="1"/>
  <c r="AB4965" i="1"/>
  <c r="AB4957" i="1"/>
  <c r="V4971" i="1"/>
  <c r="AB4975" i="1"/>
  <c r="AB4992" i="1"/>
  <c r="AB4959" i="1"/>
  <c r="AB4951" i="1"/>
  <c r="AB4961" i="1"/>
  <c r="V4980" i="1"/>
  <c r="AB4980" i="1" s="1"/>
  <c r="V4983" i="1"/>
  <c r="S4998" i="1"/>
  <c r="AB4963" i="1"/>
  <c r="M4972" i="1"/>
  <c r="Z4974" i="1"/>
  <c r="P4978" i="1"/>
  <c r="AB4978" i="1" s="1"/>
  <c r="M4985" i="1"/>
  <c r="AB4985" i="1" s="1"/>
  <c r="S4987" i="1"/>
  <c r="AB4987" i="1" s="1"/>
  <c r="P4993" i="1"/>
  <c r="AB4993" i="1" s="1"/>
  <c r="P4970" i="1"/>
  <c r="AB4970" i="1" s="1"/>
  <c r="V4972" i="1"/>
  <c r="M4977" i="1"/>
  <c r="AB4977" i="1" s="1"/>
  <c r="P4982" i="1"/>
  <c r="AB4982" i="1" s="1"/>
  <c r="V4984" i="1"/>
  <c r="M4989" i="1"/>
  <c r="AB4989" i="1" s="1"/>
  <c r="S4991" i="1"/>
  <c r="P4994" i="1"/>
  <c r="AB4994" i="1" s="1"/>
  <c r="V4996" i="1"/>
  <c r="M5001" i="1"/>
  <c r="AB5001" i="1" s="1"/>
  <c r="S4969" i="1"/>
  <c r="AB4969" i="1" s="1"/>
  <c r="P4972" i="1"/>
  <c r="AB4972" i="1" s="1"/>
  <c r="V4974" i="1"/>
  <c r="M4979" i="1"/>
  <c r="AB4979" i="1" s="1"/>
  <c r="S4981" i="1"/>
  <c r="AB4981" i="1" s="1"/>
  <c r="AB4984" i="1"/>
  <c r="P4984" i="1"/>
  <c r="V4986" i="1"/>
  <c r="M4991" i="1"/>
  <c r="AB4991" i="1" s="1"/>
  <c r="S4993" i="1"/>
  <c r="P4996" i="1"/>
  <c r="AB4996" i="1" s="1"/>
  <c r="V4998" i="1"/>
  <c r="AB4974" i="1"/>
  <c r="AB4986" i="1"/>
  <c r="AB4998" i="1"/>
  <c r="M4971" i="1"/>
  <c r="AB4971" i="1" s="1"/>
  <c r="S4973" i="1"/>
  <c r="AB4973" i="1" s="1"/>
  <c r="P4976" i="1"/>
  <c r="AB4976" i="1" s="1"/>
  <c r="V4978" i="1"/>
  <c r="M4983" i="1"/>
  <c r="AB4983" i="1" s="1"/>
  <c r="S4985" i="1"/>
  <c r="AB4988" i="1"/>
  <c r="P4988" i="1"/>
  <c r="V4990" i="1"/>
  <c r="AB4990" i="1" s="1"/>
  <c r="M4995" i="1"/>
  <c r="AB4995" i="1" s="1"/>
  <c r="S4997" i="1"/>
  <c r="AB4997" i="1" s="1"/>
  <c r="P5000" i="1"/>
  <c r="AB5000" i="1" s="1"/>
  <c r="V5002" i="1"/>
  <c r="AB5002" i="1" s="1"/>
  <c r="AB2284" i="1" l="1"/>
  <c r="AB564" i="1"/>
  <c r="AB540" i="1"/>
  <c r="AB516" i="1"/>
  <c r="AB492" i="1"/>
  <c r="AB4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<sst xmlns="http://schemas.openxmlformats.org/spreadsheetml/2006/main" count="33" uniqueCount="20">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</sst>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4\08.2024\SEI%20-%20UPA\13.2%20PCF%20em%20Excel%20-%20UPAE%20Petrolina%20-%2008.2024.xlsx" TargetMode="External"/><Relationship Id="rId1" Type="http://schemas.openxmlformats.org/officeDocument/2006/relationships/externalLinkPath" Target="/1%20-%20Pasta%20SES/2024/08.2024/SEI%20-%20UPA/13.2%20PCF%20em%20Excel%20-%20UPAE%20Petrolina%20-%2008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08/2024</v>
          </cell>
          <cell r="I12">
            <v>0</v>
          </cell>
          <cell r="J12">
            <v>133.06719999999999</v>
          </cell>
          <cell r="L12">
            <v>274.68</v>
          </cell>
          <cell r="M12">
            <v>28.24</v>
          </cell>
          <cell r="O12">
            <v>2.0099999999999998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08/2024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2.0099999999999998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08/2024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2.0099999999999998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ALESSANDRA GABRIELE SILVA BRITTO</v>
          </cell>
          <cell r="F15" t="str">
            <v>3 - Administrativo</v>
          </cell>
          <cell r="G15" t="str">
            <v>4110-10</v>
          </cell>
          <cell r="H15" t="str">
            <v>08/2024</v>
          </cell>
          <cell r="I15">
            <v>0</v>
          </cell>
          <cell r="J15">
            <v>137.4744</v>
          </cell>
          <cell r="L15">
            <v>261.60000000000002</v>
          </cell>
          <cell r="M15">
            <v>28.24</v>
          </cell>
          <cell r="O15">
            <v>2.0099999999999998</v>
          </cell>
          <cell r="R15">
            <v>150</v>
          </cell>
          <cell r="S15">
            <v>84.72</v>
          </cell>
          <cell r="U15">
            <v>80.95</v>
          </cell>
        </row>
        <row r="16">
          <cell r="C16" t="str">
            <v>UPAE PETROLINA</v>
          </cell>
          <cell r="E16" t="str">
            <v>ALESSANDRA LOURENCO MEDEIROS</v>
          </cell>
          <cell r="F16" t="str">
            <v>3 - Administrativo</v>
          </cell>
          <cell r="G16" t="str">
            <v>4131-15</v>
          </cell>
          <cell r="H16" t="str">
            <v>08/2024</v>
          </cell>
          <cell r="I16">
            <v>0</v>
          </cell>
          <cell r="J16">
            <v>136.68639999999999</v>
          </cell>
          <cell r="L16">
            <v>248.52</v>
          </cell>
          <cell r="M16">
            <v>31.58</v>
          </cell>
          <cell r="O16">
            <v>2.0099999999999998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ALEXANDRE TORRES MAGALHAES</v>
          </cell>
          <cell r="F17" t="str">
            <v>1 - Médico</v>
          </cell>
          <cell r="G17" t="str">
            <v>2251-25</v>
          </cell>
          <cell r="H17" t="str">
            <v>08/2024</v>
          </cell>
          <cell r="I17">
            <v>0</v>
          </cell>
          <cell r="J17">
            <v>888.46720000000005</v>
          </cell>
          <cell r="L17">
            <v>26.16</v>
          </cell>
          <cell r="M17">
            <v>6.34</v>
          </cell>
          <cell r="O17">
            <v>2.0099999999999998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ALEXSANDRA ALVES DA SILVA</v>
          </cell>
          <cell r="F18" t="str">
            <v>3 - Administrativo</v>
          </cell>
          <cell r="G18" t="str">
            <v>4110-10</v>
          </cell>
          <cell r="H18" t="str">
            <v>08/2024</v>
          </cell>
          <cell r="I18">
            <v>0</v>
          </cell>
          <cell r="J18">
            <v>134.7816</v>
          </cell>
          <cell r="L18">
            <v>209.28</v>
          </cell>
          <cell r="M18">
            <v>28.24</v>
          </cell>
          <cell r="O18">
            <v>2.0099999999999998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</v>
          </cell>
          <cell r="E19" t="str">
            <v>ALINE DA SILVA EVANGELISTA</v>
          </cell>
          <cell r="F19" t="str">
            <v>2 - Outros Profissionais da Saúde</v>
          </cell>
          <cell r="G19" t="str">
            <v>2234-05</v>
          </cell>
          <cell r="H19" t="str">
            <v>08/2024</v>
          </cell>
          <cell r="I19">
            <v>0</v>
          </cell>
          <cell r="J19">
            <v>361.73760000000004</v>
          </cell>
          <cell r="L19">
            <v>0</v>
          </cell>
          <cell r="M19">
            <v>0</v>
          </cell>
          <cell r="O19">
            <v>2.0099999999999998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ALTINO JOSE DOS SANTOS</v>
          </cell>
          <cell r="F20" t="str">
            <v>3 - Administrativo</v>
          </cell>
          <cell r="G20" t="str">
            <v>5174-10</v>
          </cell>
          <cell r="H20" t="str">
            <v>08/2024</v>
          </cell>
          <cell r="I20">
            <v>0</v>
          </cell>
          <cell r="J20">
            <v>135.55200000000002</v>
          </cell>
          <cell r="L20">
            <v>274.68</v>
          </cell>
          <cell r="M20">
            <v>28.24</v>
          </cell>
          <cell r="O20">
            <v>2.0099999999999998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ALVARO ALVES DE LIMA</v>
          </cell>
          <cell r="F21" t="str">
            <v>3 - Administrativo</v>
          </cell>
          <cell r="G21" t="str">
            <v>5174-10</v>
          </cell>
          <cell r="H21" t="str">
            <v>08/2024</v>
          </cell>
          <cell r="I21">
            <v>0</v>
          </cell>
          <cell r="J21">
            <v>163.9136</v>
          </cell>
          <cell r="L21">
            <v>261.60000000000002</v>
          </cell>
          <cell r="M21">
            <v>28.24</v>
          </cell>
          <cell r="O21">
            <v>2.0099999999999998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AMANDA DURANDO REBOUCAS</v>
          </cell>
          <cell r="F22" t="str">
            <v>1 - Médico</v>
          </cell>
          <cell r="G22" t="str">
            <v>2251-25</v>
          </cell>
          <cell r="H22" t="str">
            <v>08/2024</v>
          </cell>
          <cell r="I22">
            <v>0</v>
          </cell>
          <cell r="J22">
            <v>921.38559999999995</v>
          </cell>
          <cell r="L22">
            <v>0</v>
          </cell>
          <cell r="M22">
            <v>0</v>
          </cell>
          <cell r="O22">
            <v>2.04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</v>
          </cell>
          <cell r="E23" t="str">
            <v>AMANDA EMANOELA DIAS DAMASCENA DOS SANTOS</v>
          </cell>
          <cell r="F23" t="str">
            <v>3 - Administrativo</v>
          </cell>
          <cell r="G23" t="str">
            <v>3516-05</v>
          </cell>
          <cell r="H23" t="str">
            <v>08/2024</v>
          </cell>
          <cell r="I23">
            <v>0</v>
          </cell>
          <cell r="J23">
            <v>166.2664</v>
          </cell>
          <cell r="L23">
            <v>274.68</v>
          </cell>
          <cell r="M23">
            <v>41.57</v>
          </cell>
          <cell r="O23">
            <v>2.0099999999999998</v>
          </cell>
          <cell r="R23">
            <v>210</v>
          </cell>
          <cell r="S23">
            <v>79.2</v>
          </cell>
          <cell r="U23">
            <v>0</v>
          </cell>
        </row>
        <row r="24">
          <cell r="C24" t="str">
            <v>UPAE PETROLINA</v>
          </cell>
          <cell r="E24" t="str">
            <v>AMANDA KAROLLANE VIEIRA DA SILVA</v>
          </cell>
          <cell r="F24" t="str">
            <v>2 - Outros Profissionais da Saúde</v>
          </cell>
          <cell r="G24" t="str">
            <v>2236-05</v>
          </cell>
          <cell r="H24" t="str">
            <v>08/2024</v>
          </cell>
          <cell r="I24">
            <v>0</v>
          </cell>
          <cell r="J24">
            <v>305.12080000000003</v>
          </cell>
          <cell r="L24">
            <v>0</v>
          </cell>
          <cell r="M24">
            <v>0</v>
          </cell>
          <cell r="O24">
            <v>2.0099999999999998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AMANDA RAFAELE SILVA LACERDA</v>
          </cell>
          <cell r="F25" t="str">
            <v>3 - Administrativo</v>
          </cell>
          <cell r="G25" t="str">
            <v>4110-10</v>
          </cell>
          <cell r="H25" t="str">
            <v>08/2024</v>
          </cell>
          <cell r="I25">
            <v>0</v>
          </cell>
          <cell r="J25">
            <v>112.96000000000001</v>
          </cell>
          <cell r="L25">
            <v>222.36</v>
          </cell>
          <cell r="M25">
            <v>28.24</v>
          </cell>
          <cell r="O25">
            <v>2.0099999999999998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AMANDA TAMIRES SILVA BORGES</v>
          </cell>
          <cell r="F26" t="str">
            <v>2 - Outros Profissionais da Saúde</v>
          </cell>
          <cell r="G26" t="str">
            <v>3222-05</v>
          </cell>
          <cell r="H26" t="str">
            <v>08/2024</v>
          </cell>
          <cell r="I26">
            <v>0</v>
          </cell>
          <cell r="J26">
            <v>294.46719999999999</v>
          </cell>
          <cell r="L26">
            <v>261.60000000000002</v>
          </cell>
          <cell r="M26">
            <v>28.24</v>
          </cell>
          <cell r="O26">
            <v>2.0099999999999998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</v>
          </cell>
          <cell r="E27" t="str">
            <v>ANA BEATRIZ MOTA AGUIAR</v>
          </cell>
          <cell r="F27" t="str">
            <v>3 - Administrativo</v>
          </cell>
          <cell r="G27" t="str">
            <v>1231-05</v>
          </cell>
          <cell r="H27" t="str">
            <v>08/2024</v>
          </cell>
          <cell r="I27">
            <v>0</v>
          </cell>
          <cell r="J27">
            <v>1356.0640000000001</v>
          </cell>
          <cell r="L27">
            <v>0</v>
          </cell>
          <cell r="M27">
            <v>0</v>
          </cell>
          <cell r="O27">
            <v>2.06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ANA BEATRIZ NASCIMENTO GONZAGA</v>
          </cell>
          <cell r="F28" t="str">
            <v>1 - Médico</v>
          </cell>
          <cell r="G28" t="str">
            <v>2251-25</v>
          </cell>
          <cell r="H28" t="str">
            <v>08/2024</v>
          </cell>
          <cell r="I28">
            <v>0</v>
          </cell>
          <cell r="J28">
            <v>907.58240000000012</v>
          </cell>
          <cell r="L28">
            <v>0</v>
          </cell>
          <cell r="M28">
            <v>0</v>
          </cell>
          <cell r="O28">
            <v>2.04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</v>
          </cell>
          <cell r="E29" t="str">
            <v>ANA CARLA DE ARAUJO POSSIDIO COELHO</v>
          </cell>
          <cell r="F29" t="str">
            <v>2 - Outros Profissionais da Saúde</v>
          </cell>
          <cell r="G29" t="str">
            <v>2516-05</v>
          </cell>
          <cell r="H29" t="str">
            <v>08/2024</v>
          </cell>
          <cell r="I29">
            <v>0</v>
          </cell>
          <cell r="J29">
            <v>268.1728</v>
          </cell>
          <cell r="L29">
            <v>0</v>
          </cell>
          <cell r="M29">
            <v>0</v>
          </cell>
          <cell r="O29">
            <v>2.0099999999999998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</v>
          </cell>
          <cell r="E30" t="str">
            <v>ANA KARENE DA SILVA RAMOS</v>
          </cell>
          <cell r="F30" t="str">
            <v>2 - Outros Profissionais da Saúde</v>
          </cell>
          <cell r="G30" t="str">
            <v>3222-05</v>
          </cell>
          <cell r="H30" t="str">
            <v>08/2024</v>
          </cell>
          <cell r="I30">
            <v>0</v>
          </cell>
          <cell r="J30">
            <v>288.9776</v>
          </cell>
          <cell r="L30">
            <v>274.68</v>
          </cell>
          <cell r="M30">
            <v>28.24</v>
          </cell>
          <cell r="O30">
            <v>2.0099999999999998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ANA PAULA CARVALHO DE SOUZA</v>
          </cell>
          <cell r="F31" t="str">
            <v>2 - Outros Profissionais da Saúde</v>
          </cell>
          <cell r="G31" t="str">
            <v>5211-30</v>
          </cell>
          <cell r="H31" t="str">
            <v>08/2024</v>
          </cell>
          <cell r="I31">
            <v>0</v>
          </cell>
          <cell r="J31">
            <v>170.02080000000001</v>
          </cell>
          <cell r="L31">
            <v>274.68</v>
          </cell>
          <cell r="M31">
            <v>28.24</v>
          </cell>
          <cell r="O31">
            <v>2.0099999999999998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ANA PAULA LINS LIMA DA SILVA</v>
          </cell>
          <cell r="F32" t="str">
            <v>2 - Outros Profissionais da Saúde</v>
          </cell>
          <cell r="G32" t="str">
            <v>3222-05</v>
          </cell>
          <cell r="H32" t="str">
            <v>08/2024</v>
          </cell>
          <cell r="I32">
            <v>0</v>
          </cell>
          <cell r="J32">
            <v>293.6352</v>
          </cell>
          <cell r="L32">
            <v>209.28</v>
          </cell>
          <cell r="M32">
            <v>28.24</v>
          </cell>
          <cell r="O32">
            <v>2.0099999999999998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ANA PAULA RODRIGUES DOS SANTOS</v>
          </cell>
          <cell r="F33" t="str">
            <v>2 - Outros Profissionais da Saúde</v>
          </cell>
          <cell r="G33" t="str">
            <v>2235-05</v>
          </cell>
          <cell r="H33" t="str">
            <v>08/2024</v>
          </cell>
          <cell r="I33">
            <v>0</v>
          </cell>
          <cell r="J33">
            <v>458.44959999999998</v>
          </cell>
          <cell r="L33">
            <v>261.60000000000002</v>
          </cell>
          <cell r="M33">
            <v>3.59</v>
          </cell>
          <cell r="O33">
            <v>2.0099999999999998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PETROLINA</v>
          </cell>
          <cell r="E34" t="str">
            <v>ANA TAINARA BATISTA LIMA DOS SANTOS</v>
          </cell>
          <cell r="F34" t="str">
            <v>3 - Administrativo</v>
          </cell>
          <cell r="G34" t="str">
            <v>4110-10</v>
          </cell>
          <cell r="H34" t="str">
            <v>08/2024</v>
          </cell>
          <cell r="I34">
            <v>0</v>
          </cell>
          <cell r="J34">
            <v>185.85919999999999</v>
          </cell>
          <cell r="L34">
            <v>235.44</v>
          </cell>
          <cell r="M34">
            <v>0</v>
          </cell>
          <cell r="O34">
            <v>2.0099999999999998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</v>
          </cell>
          <cell r="E35" t="str">
            <v>ANA THAINA VITOR SANTOS</v>
          </cell>
          <cell r="F35" t="str">
            <v>2 - Outros Profissionais da Saúde</v>
          </cell>
          <cell r="G35" t="str">
            <v>5211-30</v>
          </cell>
          <cell r="H35" t="str">
            <v>08/2024</v>
          </cell>
          <cell r="I35">
            <v>0</v>
          </cell>
          <cell r="J35">
            <v>186.94159999999999</v>
          </cell>
          <cell r="L35">
            <v>287.76</v>
          </cell>
          <cell r="M35">
            <v>28.24</v>
          </cell>
          <cell r="O35">
            <v>2.0099999999999998</v>
          </cell>
          <cell r="R35">
            <v>150</v>
          </cell>
          <cell r="S35">
            <v>54</v>
          </cell>
          <cell r="U35">
            <v>0</v>
          </cell>
        </row>
        <row r="36">
          <cell r="C36" t="str">
            <v>UPAE PETROLINA</v>
          </cell>
          <cell r="E36" t="str">
            <v>ANDREA TENORIO DE BRITO</v>
          </cell>
          <cell r="F36" t="str">
            <v>3 - Administrativo</v>
          </cell>
          <cell r="G36" t="str">
            <v>1422-05</v>
          </cell>
          <cell r="H36" t="str">
            <v>08/2024</v>
          </cell>
          <cell r="I36">
            <v>0</v>
          </cell>
          <cell r="J36">
            <v>300.63920000000002</v>
          </cell>
          <cell r="L36">
            <v>261.60000000000002</v>
          </cell>
          <cell r="M36">
            <v>71.58</v>
          </cell>
          <cell r="O36">
            <v>2.02</v>
          </cell>
          <cell r="R36">
            <v>0</v>
          </cell>
          <cell r="S36">
            <v>0</v>
          </cell>
          <cell r="U36">
            <v>80.95</v>
          </cell>
        </row>
        <row r="37">
          <cell r="C37" t="str">
            <v>UPAE PETROLINA</v>
          </cell>
          <cell r="E37" t="str">
            <v>ANDRESKA FERREIRA ALEX</v>
          </cell>
          <cell r="F37" t="str">
            <v>2 - Outros Profissionais da Saúde</v>
          </cell>
          <cell r="G37" t="str">
            <v>2235-05</v>
          </cell>
          <cell r="H37" t="str">
            <v>08/2024</v>
          </cell>
          <cell r="I37">
            <v>0</v>
          </cell>
          <cell r="J37">
            <v>534.82320000000004</v>
          </cell>
          <cell r="L37">
            <v>313.92</v>
          </cell>
          <cell r="M37">
            <v>3.59</v>
          </cell>
          <cell r="O37">
            <v>2.0099999999999998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</v>
          </cell>
          <cell r="E38" t="str">
            <v>ANDREY TELIS DE AMORIM</v>
          </cell>
          <cell r="F38" t="str">
            <v>2 - Outros Profissionais da Saúde</v>
          </cell>
          <cell r="G38" t="str">
            <v>5211-30</v>
          </cell>
          <cell r="H38" t="str">
            <v>08/2024</v>
          </cell>
          <cell r="I38">
            <v>0</v>
          </cell>
          <cell r="J38">
            <v>112.96000000000001</v>
          </cell>
          <cell r="L38">
            <v>0</v>
          </cell>
          <cell r="M38">
            <v>0</v>
          </cell>
          <cell r="O38">
            <v>2.0099999999999998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ANDREZA DA SILVA ALVES</v>
          </cell>
          <cell r="F39" t="str">
            <v>2 - Outros Profissionais da Saúde</v>
          </cell>
          <cell r="G39" t="str">
            <v>3222-05</v>
          </cell>
          <cell r="H39" t="str">
            <v>08/2024</v>
          </cell>
          <cell r="I39">
            <v>0</v>
          </cell>
          <cell r="J39">
            <v>294.62560000000002</v>
          </cell>
          <cell r="L39">
            <v>248.52</v>
          </cell>
          <cell r="M39">
            <v>28.24</v>
          </cell>
          <cell r="O39">
            <v>2.0099999999999998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ANGELA MAIANE DOS SANTOS PEREIRA BRANDAO</v>
          </cell>
          <cell r="F40" t="str">
            <v>2 - Outros Profissionais da Saúde</v>
          </cell>
          <cell r="G40" t="str">
            <v>3222-05</v>
          </cell>
          <cell r="H40" t="str">
            <v>08/2024</v>
          </cell>
          <cell r="I40">
            <v>0</v>
          </cell>
          <cell r="J40">
            <v>283.29840000000002</v>
          </cell>
          <cell r="L40">
            <v>287.76</v>
          </cell>
          <cell r="M40">
            <v>28.24</v>
          </cell>
          <cell r="O40">
            <v>2.0099999999999998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</v>
          </cell>
          <cell r="E41" t="str">
            <v>ANNE CAROLINNA DE CARVALHO CAVALCANTI</v>
          </cell>
          <cell r="F41" t="str">
            <v>2 - Outros Profissionais da Saúde</v>
          </cell>
          <cell r="G41" t="str">
            <v>2235-05</v>
          </cell>
          <cell r="H41" t="str">
            <v>08/2024</v>
          </cell>
          <cell r="I41">
            <v>0</v>
          </cell>
          <cell r="J41">
            <v>456.17440000000005</v>
          </cell>
          <cell r="L41">
            <v>0</v>
          </cell>
          <cell r="M41">
            <v>0</v>
          </cell>
          <cell r="O41">
            <v>2.0099999999999998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</v>
          </cell>
          <cell r="E42" t="str">
            <v>ANTHONY RAFAELL DA SILVA FREIRE</v>
          </cell>
          <cell r="F42" t="str">
            <v>2 - Outros Profissionais da Saúde</v>
          </cell>
          <cell r="G42" t="str">
            <v>3241-15</v>
          </cell>
          <cell r="H42" t="str">
            <v>08/2024</v>
          </cell>
          <cell r="I42">
            <v>0</v>
          </cell>
          <cell r="J42">
            <v>327.32</v>
          </cell>
          <cell r="L42">
            <v>261.60000000000002</v>
          </cell>
          <cell r="M42">
            <v>9.64</v>
          </cell>
          <cell r="O42">
            <v>2.0099999999999998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ANTONIA JOSEFA DOS SANTOS</v>
          </cell>
          <cell r="F43" t="str">
            <v>3 - Administrativo</v>
          </cell>
          <cell r="G43" t="str">
            <v>5134-30</v>
          </cell>
          <cell r="H43" t="str">
            <v>08/2024</v>
          </cell>
          <cell r="I43">
            <v>0</v>
          </cell>
          <cell r="J43">
            <v>141.9256</v>
          </cell>
          <cell r="L43">
            <v>209.28</v>
          </cell>
          <cell r="M43">
            <v>28.24</v>
          </cell>
          <cell r="O43">
            <v>2.0099999999999998</v>
          </cell>
          <cell r="R43">
            <v>240</v>
          </cell>
          <cell r="S43">
            <v>0</v>
          </cell>
          <cell r="U43">
            <v>0</v>
          </cell>
        </row>
        <row r="44">
          <cell r="C44" t="str">
            <v>UPAE PETROLINA</v>
          </cell>
          <cell r="E44" t="str">
            <v>ANTONIA MERCIA SILVA CERQUEIRA</v>
          </cell>
          <cell r="F44" t="str">
            <v>2 - Outros Profissionais da Saúde</v>
          </cell>
          <cell r="G44" t="str">
            <v>3222-05</v>
          </cell>
          <cell r="H44" t="str">
            <v>08/2024</v>
          </cell>
          <cell r="I44">
            <v>0</v>
          </cell>
          <cell r="J44">
            <v>308.58240000000001</v>
          </cell>
          <cell r="L44">
            <v>274.68</v>
          </cell>
          <cell r="M44">
            <v>28.24</v>
          </cell>
          <cell r="O44">
            <v>2.0099999999999998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ANTONIO DE ASSIS REIS JUNIOR</v>
          </cell>
          <cell r="F45" t="str">
            <v>1 - Médico</v>
          </cell>
          <cell r="G45" t="str">
            <v>2251-25</v>
          </cell>
          <cell r="H45" t="str">
            <v>08/2024</v>
          </cell>
          <cell r="I45">
            <v>0</v>
          </cell>
          <cell r="J45">
            <v>936.06560000000002</v>
          </cell>
          <cell r="L45">
            <v>0</v>
          </cell>
          <cell r="M45">
            <v>0</v>
          </cell>
          <cell r="O45">
            <v>2.04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ARLEIDE RIBEIRO DO NASCIMENTO</v>
          </cell>
          <cell r="F46" t="str">
            <v>2 - Outros Profissionais da Saúde</v>
          </cell>
          <cell r="G46" t="str">
            <v>3222-05</v>
          </cell>
          <cell r="H46" t="str">
            <v>08/2024</v>
          </cell>
          <cell r="I46">
            <v>0</v>
          </cell>
          <cell r="J46">
            <v>289.29520000000002</v>
          </cell>
          <cell r="L46">
            <v>0</v>
          </cell>
          <cell r="M46">
            <v>0</v>
          </cell>
          <cell r="O46">
            <v>2.0099999999999998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AYLLA NARA ALENCAR RODRIGUES</v>
          </cell>
          <cell r="F47" t="str">
            <v>2 - Outros Profissionais da Saúde</v>
          </cell>
          <cell r="G47" t="str">
            <v>2236-05</v>
          </cell>
          <cell r="H47" t="str">
            <v>08/2024</v>
          </cell>
          <cell r="I47">
            <v>0</v>
          </cell>
          <cell r="J47">
            <v>287.53360000000004</v>
          </cell>
          <cell r="L47">
            <v>261.60000000000002</v>
          </cell>
          <cell r="M47">
            <v>3.68</v>
          </cell>
          <cell r="O47">
            <v>2.0099999999999998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BRUNA VIEIRA FERREIRA DA SILVA</v>
          </cell>
          <cell r="F48" t="str">
            <v>1 - Médico</v>
          </cell>
          <cell r="G48" t="str">
            <v>2251-25</v>
          </cell>
          <cell r="H48" t="str">
            <v>08/2024</v>
          </cell>
          <cell r="I48">
            <v>0</v>
          </cell>
          <cell r="J48">
            <v>913.94800000000009</v>
          </cell>
          <cell r="L48">
            <v>26.16</v>
          </cell>
          <cell r="M48">
            <v>6.34</v>
          </cell>
          <cell r="O48">
            <v>2.04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</v>
          </cell>
          <cell r="E49" t="str">
            <v>CARLA TATIANE SILVA MELQUIADES</v>
          </cell>
          <cell r="F49" t="str">
            <v>2 - Outros Profissionais da Saúde</v>
          </cell>
          <cell r="G49" t="str">
            <v>3222-05</v>
          </cell>
          <cell r="H49" t="str">
            <v>08/2024</v>
          </cell>
          <cell r="I49">
            <v>0</v>
          </cell>
          <cell r="J49">
            <v>282.97040000000004</v>
          </cell>
          <cell r="L49">
            <v>235.44</v>
          </cell>
          <cell r="M49">
            <v>28.24</v>
          </cell>
          <cell r="O49">
            <v>2.0099999999999998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CARLOS EDUARDO SOUZA NUNES</v>
          </cell>
          <cell r="F50" t="str">
            <v>3 - Administrativo</v>
          </cell>
          <cell r="G50" t="str">
            <v>5174-10</v>
          </cell>
          <cell r="H50" t="str">
            <v>08/2024</v>
          </cell>
          <cell r="I50">
            <v>0</v>
          </cell>
          <cell r="J50">
            <v>134.7304</v>
          </cell>
          <cell r="L50">
            <v>222.36</v>
          </cell>
          <cell r="M50">
            <v>28.24</v>
          </cell>
          <cell r="O50">
            <v>2.0099999999999998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</v>
          </cell>
          <cell r="E51" t="str">
            <v>CARMECELIA DAMASCENO FERNANDES</v>
          </cell>
          <cell r="F51" t="str">
            <v>2 - Outros Profissionais da Saúde</v>
          </cell>
          <cell r="G51" t="str">
            <v>3222-05</v>
          </cell>
          <cell r="H51" t="str">
            <v>08/2024</v>
          </cell>
          <cell r="I51">
            <v>0</v>
          </cell>
          <cell r="J51">
            <v>283.32959999999997</v>
          </cell>
          <cell r="L51">
            <v>287.76</v>
          </cell>
          <cell r="M51">
            <v>28.24</v>
          </cell>
          <cell r="O51">
            <v>2.0099999999999998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CAROLAINE DE SOUZA BARBOSA</v>
          </cell>
          <cell r="F52" t="str">
            <v>2 - Outros Profissionais da Saúde</v>
          </cell>
          <cell r="G52" t="str">
            <v>5211-30</v>
          </cell>
          <cell r="H52" t="str">
            <v>08/2024</v>
          </cell>
          <cell r="I52">
            <v>0</v>
          </cell>
          <cell r="J52">
            <v>164.39599999999999</v>
          </cell>
          <cell r="L52">
            <v>300.83999999999997</v>
          </cell>
          <cell r="M52">
            <v>28.24</v>
          </cell>
          <cell r="O52">
            <v>2.0099999999999998</v>
          </cell>
          <cell r="R52">
            <v>210</v>
          </cell>
          <cell r="S52">
            <v>57.6</v>
          </cell>
          <cell r="U52">
            <v>0</v>
          </cell>
        </row>
        <row r="53">
          <cell r="C53" t="str">
            <v>UPAE PETROLINA</v>
          </cell>
          <cell r="E53" t="str">
            <v>CAROLINA BATISTA VIEIRA SILVA</v>
          </cell>
          <cell r="F53" t="str">
            <v>3 - Administrativo</v>
          </cell>
          <cell r="G53" t="str">
            <v>1421-05</v>
          </cell>
          <cell r="H53" t="str">
            <v>08/2024</v>
          </cell>
          <cell r="I53">
            <v>0</v>
          </cell>
          <cell r="J53">
            <v>1059.0103999999999</v>
          </cell>
          <cell r="L53">
            <v>0</v>
          </cell>
          <cell r="M53">
            <v>0</v>
          </cell>
          <cell r="O53">
            <v>2.06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PETROLINA</v>
          </cell>
          <cell r="E54" t="str">
            <v>CAROLINA RAMOS CAMPOS PORTELA</v>
          </cell>
          <cell r="F54" t="str">
            <v>1 - Médico</v>
          </cell>
          <cell r="G54" t="str">
            <v>2251-25</v>
          </cell>
          <cell r="H54" t="str">
            <v>08/2024</v>
          </cell>
          <cell r="I54">
            <v>0</v>
          </cell>
          <cell r="J54">
            <v>949.90960000000007</v>
          </cell>
          <cell r="L54">
            <v>0</v>
          </cell>
          <cell r="M54">
            <v>0</v>
          </cell>
          <cell r="O54">
            <v>2.04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</v>
          </cell>
          <cell r="E55" t="str">
            <v>CASSIA LUIZA DE SOUZA EVANGELISTA</v>
          </cell>
          <cell r="F55" t="str">
            <v>2 - Outros Profissionais da Saúde</v>
          </cell>
          <cell r="G55" t="str">
            <v>2235-05</v>
          </cell>
          <cell r="H55" t="str">
            <v>08/2024</v>
          </cell>
          <cell r="I55">
            <v>0</v>
          </cell>
          <cell r="J55">
            <v>527.64559999999994</v>
          </cell>
          <cell r="L55">
            <v>0</v>
          </cell>
          <cell r="M55">
            <v>0</v>
          </cell>
          <cell r="O55">
            <v>2.0099999999999998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</v>
          </cell>
          <cell r="E56" t="str">
            <v>CATIANY INACIO MELO DE OLIVEIRA</v>
          </cell>
          <cell r="F56" t="str">
            <v>3 - Administrativo</v>
          </cell>
          <cell r="G56" t="str">
            <v>4110-10</v>
          </cell>
          <cell r="H56" t="str">
            <v>08/2024</v>
          </cell>
          <cell r="I56">
            <v>0</v>
          </cell>
          <cell r="J56">
            <v>124.256</v>
          </cell>
          <cell r="L56">
            <v>0</v>
          </cell>
          <cell r="M56">
            <v>0</v>
          </cell>
          <cell r="O56">
            <v>2.0099999999999998</v>
          </cell>
          <cell r="R56">
            <v>0</v>
          </cell>
          <cell r="S56">
            <v>0</v>
          </cell>
          <cell r="U56">
            <v>75.55</v>
          </cell>
        </row>
        <row r="57">
          <cell r="C57" t="str">
            <v>UPAE PETROLINA</v>
          </cell>
          <cell r="E57" t="str">
            <v>CECILIA FLORIO PEREIRA GOMES DE FARIA</v>
          </cell>
          <cell r="F57" t="str">
            <v>4 - Assistência Odontológica</v>
          </cell>
          <cell r="G57" t="str">
            <v>2232-08</v>
          </cell>
          <cell r="H57" t="str">
            <v>08/2024</v>
          </cell>
          <cell r="I57">
            <v>0</v>
          </cell>
          <cell r="J57">
            <v>354.06160000000006</v>
          </cell>
          <cell r="L57">
            <v>274.68</v>
          </cell>
          <cell r="M57">
            <v>40.380000000000003</v>
          </cell>
          <cell r="O57">
            <v>2.0099999999999998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</v>
          </cell>
          <cell r="E58" t="str">
            <v>CICERA MICHELLE MAGALHAES DE SOUZA</v>
          </cell>
          <cell r="F58" t="str">
            <v>2 - Outros Profissionais da Saúde</v>
          </cell>
          <cell r="G58" t="str">
            <v>2235-05</v>
          </cell>
          <cell r="H58" t="str">
            <v>08/2024</v>
          </cell>
          <cell r="I58">
            <v>0</v>
          </cell>
          <cell r="J58">
            <v>445.99519999999995</v>
          </cell>
          <cell r="L58">
            <v>0</v>
          </cell>
          <cell r="M58">
            <v>0</v>
          </cell>
          <cell r="O58">
            <v>2.0099999999999998</v>
          </cell>
          <cell r="R58">
            <v>0</v>
          </cell>
          <cell r="S58">
            <v>0</v>
          </cell>
          <cell r="U58">
            <v>120.26</v>
          </cell>
        </row>
        <row r="59">
          <cell r="C59" t="str">
            <v>UPAE PETROLINA</v>
          </cell>
          <cell r="E59" t="str">
            <v>CINTHIA MICHELLE DA CRUZ COSTA FERREIRA</v>
          </cell>
          <cell r="F59" t="str">
            <v>2 - Outros Profissionais da Saúde</v>
          </cell>
          <cell r="G59" t="str">
            <v>3222-05</v>
          </cell>
          <cell r="H59" t="str">
            <v>08/2024</v>
          </cell>
          <cell r="I59">
            <v>0</v>
          </cell>
          <cell r="J59">
            <v>287.084</v>
          </cell>
          <cell r="L59">
            <v>222.36</v>
          </cell>
          <cell r="M59">
            <v>28.24</v>
          </cell>
          <cell r="O59">
            <v>2.0099999999999998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PETROLINA</v>
          </cell>
          <cell r="E60" t="str">
            <v>CLARICE CELESTINO PEREIRA DE OLIVEIRA</v>
          </cell>
          <cell r="F60" t="str">
            <v>2 - Outros Profissionais da Saúde</v>
          </cell>
          <cell r="G60" t="str">
            <v>3222-05</v>
          </cell>
          <cell r="H60" t="str">
            <v>08/2024</v>
          </cell>
          <cell r="I60">
            <v>0</v>
          </cell>
          <cell r="J60">
            <v>286.6848</v>
          </cell>
          <cell r="L60">
            <v>261.60000000000002</v>
          </cell>
          <cell r="M60">
            <v>28.24</v>
          </cell>
          <cell r="O60">
            <v>2.0099999999999998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</v>
          </cell>
          <cell r="E61" t="str">
            <v>CLAUDEMIR MARQUES DOS SANTOS</v>
          </cell>
          <cell r="F61" t="str">
            <v>3 - Administrativo</v>
          </cell>
          <cell r="G61" t="str">
            <v>5174-10</v>
          </cell>
          <cell r="H61" t="str">
            <v>08/2024</v>
          </cell>
          <cell r="I61">
            <v>0</v>
          </cell>
          <cell r="J61">
            <v>170.14959999999999</v>
          </cell>
          <cell r="L61">
            <v>287.76</v>
          </cell>
          <cell r="M61">
            <v>28.24</v>
          </cell>
          <cell r="O61">
            <v>2.0099999999999998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</v>
          </cell>
          <cell r="E62" t="str">
            <v>CLAUDIA CRISTINA BARROS DE OLIVEIRA</v>
          </cell>
          <cell r="F62" t="str">
            <v>2 - Outros Profissionais da Saúde</v>
          </cell>
          <cell r="G62" t="str">
            <v>5152-05</v>
          </cell>
          <cell r="H62" t="str">
            <v>08/2024</v>
          </cell>
          <cell r="I62">
            <v>0</v>
          </cell>
          <cell r="J62">
            <v>140.60400000000001</v>
          </cell>
          <cell r="L62">
            <v>209.28</v>
          </cell>
          <cell r="M62">
            <v>28.24</v>
          </cell>
          <cell r="O62">
            <v>2.0099999999999998</v>
          </cell>
          <cell r="R62">
            <v>264</v>
          </cell>
          <cell r="S62">
            <v>54</v>
          </cell>
          <cell r="U62">
            <v>0</v>
          </cell>
        </row>
        <row r="63">
          <cell r="C63" t="str">
            <v>UPAE PETROLINA</v>
          </cell>
          <cell r="E63" t="str">
            <v>CLAUDIANA BARBOSA DE CARVALHO</v>
          </cell>
          <cell r="F63" t="str">
            <v>2 - Outros Profissionais da Saúde</v>
          </cell>
          <cell r="G63" t="str">
            <v>3222-05</v>
          </cell>
          <cell r="H63" t="str">
            <v>08/2024</v>
          </cell>
          <cell r="I63">
            <v>0</v>
          </cell>
          <cell r="J63">
            <v>289.28560000000004</v>
          </cell>
          <cell r="L63">
            <v>0</v>
          </cell>
          <cell r="M63">
            <v>0</v>
          </cell>
          <cell r="O63">
            <v>2.0099999999999998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</v>
          </cell>
          <cell r="E64" t="str">
            <v>CLAUDIO JOSE EVANGELISTA DE SOUZA</v>
          </cell>
          <cell r="F64" t="str">
            <v>3 - Administrativo</v>
          </cell>
          <cell r="G64" t="str">
            <v>5174-10</v>
          </cell>
          <cell r="H64" t="str">
            <v>08/2024</v>
          </cell>
          <cell r="I64">
            <v>0</v>
          </cell>
          <cell r="J64">
            <v>104.21280000000002</v>
          </cell>
          <cell r="L64">
            <v>274.68</v>
          </cell>
          <cell r="M64">
            <v>28.24</v>
          </cell>
          <cell r="O64">
            <v>2.0099999999999998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CLEA MARIA PACHECO BRITO TENORIO</v>
          </cell>
          <cell r="F65" t="str">
            <v>3 - Administrativo</v>
          </cell>
          <cell r="G65" t="str">
            <v>4110-10</v>
          </cell>
          <cell r="H65" t="str">
            <v>08/2024</v>
          </cell>
          <cell r="I65">
            <v>0</v>
          </cell>
          <cell r="J65">
            <v>135.55200000000002</v>
          </cell>
          <cell r="L65">
            <v>183.12</v>
          </cell>
          <cell r="M65">
            <v>28.24</v>
          </cell>
          <cell r="O65">
            <v>2.0099999999999998</v>
          </cell>
          <cell r="R65">
            <v>150</v>
          </cell>
          <cell r="S65">
            <v>0</v>
          </cell>
          <cell r="U65">
            <v>0</v>
          </cell>
        </row>
        <row r="66">
          <cell r="C66" t="str">
            <v>UPAE PETROLINA</v>
          </cell>
          <cell r="E66" t="str">
            <v>CLEANI DOS SANTOS SABINO</v>
          </cell>
          <cell r="F66" t="str">
            <v>2 - Outros Profissionais da Saúde</v>
          </cell>
          <cell r="G66" t="str">
            <v>3222-05</v>
          </cell>
          <cell r="H66" t="str">
            <v>08/2024</v>
          </cell>
          <cell r="I66">
            <v>0</v>
          </cell>
          <cell r="J66">
            <v>283.32959999999997</v>
          </cell>
          <cell r="L66">
            <v>287.76</v>
          </cell>
          <cell r="M66">
            <v>28.24</v>
          </cell>
          <cell r="O66">
            <v>2.0099999999999998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</v>
          </cell>
          <cell r="E67" t="str">
            <v>CLECIA FREIRES DA SILVA</v>
          </cell>
          <cell r="F67" t="str">
            <v>2 - Outros Profissionais da Saúde</v>
          </cell>
          <cell r="G67" t="str">
            <v>3222-05</v>
          </cell>
          <cell r="H67" t="str">
            <v>08/2024</v>
          </cell>
          <cell r="I67">
            <v>0</v>
          </cell>
          <cell r="J67">
            <v>289.84000000000003</v>
          </cell>
          <cell r="L67">
            <v>0</v>
          </cell>
          <cell r="M67">
            <v>0</v>
          </cell>
          <cell r="O67">
            <v>2.0099999999999998</v>
          </cell>
          <cell r="R67">
            <v>0</v>
          </cell>
          <cell r="S67">
            <v>82.8</v>
          </cell>
          <cell r="U67">
            <v>0</v>
          </cell>
        </row>
        <row r="68">
          <cell r="C68" t="str">
            <v>UPAE PETROLINA</v>
          </cell>
          <cell r="E68" t="str">
            <v>CLEMERSON LEONE DOS SANTOS SILVA</v>
          </cell>
          <cell r="F68" t="str">
            <v>3 - Administrativo</v>
          </cell>
          <cell r="G68" t="str">
            <v>5174-10</v>
          </cell>
          <cell r="H68" t="str">
            <v>08/2024</v>
          </cell>
          <cell r="I68">
            <v>0</v>
          </cell>
          <cell r="J68">
            <v>154.84639999999999</v>
          </cell>
          <cell r="L68">
            <v>183.12</v>
          </cell>
          <cell r="M68">
            <v>28.24</v>
          </cell>
          <cell r="O68">
            <v>2.0099999999999998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</v>
          </cell>
          <cell r="E69" t="str">
            <v>CLESIO FERREIRA DE CASTRO JUNIOR</v>
          </cell>
          <cell r="F69" t="str">
            <v>2 - Outros Profissionais da Saúde</v>
          </cell>
          <cell r="G69" t="str">
            <v>5151-10</v>
          </cell>
          <cell r="H69" t="str">
            <v>08/2024</v>
          </cell>
          <cell r="I69">
            <v>0</v>
          </cell>
          <cell r="J69">
            <v>167.25279999999998</v>
          </cell>
          <cell r="L69">
            <v>261.60000000000002</v>
          </cell>
          <cell r="M69">
            <v>28.24</v>
          </cell>
          <cell r="O69">
            <v>2.0099999999999998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CRISTIANE MARTINS CAVALCANTI</v>
          </cell>
          <cell r="F70" t="str">
            <v>2 - Outros Profissionais da Saúde</v>
          </cell>
          <cell r="G70" t="str">
            <v>3222-05</v>
          </cell>
          <cell r="H70" t="str">
            <v>08/2024</v>
          </cell>
          <cell r="I70">
            <v>0</v>
          </cell>
          <cell r="J70">
            <v>294.62560000000002</v>
          </cell>
          <cell r="L70">
            <v>0</v>
          </cell>
          <cell r="M70">
            <v>0</v>
          </cell>
          <cell r="O70">
            <v>2.0099999999999998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PETROLINA</v>
          </cell>
          <cell r="E71" t="str">
            <v>CRISTINA DA SILVA SOUZA SANTOS</v>
          </cell>
          <cell r="F71" t="str">
            <v>2 - Outros Profissionais da Saúde</v>
          </cell>
          <cell r="G71" t="str">
            <v>3222-05</v>
          </cell>
          <cell r="H71" t="str">
            <v>08/2024</v>
          </cell>
          <cell r="I71">
            <v>0</v>
          </cell>
          <cell r="J71">
            <v>300.27359999999999</v>
          </cell>
          <cell r="L71">
            <v>261.60000000000002</v>
          </cell>
          <cell r="M71">
            <v>28.24</v>
          </cell>
          <cell r="O71">
            <v>2.0099999999999998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DAMIANA ROSENDO BELARMINO</v>
          </cell>
          <cell r="F72" t="str">
            <v>2 - Outros Profissionais da Saúde</v>
          </cell>
          <cell r="G72" t="str">
            <v>3222-05</v>
          </cell>
          <cell r="H72" t="str">
            <v>08/2024</v>
          </cell>
          <cell r="I72">
            <v>0</v>
          </cell>
          <cell r="J72">
            <v>289.8152</v>
          </cell>
          <cell r="L72">
            <v>274.68</v>
          </cell>
          <cell r="M72">
            <v>28.24</v>
          </cell>
          <cell r="O72">
            <v>2.0099999999999998</v>
          </cell>
          <cell r="R72">
            <v>0</v>
          </cell>
          <cell r="S72">
            <v>54</v>
          </cell>
          <cell r="U72">
            <v>0</v>
          </cell>
        </row>
        <row r="73">
          <cell r="C73" t="str">
            <v>UPAE PETROLINA</v>
          </cell>
          <cell r="E73" t="str">
            <v>DANIELA LUCENA DE PAULA</v>
          </cell>
          <cell r="F73" t="str">
            <v>2 - Outros Profissionais da Saúde</v>
          </cell>
          <cell r="G73" t="str">
            <v>2236-05</v>
          </cell>
          <cell r="H73" t="str">
            <v>08/2024</v>
          </cell>
          <cell r="I73">
            <v>0</v>
          </cell>
          <cell r="J73">
            <v>293.22560000000004</v>
          </cell>
          <cell r="L73">
            <v>0</v>
          </cell>
          <cell r="M73">
            <v>0</v>
          </cell>
          <cell r="O73">
            <v>2.0099999999999998</v>
          </cell>
          <cell r="R73">
            <v>210</v>
          </cell>
          <cell r="S73">
            <v>82.8</v>
          </cell>
          <cell r="U73">
            <v>0</v>
          </cell>
        </row>
        <row r="74">
          <cell r="C74" t="str">
            <v>UPAE PETROLINA</v>
          </cell>
          <cell r="E74" t="str">
            <v>DANIELE FERREIRA SILVA</v>
          </cell>
          <cell r="F74" t="str">
            <v>2 - Outros Profissionais da Saúde</v>
          </cell>
          <cell r="G74" t="str">
            <v>3222-05</v>
          </cell>
          <cell r="H74" t="str">
            <v>08/2024</v>
          </cell>
          <cell r="I74">
            <v>0</v>
          </cell>
          <cell r="J74">
            <v>294.548</v>
          </cell>
          <cell r="L74">
            <v>222.36</v>
          </cell>
          <cell r="M74">
            <v>28.24</v>
          </cell>
          <cell r="O74">
            <v>2.0099999999999998</v>
          </cell>
          <cell r="R74">
            <v>630</v>
          </cell>
          <cell r="S74">
            <v>57.6</v>
          </cell>
          <cell r="U74">
            <v>0</v>
          </cell>
        </row>
        <row r="75">
          <cell r="C75" t="str">
            <v>UPAE PETROLINA</v>
          </cell>
          <cell r="E75" t="str">
            <v>DANIELLY COELHO DE MELO</v>
          </cell>
          <cell r="F75" t="str">
            <v>2 - Outros Profissionais da Saúde</v>
          </cell>
          <cell r="G75" t="str">
            <v>2235-05</v>
          </cell>
          <cell r="H75" t="str">
            <v>08/2024</v>
          </cell>
          <cell r="I75">
            <v>0</v>
          </cell>
          <cell r="J75">
            <v>429.44080000000002</v>
          </cell>
          <cell r="L75">
            <v>0</v>
          </cell>
          <cell r="M75">
            <v>0</v>
          </cell>
          <cell r="O75">
            <v>2.0099999999999998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PETROLINA</v>
          </cell>
          <cell r="E76" t="str">
            <v>DANILO ALEXANDRE DA SILVA</v>
          </cell>
          <cell r="F76" t="str">
            <v>3 - Administrativo</v>
          </cell>
          <cell r="G76" t="str">
            <v>5142-25</v>
          </cell>
          <cell r="H76" t="str">
            <v>08/2024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2.0099999999999998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</v>
          </cell>
          <cell r="E77" t="str">
            <v>DEBORA DA TRINDADE</v>
          </cell>
          <cell r="F77" t="str">
            <v>3 - Administrativo</v>
          </cell>
          <cell r="G77" t="str">
            <v>4110-10</v>
          </cell>
          <cell r="H77" t="str">
            <v>08/2024</v>
          </cell>
          <cell r="I77">
            <v>0</v>
          </cell>
          <cell r="J77">
            <v>139.36000000000001</v>
          </cell>
          <cell r="L77">
            <v>196.2</v>
          </cell>
          <cell r="M77">
            <v>28.24</v>
          </cell>
          <cell r="O77">
            <v>2.0099999999999998</v>
          </cell>
          <cell r="R77">
            <v>210</v>
          </cell>
          <cell r="S77">
            <v>59.3</v>
          </cell>
          <cell r="U77">
            <v>0</v>
          </cell>
        </row>
        <row r="78">
          <cell r="C78" t="str">
            <v>UPAE PETROLINA</v>
          </cell>
          <cell r="E78" t="str">
            <v>DEMONTIER PEREIRA BANDEIRA</v>
          </cell>
          <cell r="F78" t="str">
            <v>3 - Administrativo</v>
          </cell>
          <cell r="G78" t="str">
            <v>5174-10</v>
          </cell>
          <cell r="H78" t="str">
            <v>08/2024</v>
          </cell>
          <cell r="I78">
            <v>0</v>
          </cell>
          <cell r="J78">
            <v>119.7368</v>
          </cell>
          <cell r="L78">
            <v>274.68</v>
          </cell>
          <cell r="M78">
            <v>28.24</v>
          </cell>
          <cell r="O78">
            <v>2.0099999999999998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</v>
          </cell>
          <cell r="E79" t="str">
            <v>DENILSON TAVARES VIEIRA</v>
          </cell>
          <cell r="F79" t="str">
            <v>2 - Outros Profissionais da Saúde</v>
          </cell>
          <cell r="G79" t="str">
            <v>5151-10</v>
          </cell>
          <cell r="H79" t="str">
            <v>08/2024</v>
          </cell>
          <cell r="I79">
            <v>0</v>
          </cell>
          <cell r="J79">
            <v>130.97200000000001</v>
          </cell>
          <cell r="L79">
            <v>196.2</v>
          </cell>
          <cell r="M79">
            <v>28.24</v>
          </cell>
          <cell r="O79">
            <v>2.0099999999999998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PETROLINA</v>
          </cell>
          <cell r="E80" t="str">
            <v>DIANA LOPES FERREIRA</v>
          </cell>
          <cell r="F80" t="str">
            <v>4 - Assistência Odontológica</v>
          </cell>
          <cell r="G80" t="str">
            <v>3224-15</v>
          </cell>
          <cell r="H80" t="str">
            <v>08/2024</v>
          </cell>
          <cell r="I80">
            <v>0</v>
          </cell>
          <cell r="J80">
            <v>135.3056</v>
          </cell>
          <cell r="L80">
            <v>274.68</v>
          </cell>
          <cell r="M80">
            <v>28.24</v>
          </cell>
          <cell r="O80">
            <v>2.0099999999999998</v>
          </cell>
          <cell r="R80">
            <v>0</v>
          </cell>
          <cell r="S80">
            <v>57.6</v>
          </cell>
          <cell r="U80">
            <v>0</v>
          </cell>
        </row>
        <row r="81">
          <cell r="C81" t="str">
            <v>UPAE PETROLINA</v>
          </cell>
          <cell r="E81" t="str">
            <v>DIEGO RAVELLY DOS SANTOS CALLOU</v>
          </cell>
          <cell r="F81" t="str">
            <v>2 - Outros Profissionais da Saúde</v>
          </cell>
          <cell r="G81" t="str">
            <v>2235-05</v>
          </cell>
          <cell r="H81" t="str">
            <v>08/2024</v>
          </cell>
          <cell r="I81">
            <v>0</v>
          </cell>
          <cell r="J81">
            <v>464.1936</v>
          </cell>
          <cell r="L81">
            <v>261.60000000000002</v>
          </cell>
          <cell r="M81">
            <v>3.59</v>
          </cell>
          <cell r="O81">
            <v>2.0099999999999998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</v>
          </cell>
          <cell r="E82" t="str">
            <v>EDILENE LIMA RODRIGUES</v>
          </cell>
          <cell r="F82" t="str">
            <v>2 - Outros Profissionais da Saúde</v>
          </cell>
          <cell r="G82" t="str">
            <v>3222-05</v>
          </cell>
          <cell r="H82" t="str">
            <v>08/2024</v>
          </cell>
          <cell r="I82">
            <v>0</v>
          </cell>
          <cell r="J82">
            <v>312.76799999999997</v>
          </cell>
          <cell r="L82">
            <v>209.28</v>
          </cell>
          <cell r="M82">
            <v>28.24</v>
          </cell>
          <cell r="O82">
            <v>2.0099999999999998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EDMILSON CELESTINO DOS SANTOS</v>
          </cell>
          <cell r="F83" t="str">
            <v>3 - Administrativo</v>
          </cell>
          <cell r="G83" t="str">
            <v>5174-10</v>
          </cell>
          <cell r="H83" t="str">
            <v>08/2024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2.0099999999999998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</v>
          </cell>
          <cell r="E84" t="str">
            <v>EDUARDA SECCHI LINS CARNEIRO DE ANDRADE</v>
          </cell>
          <cell r="F84" t="str">
            <v>1 - Médico</v>
          </cell>
          <cell r="G84" t="str">
            <v>2251-25</v>
          </cell>
          <cell r="H84" t="str">
            <v>08/2024</v>
          </cell>
          <cell r="I84">
            <v>0</v>
          </cell>
          <cell r="K84">
            <v>267.88</v>
          </cell>
          <cell r="L84">
            <v>0</v>
          </cell>
          <cell r="M84">
            <v>0</v>
          </cell>
          <cell r="O84">
            <v>2.04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</v>
          </cell>
          <cell r="E85" t="str">
            <v>EDVANIA CHRISTIANE FREIRE DE LIMA</v>
          </cell>
          <cell r="F85" t="str">
            <v>2 - Outros Profissionais da Saúde</v>
          </cell>
          <cell r="G85" t="str">
            <v>3222-05</v>
          </cell>
          <cell r="H85" t="str">
            <v>08/2024</v>
          </cell>
          <cell r="I85">
            <v>0</v>
          </cell>
          <cell r="J85">
            <v>288.9776</v>
          </cell>
          <cell r="L85">
            <v>0</v>
          </cell>
          <cell r="M85">
            <v>0</v>
          </cell>
          <cell r="O85">
            <v>2.0099999999999998</v>
          </cell>
          <cell r="R85">
            <v>0</v>
          </cell>
          <cell r="S85">
            <v>84.72</v>
          </cell>
          <cell r="U85">
            <v>0</v>
          </cell>
        </row>
        <row r="86">
          <cell r="C86" t="str">
            <v>UPAE PETROLINA</v>
          </cell>
          <cell r="E86" t="str">
            <v>ELDA ANAIAAN DE SOUZA</v>
          </cell>
          <cell r="F86" t="str">
            <v>3 - Administrativo</v>
          </cell>
          <cell r="G86" t="str">
            <v>4110-10</v>
          </cell>
          <cell r="H86" t="str">
            <v>08/2024</v>
          </cell>
          <cell r="I86">
            <v>0</v>
          </cell>
          <cell r="J86">
            <v>224.428</v>
          </cell>
          <cell r="L86">
            <v>0</v>
          </cell>
          <cell r="M86">
            <v>0</v>
          </cell>
          <cell r="O86">
            <v>2.0099999999999998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ELENILDE RAIANE DE OLIVEIRA CAVALCANTI</v>
          </cell>
          <cell r="F87" t="str">
            <v>3 - Administrativo</v>
          </cell>
          <cell r="G87" t="str">
            <v>4131-15</v>
          </cell>
          <cell r="H87" t="str">
            <v>08/2024</v>
          </cell>
          <cell r="I87">
            <v>0</v>
          </cell>
          <cell r="J87">
            <v>132.44239999999999</v>
          </cell>
          <cell r="L87">
            <v>287.76</v>
          </cell>
          <cell r="M87">
            <v>31.58</v>
          </cell>
          <cell r="O87">
            <v>2.0099999999999998</v>
          </cell>
          <cell r="R87">
            <v>420</v>
          </cell>
          <cell r="S87">
            <v>94.75</v>
          </cell>
          <cell r="U87">
            <v>0</v>
          </cell>
        </row>
        <row r="88">
          <cell r="C88" t="str">
            <v>UPAE PETROLINA</v>
          </cell>
          <cell r="E88" t="str">
            <v>ELIANA MARCIA VIEIRA ROSA</v>
          </cell>
          <cell r="F88" t="str">
            <v>1 - Médico</v>
          </cell>
          <cell r="G88" t="str">
            <v>2251-25</v>
          </cell>
          <cell r="H88" t="str">
            <v>08/2024</v>
          </cell>
          <cell r="I88">
            <v>0</v>
          </cell>
          <cell r="J88">
            <v>195.34400000000002</v>
          </cell>
          <cell r="L88">
            <v>0</v>
          </cell>
          <cell r="M88">
            <v>0</v>
          </cell>
          <cell r="O88">
            <v>2.04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ELIOMAR BATISTA DA SILVA</v>
          </cell>
          <cell r="F89" t="str">
            <v>2 - Outros Profissionais da Saúde</v>
          </cell>
          <cell r="G89" t="str">
            <v>2237-05</v>
          </cell>
          <cell r="H89" t="str">
            <v>08/2024</v>
          </cell>
          <cell r="I89">
            <v>0</v>
          </cell>
          <cell r="J89">
            <v>124.8672</v>
          </cell>
          <cell r="L89">
            <v>261.60000000000002</v>
          </cell>
          <cell r="M89">
            <v>28.24</v>
          </cell>
          <cell r="O89">
            <v>2.0099999999999998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</v>
          </cell>
          <cell r="E90" t="str">
            <v>ELISANDRA MARIA DOS SANTOS RAMOS</v>
          </cell>
          <cell r="F90" t="str">
            <v>3 - Administrativo</v>
          </cell>
          <cell r="G90" t="str">
            <v>4110-10</v>
          </cell>
          <cell r="H90" t="str">
            <v>08/2024</v>
          </cell>
          <cell r="I90">
            <v>0</v>
          </cell>
          <cell r="J90">
            <v>135.55200000000002</v>
          </cell>
          <cell r="L90">
            <v>196.2</v>
          </cell>
          <cell r="M90">
            <v>28.24</v>
          </cell>
          <cell r="O90">
            <v>2.0099999999999998</v>
          </cell>
          <cell r="R90">
            <v>210</v>
          </cell>
          <cell r="S90">
            <v>68.400000000000006</v>
          </cell>
          <cell r="U90">
            <v>0</v>
          </cell>
        </row>
        <row r="91">
          <cell r="C91" t="str">
            <v>UPAE PETROLINA</v>
          </cell>
          <cell r="E91" t="str">
            <v>EMANUELLA ESPINDOLA DE ARAUJO BARROS</v>
          </cell>
          <cell r="F91" t="str">
            <v>1 - Médico</v>
          </cell>
          <cell r="G91" t="str">
            <v>2251-25</v>
          </cell>
          <cell r="H91" t="str">
            <v>08/2024</v>
          </cell>
          <cell r="I91">
            <v>0</v>
          </cell>
          <cell r="J91">
            <v>938.50880000000006</v>
          </cell>
          <cell r="L91">
            <v>0</v>
          </cell>
          <cell r="M91">
            <v>0</v>
          </cell>
          <cell r="O91">
            <v>2.04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</v>
          </cell>
          <cell r="E92" t="str">
            <v>EMILLY MAYUME ONISHI</v>
          </cell>
          <cell r="F92" t="str">
            <v>1 - Médico</v>
          </cell>
          <cell r="G92" t="str">
            <v>2251-25</v>
          </cell>
          <cell r="H92" t="str">
            <v>08/2024</v>
          </cell>
          <cell r="I92">
            <v>0</v>
          </cell>
          <cell r="J92">
            <v>1155.5575999999999</v>
          </cell>
          <cell r="L92">
            <v>26.16</v>
          </cell>
          <cell r="M92">
            <v>6.34</v>
          </cell>
          <cell r="O92">
            <v>2.04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</v>
          </cell>
          <cell r="E93" t="str">
            <v>ERASMO MILITAO NOBRE LEITE</v>
          </cell>
          <cell r="F93" t="str">
            <v>2 - Outros Profissionais da Saúde</v>
          </cell>
          <cell r="G93" t="str">
            <v>2234-05</v>
          </cell>
          <cell r="H93" t="str">
            <v>08/2024</v>
          </cell>
          <cell r="I93">
            <v>0</v>
          </cell>
          <cell r="J93">
            <v>360.72720000000004</v>
          </cell>
          <cell r="L93">
            <v>274.68</v>
          </cell>
          <cell r="M93">
            <v>19.43</v>
          </cell>
          <cell r="O93">
            <v>2.0099999999999998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</v>
          </cell>
          <cell r="E94" t="str">
            <v>ERINEIDE OLIVEIRA</v>
          </cell>
          <cell r="F94" t="str">
            <v>3 - Administrativo</v>
          </cell>
          <cell r="G94" t="str">
            <v>4110-10</v>
          </cell>
          <cell r="H94" t="str">
            <v>08/2024</v>
          </cell>
          <cell r="I94">
            <v>0</v>
          </cell>
          <cell r="J94">
            <v>134.61760000000001</v>
          </cell>
          <cell r="L94">
            <v>261.60000000000002</v>
          </cell>
          <cell r="M94">
            <v>28.24</v>
          </cell>
          <cell r="O94">
            <v>2.0099999999999998</v>
          </cell>
          <cell r="R94">
            <v>210</v>
          </cell>
          <cell r="S94">
            <v>68.400000000000006</v>
          </cell>
          <cell r="U94">
            <v>0</v>
          </cell>
        </row>
        <row r="95">
          <cell r="C95" t="str">
            <v>UPAE PETROLINA</v>
          </cell>
          <cell r="E95" t="str">
            <v>ESPEDITA MARIA DE SOUZA FONSECA</v>
          </cell>
          <cell r="F95" t="str">
            <v>3 - Administrativo</v>
          </cell>
          <cell r="G95" t="str">
            <v>5134-30</v>
          </cell>
          <cell r="H95" t="str">
            <v>08/2024</v>
          </cell>
          <cell r="I95">
            <v>0</v>
          </cell>
          <cell r="J95">
            <v>211.9984</v>
          </cell>
          <cell r="L95">
            <v>0</v>
          </cell>
          <cell r="M95">
            <v>0</v>
          </cell>
          <cell r="O95">
            <v>2.0099999999999998</v>
          </cell>
          <cell r="R95">
            <v>150</v>
          </cell>
          <cell r="S95">
            <v>0</v>
          </cell>
          <cell r="U95">
            <v>0</v>
          </cell>
        </row>
        <row r="96">
          <cell r="C96" t="str">
            <v>UPAE PETROLINA</v>
          </cell>
          <cell r="E96" t="str">
            <v>EVANIA GOMES DA SILVA</v>
          </cell>
          <cell r="F96" t="str">
            <v>2 - Outros Profissionais da Saúde</v>
          </cell>
          <cell r="G96" t="str">
            <v>3222-05</v>
          </cell>
          <cell r="H96" t="str">
            <v>08/2024</v>
          </cell>
          <cell r="I96">
            <v>0</v>
          </cell>
          <cell r="J96">
            <v>283.32959999999997</v>
          </cell>
          <cell r="L96">
            <v>235.44</v>
          </cell>
          <cell r="M96">
            <v>28.24</v>
          </cell>
          <cell r="O96">
            <v>2.0099999999999998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EVELY MONIQUE DA SILVA</v>
          </cell>
          <cell r="F97" t="str">
            <v>3 - Administrativo</v>
          </cell>
          <cell r="G97" t="str">
            <v>4110-10</v>
          </cell>
          <cell r="H97" t="str">
            <v>08/2024</v>
          </cell>
          <cell r="I97">
            <v>0</v>
          </cell>
          <cell r="J97">
            <v>14.120000000000001</v>
          </cell>
          <cell r="L97">
            <v>0</v>
          </cell>
          <cell r="M97">
            <v>0</v>
          </cell>
          <cell r="O97">
            <v>2.0099999999999998</v>
          </cell>
          <cell r="R97">
            <v>210</v>
          </cell>
          <cell r="S97">
            <v>42.36</v>
          </cell>
          <cell r="U97">
            <v>0</v>
          </cell>
        </row>
        <row r="98">
          <cell r="C98" t="str">
            <v>UPAE PETROLINA</v>
          </cell>
          <cell r="E98" t="str">
            <v>FABIA SORAIA NOBRE DA SILVA SANTOS</v>
          </cell>
          <cell r="F98" t="str">
            <v>2 - Outros Profissionais da Saúde</v>
          </cell>
          <cell r="G98" t="str">
            <v>3222-05</v>
          </cell>
          <cell r="H98" t="str">
            <v>08/2024</v>
          </cell>
          <cell r="I98">
            <v>0</v>
          </cell>
          <cell r="J98">
            <v>311.76240000000001</v>
          </cell>
          <cell r="L98">
            <v>0</v>
          </cell>
          <cell r="M98">
            <v>0</v>
          </cell>
          <cell r="O98">
            <v>2.0099999999999998</v>
          </cell>
          <cell r="R98">
            <v>150</v>
          </cell>
          <cell r="S98">
            <v>54</v>
          </cell>
          <cell r="U98">
            <v>0</v>
          </cell>
        </row>
        <row r="99">
          <cell r="C99" t="str">
            <v>UPAE PETROLINA</v>
          </cell>
          <cell r="E99" t="str">
            <v>FABIO WANDERSON DA SILVA SANTOS</v>
          </cell>
          <cell r="F99" t="str">
            <v>3 - Administrativo</v>
          </cell>
          <cell r="G99" t="str">
            <v>5174-10</v>
          </cell>
          <cell r="H99" t="str">
            <v>08/2024</v>
          </cell>
          <cell r="I99">
            <v>0</v>
          </cell>
          <cell r="J99">
            <v>134.88720000000001</v>
          </cell>
          <cell r="L99">
            <v>274.68</v>
          </cell>
          <cell r="M99">
            <v>28.24</v>
          </cell>
          <cell r="O99">
            <v>2.0099999999999998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</v>
          </cell>
          <cell r="E100" t="str">
            <v>FATIMA MICHELLE CAMPOS LEAL CORDEIRO</v>
          </cell>
          <cell r="F100" t="str">
            <v>3 - Administrativo</v>
          </cell>
          <cell r="G100" t="str">
            <v>1312-10</v>
          </cell>
          <cell r="H100" t="str">
            <v>08/2024</v>
          </cell>
          <cell r="I100">
            <v>0</v>
          </cell>
          <cell r="J100">
            <v>1011.9639999999999</v>
          </cell>
          <cell r="L100">
            <v>0</v>
          </cell>
          <cell r="M100">
            <v>0</v>
          </cell>
          <cell r="O100">
            <v>2.06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</v>
          </cell>
          <cell r="E101" t="str">
            <v>FERNANDA AKEMI CAVALCANTI URA</v>
          </cell>
          <cell r="F101" t="str">
            <v>1 - Médico</v>
          </cell>
          <cell r="G101" t="str">
            <v>2251-25</v>
          </cell>
          <cell r="H101" t="str">
            <v>08/2024</v>
          </cell>
          <cell r="I101">
            <v>0</v>
          </cell>
          <cell r="J101">
            <v>954.12720000000002</v>
          </cell>
          <cell r="L101">
            <v>52.32</v>
          </cell>
          <cell r="M101">
            <v>12.67</v>
          </cell>
          <cell r="O101">
            <v>2.04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</v>
          </cell>
          <cell r="E102" t="str">
            <v>FLAVIA GABRIELLE FERREIRA DA CONCEICAO</v>
          </cell>
          <cell r="F102" t="str">
            <v>2 - Outros Profissionais da Saúde</v>
          </cell>
          <cell r="G102" t="str">
            <v>2235-05</v>
          </cell>
          <cell r="H102" t="str">
            <v>08/2024</v>
          </cell>
          <cell r="I102">
            <v>0</v>
          </cell>
          <cell r="J102">
            <v>438.60320000000002</v>
          </cell>
          <cell r="L102">
            <v>0</v>
          </cell>
          <cell r="M102">
            <v>0</v>
          </cell>
          <cell r="O102">
            <v>2.0099999999999998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</v>
          </cell>
          <cell r="E103" t="str">
            <v>FLAVIANA BARBOZA DA SILVA</v>
          </cell>
          <cell r="F103" t="str">
            <v>2 - Outros Profissionais da Saúde</v>
          </cell>
          <cell r="G103" t="str">
            <v>3222-05</v>
          </cell>
          <cell r="H103" t="str">
            <v>08/2024</v>
          </cell>
          <cell r="I103">
            <v>0</v>
          </cell>
          <cell r="J103">
            <v>283.04240000000004</v>
          </cell>
          <cell r="L103">
            <v>274.68</v>
          </cell>
          <cell r="M103">
            <v>28.24</v>
          </cell>
          <cell r="O103">
            <v>2.0099999999999998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</v>
          </cell>
          <cell r="E104" t="str">
            <v>FRANCINEIDE DE LIMA LUCAS DE SA</v>
          </cell>
          <cell r="F104" t="str">
            <v>2 - Outros Profissionais da Saúde</v>
          </cell>
          <cell r="G104" t="str">
            <v>5152-05</v>
          </cell>
          <cell r="H104" t="str">
            <v>08/2024</v>
          </cell>
          <cell r="I104">
            <v>0</v>
          </cell>
          <cell r="J104">
            <v>150.80160000000001</v>
          </cell>
          <cell r="L104">
            <v>209.28</v>
          </cell>
          <cell r="M104">
            <v>28.24</v>
          </cell>
          <cell r="O104">
            <v>2.0099999999999998</v>
          </cell>
          <cell r="R104">
            <v>150</v>
          </cell>
          <cell r="S104">
            <v>0</v>
          </cell>
          <cell r="U104">
            <v>0</v>
          </cell>
        </row>
        <row r="105">
          <cell r="C105" t="str">
            <v>UPAE PETROLINA</v>
          </cell>
          <cell r="E105" t="str">
            <v>FRANCISCA AMANDA DA SILVA NASCIMENTO</v>
          </cell>
          <cell r="F105" t="str">
            <v>3 - Administrativo</v>
          </cell>
          <cell r="G105" t="str">
            <v>4110-10</v>
          </cell>
          <cell r="H105" t="str">
            <v>08/2024</v>
          </cell>
          <cell r="I105">
            <v>0</v>
          </cell>
          <cell r="J105">
            <v>133.70959999999999</v>
          </cell>
          <cell r="L105">
            <v>248.52</v>
          </cell>
          <cell r="M105">
            <v>33.43</v>
          </cell>
          <cell r="O105">
            <v>2.0099999999999998</v>
          </cell>
          <cell r="R105">
            <v>0</v>
          </cell>
          <cell r="S105">
            <v>68.400000000000006</v>
          </cell>
          <cell r="U105">
            <v>80.95</v>
          </cell>
        </row>
        <row r="106">
          <cell r="C106" t="str">
            <v>UPAE PETROLINA</v>
          </cell>
          <cell r="E106" t="str">
            <v>FRANCISCA KELY NUNES ARAUJO</v>
          </cell>
          <cell r="F106" t="str">
            <v>3 - Administrativo</v>
          </cell>
          <cell r="G106" t="str">
            <v>4110-10</v>
          </cell>
          <cell r="H106" t="str">
            <v>08/2024</v>
          </cell>
          <cell r="I106">
            <v>0</v>
          </cell>
          <cell r="J106">
            <v>166.4</v>
          </cell>
          <cell r="L106">
            <v>209.28</v>
          </cell>
          <cell r="M106">
            <v>28.24</v>
          </cell>
          <cell r="O106">
            <v>2.0099999999999998</v>
          </cell>
          <cell r="R106">
            <v>150</v>
          </cell>
          <cell r="S106">
            <v>54</v>
          </cell>
          <cell r="U106">
            <v>0</v>
          </cell>
        </row>
        <row r="107">
          <cell r="C107" t="str">
            <v>UPAE PETROLINA</v>
          </cell>
          <cell r="E107" t="str">
            <v>FRANCISCO ANGELIM NETO</v>
          </cell>
          <cell r="F107" t="str">
            <v>2 - Outros Profissionais da Saúde</v>
          </cell>
          <cell r="G107" t="str">
            <v>2235-05</v>
          </cell>
          <cell r="H107" t="str">
            <v>08/2024</v>
          </cell>
          <cell r="I107">
            <v>0</v>
          </cell>
          <cell r="J107">
            <v>412.54640000000001</v>
          </cell>
          <cell r="L107">
            <v>274.68</v>
          </cell>
          <cell r="M107">
            <v>3.59</v>
          </cell>
          <cell r="O107">
            <v>2.0099999999999998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</v>
          </cell>
          <cell r="E108" t="str">
            <v>FRANCISCO EMICIO DOS SANTOS NETO JUNIOR</v>
          </cell>
          <cell r="F108" t="str">
            <v>4 - Assistência Odontológica</v>
          </cell>
          <cell r="G108" t="str">
            <v>2232-08</v>
          </cell>
          <cell r="H108" t="str">
            <v>08/2024</v>
          </cell>
          <cell r="I108">
            <v>0</v>
          </cell>
          <cell r="J108">
            <v>342.06319999999999</v>
          </cell>
          <cell r="L108">
            <v>0</v>
          </cell>
          <cell r="M108">
            <v>0</v>
          </cell>
          <cell r="O108">
            <v>2.0099999999999998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</v>
          </cell>
          <cell r="E109" t="str">
            <v>FRANCISCO SEZARIO DA SILVA FILHO</v>
          </cell>
          <cell r="F109" t="str">
            <v>3 - Administrativo</v>
          </cell>
          <cell r="G109" t="str">
            <v>5174-10</v>
          </cell>
          <cell r="H109" t="str">
            <v>08/2024</v>
          </cell>
          <cell r="I109">
            <v>0</v>
          </cell>
          <cell r="J109">
            <v>135.80160000000001</v>
          </cell>
          <cell r="L109">
            <v>261.60000000000002</v>
          </cell>
          <cell r="M109">
            <v>28.24</v>
          </cell>
          <cell r="O109">
            <v>2.0099999999999998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PETROLINA</v>
          </cell>
          <cell r="E110" t="str">
            <v>FRANCISNALDO DE SOUZA AMORIM</v>
          </cell>
          <cell r="F110" t="str">
            <v>3 - Administrativo</v>
          </cell>
          <cell r="G110" t="str">
            <v>5174-10</v>
          </cell>
          <cell r="H110" t="str">
            <v>08/2024</v>
          </cell>
          <cell r="I110">
            <v>0</v>
          </cell>
          <cell r="J110">
            <v>135.55200000000002</v>
          </cell>
          <cell r="L110">
            <v>248.52</v>
          </cell>
          <cell r="M110">
            <v>28.24</v>
          </cell>
          <cell r="O110">
            <v>2.0099999999999998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</v>
          </cell>
          <cell r="E111" t="str">
            <v>GEANE DOS SANTOS CARVALHO</v>
          </cell>
          <cell r="F111" t="str">
            <v>2 - Outros Profissionais da Saúde</v>
          </cell>
          <cell r="G111" t="str">
            <v>3222-05</v>
          </cell>
          <cell r="H111" t="str">
            <v>08/2024</v>
          </cell>
          <cell r="I111">
            <v>0</v>
          </cell>
          <cell r="J111">
            <v>300.27359999999999</v>
          </cell>
          <cell r="L111">
            <v>222.36</v>
          </cell>
          <cell r="M111">
            <v>28.24</v>
          </cell>
          <cell r="O111">
            <v>2.0099999999999998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</v>
          </cell>
          <cell r="E112" t="str">
            <v>GEANE GALDINO DA SILVA</v>
          </cell>
          <cell r="F112" t="str">
            <v>2 - Outros Profissionais da Saúde</v>
          </cell>
          <cell r="G112" t="str">
            <v>3222-05</v>
          </cell>
          <cell r="H112" t="str">
            <v>08/2024</v>
          </cell>
          <cell r="I112">
            <v>0</v>
          </cell>
          <cell r="J112">
            <v>336.04400000000004</v>
          </cell>
          <cell r="L112">
            <v>248.52</v>
          </cell>
          <cell r="M112">
            <v>0</v>
          </cell>
          <cell r="O112">
            <v>2.0099999999999998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</v>
          </cell>
          <cell r="E113" t="str">
            <v>GEISE LAINE SILVA VALERIANO BISPO</v>
          </cell>
          <cell r="F113" t="str">
            <v>2 - Outros Profissionais da Saúde</v>
          </cell>
          <cell r="G113" t="str">
            <v>3222-05</v>
          </cell>
          <cell r="H113" t="str">
            <v>08/2024</v>
          </cell>
          <cell r="I113">
            <v>0</v>
          </cell>
          <cell r="J113">
            <v>284.37200000000001</v>
          </cell>
          <cell r="L113">
            <v>287.76</v>
          </cell>
          <cell r="M113">
            <v>28.24</v>
          </cell>
          <cell r="O113">
            <v>2.0099999999999998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GEORGE GLAUCIO CARNEIRO LEAO DE GUIMARAES</v>
          </cell>
          <cell r="F114" t="str">
            <v>4 - Assistência Odontológica</v>
          </cell>
          <cell r="G114" t="str">
            <v>2232-08</v>
          </cell>
          <cell r="H114" t="str">
            <v>08/2024</v>
          </cell>
          <cell r="I114">
            <v>0</v>
          </cell>
          <cell r="J114">
            <v>378.06160000000006</v>
          </cell>
          <cell r="L114">
            <v>143.88</v>
          </cell>
          <cell r="M114">
            <v>40.380000000000003</v>
          </cell>
          <cell r="O114">
            <v>2.0099999999999998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</v>
          </cell>
          <cell r="E115" t="str">
            <v>GERCIMAR JOSE PEREIRA NASCIMENTO</v>
          </cell>
          <cell r="F115" t="str">
            <v>3 - Administrativo</v>
          </cell>
          <cell r="G115" t="str">
            <v>5174-10</v>
          </cell>
          <cell r="H115" t="str">
            <v>08/2024</v>
          </cell>
          <cell r="I115">
            <v>0</v>
          </cell>
          <cell r="J115">
            <v>187.6968</v>
          </cell>
          <cell r="L115">
            <v>235.44</v>
          </cell>
          <cell r="M115">
            <v>28.24</v>
          </cell>
          <cell r="O115">
            <v>2.0099999999999998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</v>
          </cell>
          <cell r="E116" t="str">
            <v>GESSICA RAIANE GOMES DE ARAUJO ALBUQUERQUE</v>
          </cell>
          <cell r="F116" t="str">
            <v>2 - Outros Profissionais da Saúde</v>
          </cell>
          <cell r="G116" t="str">
            <v>5211-30</v>
          </cell>
          <cell r="H116" t="str">
            <v>08/2024</v>
          </cell>
          <cell r="I116">
            <v>0</v>
          </cell>
          <cell r="J116">
            <v>147.39360000000002</v>
          </cell>
          <cell r="L116">
            <v>209.28</v>
          </cell>
          <cell r="M116">
            <v>28.24</v>
          </cell>
          <cell r="O116">
            <v>2.0099999999999998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</v>
          </cell>
          <cell r="E117" t="str">
            <v>GILANIA DOS SANTOS FARIAS</v>
          </cell>
          <cell r="F117" t="str">
            <v>2 - Outros Profissionais da Saúde</v>
          </cell>
          <cell r="G117" t="str">
            <v>3222-05</v>
          </cell>
          <cell r="H117" t="str">
            <v>08/2024</v>
          </cell>
          <cell r="I117">
            <v>0</v>
          </cell>
          <cell r="J117">
            <v>314.2928</v>
          </cell>
          <cell r="L117">
            <v>0</v>
          </cell>
          <cell r="M117">
            <v>0</v>
          </cell>
          <cell r="O117">
            <v>2.0099999999999998</v>
          </cell>
          <cell r="R117">
            <v>150</v>
          </cell>
          <cell r="S117">
            <v>57.6</v>
          </cell>
          <cell r="U117">
            <v>0</v>
          </cell>
        </row>
        <row r="118">
          <cell r="C118" t="str">
            <v>UPAE PETROLINA</v>
          </cell>
          <cell r="E118" t="str">
            <v>GILCEMAR LIRA SILVA</v>
          </cell>
          <cell r="F118" t="str">
            <v>2 - Outros Profissionais da Saúde</v>
          </cell>
          <cell r="G118" t="str">
            <v>5151-10</v>
          </cell>
          <cell r="H118" t="str">
            <v>08/2024</v>
          </cell>
          <cell r="I118">
            <v>0</v>
          </cell>
          <cell r="J118">
            <v>178.08080000000001</v>
          </cell>
          <cell r="L118">
            <v>209.28</v>
          </cell>
          <cell r="M118">
            <v>28.24</v>
          </cell>
          <cell r="O118">
            <v>2.0099999999999998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GILMARA NASCIMENTO SANTOS</v>
          </cell>
          <cell r="F119" t="str">
            <v>3 - Administrativo</v>
          </cell>
          <cell r="G119" t="str">
            <v>5163-45</v>
          </cell>
          <cell r="H119" t="str">
            <v>08/2024</v>
          </cell>
          <cell r="I119">
            <v>0</v>
          </cell>
          <cell r="J119">
            <v>135.55200000000002</v>
          </cell>
          <cell r="L119">
            <v>261.60000000000002</v>
          </cell>
          <cell r="M119">
            <v>28.24</v>
          </cell>
          <cell r="O119">
            <v>2.0099999999999998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GILVAN DOS SANTOS CARVALHO</v>
          </cell>
          <cell r="F120" t="str">
            <v>3 - Administrativo</v>
          </cell>
          <cell r="G120" t="str">
            <v>5174-10</v>
          </cell>
          <cell r="H120" t="str">
            <v>08/2024</v>
          </cell>
          <cell r="I120">
            <v>0</v>
          </cell>
          <cell r="J120">
            <v>158.06879999999998</v>
          </cell>
          <cell r="L120">
            <v>209.28</v>
          </cell>
          <cell r="M120">
            <v>28.24</v>
          </cell>
          <cell r="O120">
            <v>2.0099999999999998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</v>
          </cell>
          <cell r="E121" t="str">
            <v>GIUSEPPE MENEZES VIEIRA</v>
          </cell>
          <cell r="F121" t="str">
            <v>3 - Administrativo</v>
          </cell>
          <cell r="G121" t="str">
            <v>4110-10</v>
          </cell>
          <cell r="H121" t="str">
            <v>08/2024</v>
          </cell>
          <cell r="I121">
            <v>0</v>
          </cell>
          <cell r="J121">
            <v>146.3792</v>
          </cell>
          <cell r="L121">
            <v>222.36</v>
          </cell>
          <cell r="M121">
            <v>33.43</v>
          </cell>
          <cell r="O121">
            <v>2.0099999999999998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</v>
          </cell>
          <cell r="E122" t="str">
            <v>GLACIENE DA SILVA SOARES</v>
          </cell>
          <cell r="F122" t="str">
            <v>3 - Administrativo</v>
          </cell>
          <cell r="G122" t="str">
            <v>4110-10</v>
          </cell>
          <cell r="H122" t="str">
            <v>08/2024</v>
          </cell>
          <cell r="I122">
            <v>0</v>
          </cell>
          <cell r="J122">
            <v>135.55200000000002</v>
          </cell>
          <cell r="L122">
            <v>0</v>
          </cell>
          <cell r="M122">
            <v>0</v>
          </cell>
          <cell r="O122">
            <v>2.0099999999999998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</v>
          </cell>
          <cell r="E123" t="str">
            <v>GLAUCIA ANDREZA BATISTA</v>
          </cell>
          <cell r="F123" t="str">
            <v>2 - Outros Profissionais da Saúde</v>
          </cell>
          <cell r="G123" t="str">
            <v>3222-05</v>
          </cell>
          <cell r="H123" t="str">
            <v>08/2024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2.0099999999999998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GUILHERME JOSE CAMPOS LEAL</v>
          </cell>
          <cell r="F124" t="str">
            <v>2 - Outros Profissionais da Saúde</v>
          </cell>
          <cell r="G124" t="str">
            <v>3241-15</v>
          </cell>
          <cell r="H124" t="str">
            <v>08/2024</v>
          </cell>
          <cell r="I124">
            <v>0</v>
          </cell>
          <cell r="J124">
            <v>281.96719999999999</v>
          </cell>
          <cell r="L124">
            <v>0</v>
          </cell>
          <cell r="M124">
            <v>0</v>
          </cell>
          <cell r="O124">
            <v>2.0099999999999998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</v>
          </cell>
          <cell r="E125" t="str">
            <v>GYSELE FERREIRA DOS SANTOS</v>
          </cell>
          <cell r="F125" t="str">
            <v>2 - Outros Profissionais da Saúde</v>
          </cell>
          <cell r="G125" t="str">
            <v>5211-30</v>
          </cell>
          <cell r="H125" t="str">
            <v>08/2024</v>
          </cell>
          <cell r="I125">
            <v>0</v>
          </cell>
          <cell r="J125">
            <v>138.87440000000001</v>
          </cell>
          <cell r="L125">
            <v>274.68</v>
          </cell>
          <cell r="M125">
            <v>0</v>
          </cell>
          <cell r="O125">
            <v>2.0099999999999998</v>
          </cell>
          <cell r="R125">
            <v>264</v>
          </cell>
          <cell r="S125">
            <v>54</v>
          </cell>
          <cell r="U125">
            <v>0</v>
          </cell>
        </row>
        <row r="126">
          <cell r="C126" t="str">
            <v>UPAE PETROLINA</v>
          </cell>
          <cell r="E126" t="str">
            <v>HAILTON DOS SANTOS SILVA</v>
          </cell>
          <cell r="F126" t="str">
            <v>2 - Outros Profissionais da Saúde</v>
          </cell>
          <cell r="G126" t="str">
            <v>5151-10</v>
          </cell>
          <cell r="H126" t="str">
            <v>08/2024</v>
          </cell>
          <cell r="I126">
            <v>0</v>
          </cell>
          <cell r="J126">
            <v>141.20000000000002</v>
          </cell>
          <cell r="L126">
            <v>287.76</v>
          </cell>
          <cell r="M126">
            <v>28.24</v>
          </cell>
          <cell r="O126">
            <v>2.0099999999999998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</v>
          </cell>
          <cell r="E127" t="str">
            <v>HELDER JEFFERSON FREIRE VIANA</v>
          </cell>
          <cell r="F127" t="str">
            <v>3 - Administrativo</v>
          </cell>
          <cell r="G127" t="str">
            <v>5174-10</v>
          </cell>
          <cell r="H127" t="str">
            <v>08/2024</v>
          </cell>
          <cell r="I127">
            <v>0</v>
          </cell>
          <cell r="J127">
            <v>141.7432</v>
          </cell>
          <cell r="L127">
            <v>183.12</v>
          </cell>
          <cell r="M127">
            <v>28.24</v>
          </cell>
          <cell r="O127">
            <v>2.0099999999999998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HELLEN FLORENCIO DA SILVA BARROS</v>
          </cell>
          <cell r="F128" t="str">
            <v>3 - Administrativo</v>
          </cell>
          <cell r="G128" t="str">
            <v>4110-10</v>
          </cell>
          <cell r="H128" t="str">
            <v>08/2024</v>
          </cell>
          <cell r="I128">
            <v>0</v>
          </cell>
          <cell r="J128">
            <v>138.52799999999999</v>
          </cell>
          <cell r="L128">
            <v>287.76</v>
          </cell>
          <cell r="M128">
            <v>28.24</v>
          </cell>
          <cell r="O128">
            <v>2.0099999999999998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HILARINE DANDARA DE SOUZA NOVAES</v>
          </cell>
          <cell r="F129" t="str">
            <v>2 - Outros Profissionais da Saúde</v>
          </cell>
          <cell r="G129" t="str">
            <v>2235-05</v>
          </cell>
          <cell r="H129" t="str">
            <v>08/2024</v>
          </cell>
          <cell r="I129">
            <v>0</v>
          </cell>
          <cell r="J129">
            <v>449.3664</v>
          </cell>
          <cell r="L129">
            <v>156.96</v>
          </cell>
          <cell r="M129">
            <v>3.59</v>
          </cell>
          <cell r="O129">
            <v>2.0099999999999998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</v>
          </cell>
          <cell r="E130" t="str">
            <v>IAKIRA THAIS FERREIRA DOS SANTOS</v>
          </cell>
          <cell r="F130" t="str">
            <v>2 - Outros Profissionais da Saúde</v>
          </cell>
          <cell r="G130" t="str">
            <v>5211-30</v>
          </cell>
          <cell r="H130" t="str">
            <v>08/2024</v>
          </cell>
          <cell r="I130">
            <v>0</v>
          </cell>
          <cell r="J130">
            <v>156.4896</v>
          </cell>
          <cell r="L130">
            <v>196.2</v>
          </cell>
          <cell r="M130">
            <v>28.24</v>
          </cell>
          <cell r="O130">
            <v>2.0099999999999998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</v>
          </cell>
          <cell r="E131" t="str">
            <v>IGOR COELHO ALVES</v>
          </cell>
          <cell r="F131" t="str">
            <v>3 - Administrativo</v>
          </cell>
          <cell r="G131" t="str">
            <v>4110-10</v>
          </cell>
          <cell r="H131" t="str">
            <v>08/2024</v>
          </cell>
          <cell r="I131">
            <v>0</v>
          </cell>
          <cell r="J131">
            <v>135.55200000000002</v>
          </cell>
          <cell r="L131">
            <v>287.76</v>
          </cell>
          <cell r="M131">
            <v>28.24</v>
          </cell>
          <cell r="O131">
            <v>2.0099999999999998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</v>
          </cell>
          <cell r="E132" t="str">
            <v>INGRID MABEL LEITE MUNIZ</v>
          </cell>
          <cell r="F132" t="str">
            <v>2 - Outros Profissionais da Saúde</v>
          </cell>
          <cell r="G132" t="str">
            <v>3222-05</v>
          </cell>
          <cell r="H132" t="str">
            <v>08/2024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2.0099999999999998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</v>
          </cell>
          <cell r="E133" t="str">
            <v>IRAILDE DINIZ DA SILVA</v>
          </cell>
          <cell r="F133" t="str">
            <v>3 - Administrativo</v>
          </cell>
          <cell r="G133" t="str">
            <v>4110-10</v>
          </cell>
          <cell r="H133" t="str">
            <v>08/2024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2.0099999999999998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</v>
          </cell>
          <cell r="E134" t="str">
            <v>IRANEIDE SOUZA SANTOS BRITO</v>
          </cell>
          <cell r="F134" t="str">
            <v>2 - Outros Profissionais da Saúde</v>
          </cell>
          <cell r="G134" t="str">
            <v>3222-05</v>
          </cell>
          <cell r="H134" t="str">
            <v>08/2024</v>
          </cell>
          <cell r="I134">
            <v>0</v>
          </cell>
          <cell r="J134">
            <v>299.22240000000005</v>
          </cell>
          <cell r="L134">
            <v>235.44</v>
          </cell>
          <cell r="M134">
            <v>28.24</v>
          </cell>
          <cell r="O134">
            <v>2.0099999999999998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</v>
          </cell>
          <cell r="E135" t="str">
            <v>IRENILDA ALVES DO NASCIMENTO</v>
          </cell>
          <cell r="F135" t="str">
            <v>2 - Outros Profissionais da Saúde</v>
          </cell>
          <cell r="G135" t="str">
            <v>3222-05</v>
          </cell>
          <cell r="H135" t="str">
            <v>08/2024</v>
          </cell>
          <cell r="I135">
            <v>0</v>
          </cell>
          <cell r="J135">
            <v>393.45839999999998</v>
          </cell>
          <cell r="L135">
            <v>235.44</v>
          </cell>
          <cell r="M135">
            <v>28.24</v>
          </cell>
          <cell r="O135">
            <v>2.0099999999999998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</v>
          </cell>
          <cell r="E136" t="str">
            <v>IRLEI RENATA RODRIGUES DA SILVA</v>
          </cell>
          <cell r="F136" t="str">
            <v>2 - Outros Profissionais da Saúde</v>
          </cell>
          <cell r="G136" t="str">
            <v>3222-05</v>
          </cell>
          <cell r="H136" t="str">
            <v>08/2024</v>
          </cell>
          <cell r="I136">
            <v>0</v>
          </cell>
          <cell r="J136">
            <v>276.97520000000003</v>
          </cell>
          <cell r="L136">
            <v>287.76</v>
          </cell>
          <cell r="M136">
            <v>28.24</v>
          </cell>
          <cell r="O136">
            <v>2.0099999999999998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ISADORA SALES DE SOUZA</v>
          </cell>
          <cell r="F137" t="str">
            <v>2 - Outros Profissionais da Saúde</v>
          </cell>
          <cell r="G137" t="str">
            <v>2238-10</v>
          </cell>
          <cell r="H137" t="str">
            <v>08/2024</v>
          </cell>
          <cell r="I137">
            <v>0</v>
          </cell>
          <cell r="J137">
            <v>232.98400000000001</v>
          </cell>
          <cell r="L137">
            <v>235.44</v>
          </cell>
          <cell r="M137">
            <v>45.78</v>
          </cell>
          <cell r="O137">
            <v>2.0099999999999998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</v>
          </cell>
          <cell r="E138" t="str">
            <v>ISAIAS ANDERSON DA SILVA LOURA</v>
          </cell>
          <cell r="F138" t="str">
            <v>1 - Médico</v>
          </cell>
          <cell r="G138" t="str">
            <v>2251-25</v>
          </cell>
          <cell r="H138" t="str">
            <v>08/2024</v>
          </cell>
          <cell r="I138">
            <v>0</v>
          </cell>
          <cell r="J138">
            <v>974.57600000000002</v>
          </cell>
          <cell r="L138">
            <v>13.08</v>
          </cell>
          <cell r="M138">
            <v>3.17</v>
          </cell>
          <cell r="O138">
            <v>2.04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</v>
          </cell>
          <cell r="E139" t="str">
            <v>IVONE EMILIA GOMES DE OLIVEIRA</v>
          </cell>
          <cell r="F139" t="str">
            <v>3 - Administrativo</v>
          </cell>
          <cell r="G139" t="str">
            <v>4110-10</v>
          </cell>
          <cell r="H139" t="str">
            <v>08/2024</v>
          </cell>
          <cell r="I139">
            <v>0</v>
          </cell>
          <cell r="J139">
            <v>91.2</v>
          </cell>
          <cell r="L139">
            <v>0</v>
          </cell>
          <cell r="M139">
            <v>22.8</v>
          </cell>
          <cell r="O139">
            <v>2.0099999999999998</v>
          </cell>
          <cell r="R139">
            <v>210</v>
          </cell>
          <cell r="S139">
            <v>68.400000000000006</v>
          </cell>
          <cell r="U139">
            <v>0</v>
          </cell>
        </row>
        <row r="140">
          <cell r="C140" t="str">
            <v>UPAE PETROLINA</v>
          </cell>
          <cell r="E140" t="str">
            <v>IZABEL CRISTINA FELIX DE SOUSA SILVA</v>
          </cell>
          <cell r="F140" t="str">
            <v>3 - Administrativo</v>
          </cell>
          <cell r="G140" t="str">
            <v>4110-10</v>
          </cell>
          <cell r="H140" t="str">
            <v>08/2024</v>
          </cell>
          <cell r="I140">
            <v>0</v>
          </cell>
          <cell r="J140">
            <v>112.96000000000001</v>
          </cell>
          <cell r="L140">
            <v>261.60000000000002</v>
          </cell>
          <cell r="M140">
            <v>28.24</v>
          </cell>
          <cell r="O140">
            <v>2.0099999999999998</v>
          </cell>
          <cell r="R140">
            <v>210</v>
          </cell>
          <cell r="S140">
            <v>79.2</v>
          </cell>
          <cell r="U140">
            <v>0</v>
          </cell>
        </row>
        <row r="141">
          <cell r="C141" t="str">
            <v>UPAE PETROLINA</v>
          </cell>
          <cell r="E141" t="str">
            <v>IZABEL DO NASCIMENTO RODRIGUES</v>
          </cell>
          <cell r="F141" t="str">
            <v>2 - Outros Profissionais da Saúde</v>
          </cell>
          <cell r="G141" t="str">
            <v>3222-05</v>
          </cell>
          <cell r="H141" t="str">
            <v>08/2024</v>
          </cell>
          <cell r="I141">
            <v>0</v>
          </cell>
          <cell r="J141">
            <v>300.27359999999999</v>
          </cell>
          <cell r="L141">
            <v>274.68</v>
          </cell>
          <cell r="M141">
            <v>28.24</v>
          </cell>
          <cell r="O141">
            <v>2.0099999999999998</v>
          </cell>
          <cell r="R141">
            <v>150</v>
          </cell>
          <cell r="S141">
            <v>84.72</v>
          </cell>
          <cell r="U141">
            <v>0</v>
          </cell>
        </row>
        <row r="142">
          <cell r="C142" t="str">
            <v>UPAE PETROLINA</v>
          </cell>
          <cell r="E142" t="str">
            <v>IZABELLA THAIS SILVA GOMES ANTUNES</v>
          </cell>
          <cell r="F142" t="str">
            <v>2 - Outros Profissionais da Saúde</v>
          </cell>
          <cell r="G142" t="str">
            <v>5152-05</v>
          </cell>
          <cell r="H142" t="str">
            <v>08/2024</v>
          </cell>
          <cell r="I142">
            <v>0</v>
          </cell>
          <cell r="J142">
            <v>218.81279999999998</v>
          </cell>
          <cell r="L142">
            <v>0</v>
          </cell>
          <cell r="M142">
            <v>0</v>
          </cell>
          <cell r="O142">
            <v>2.0099999999999998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</v>
          </cell>
          <cell r="E143" t="str">
            <v>JACSON CRIS DOS SANTOS QUEIROZ</v>
          </cell>
          <cell r="F143" t="str">
            <v>3 - Administrativo</v>
          </cell>
          <cell r="G143" t="str">
            <v>5142-25</v>
          </cell>
          <cell r="H143" t="str">
            <v>08/2024</v>
          </cell>
          <cell r="I143">
            <v>0</v>
          </cell>
          <cell r="J143">
            <v>141.20000000000002</v>
          </cell>
          <cell r="L143">
            <v>235.44</v>
          </cell>
          <cell r="M143">
            <v>28.24</v>
          </cell>
          <cell r="O143">
            <v>2.0099999999999998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JADE DE BRITO SILVA</v>
          </cell>
          <cell r="F144" t="str">
            <v>2 - Outros Profissionais da Saúde</v>
          </cell>
          <cell r="G144" t="str">
            <v>3222-05</v>
          </cell>
          <cell r="H144" t="str">
            <v>08/2024</v>
          </cell>
          <cell r="I144">
            <v>0</v>
          </cell>
          <cell r="J144">
            <v>283.32959999999997</v>
          </cell>
          <cell r="L144">
            <v>274.68</v>
          </cell>
          <cell r="M144">
            <v>28.24</v>
          </cell>
          <cell r="O144">
            <v>2.0099999999999998</v>
          </cell>
          <cell r="R144">
            <v>150</v>
          </cell>
          <cell r="S144">
            <v>54</v>
          </cell>
          <cell r="U144">
            <v>0</v>
          </cell>
        </row>
        <row r="145">
          <cell r="C145" t="str">
            <v>UPAE PETROLINA</v>
          </cell>
          <cell r="E145" t="str">
            <v>JAILSON PEREIRA CALDAS</v>
          </cell>
          <cell r="F145" t="str">
            <v>3 - Administrativo</v>
          </cell>
          <cell r="G145" t="str">
            <v>5174-10</v>
          </cell>
          <cell r="H145" t="str">
            <v>08/2024</v>
          </cell>
          <cell r="I145">
            <v>0</v>
          </cell>
          <cell r="J145">
            <v>162.16720000000001</v>
          </cell>
          <cell r="L145">
            <v>235.44</v>
          </cell>
          <cell r="M145">
            <v>28.24</v>
          </cell>
          <cell r="O145">
            <v>2.0099999999999998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</v>
          </cell>
          <cell r="E146" t="str">
            <v>JAIMISON RIBEIRO DE SOUZA SILVA</v>
          </cell>
          <cell r="F146" t="str">
            <v>3 - Administrativo</v>
          </cell>
          <cell r="G146" t="str">
            <v>4110-10</v>
          </cell>
          <cell r="H146" t="str">
            <v>08/2024</v>
          </cell>
          <cell r="I146">
            <v>0</v>
          </cell>
          <cell r="J146">
            <v>112.96000000000001</v>
          </cell>
          <cell r="L146">
            <v>209.28</v>
          </cell>
          <cell r="M146">
            <v>28.24</v>
          </cell>
          <cell r="O146">
            <v>2.0099999999999998</v>
          </cell>
          <cell r="R146">
            <v>210</v>
          </cell>
          <cell r="S146">
            <v>82.8</v>
          </cell>
          <cell r="U146">
            <v>0</v>
          </cell>
        </row>
        <row r="147">
          <cell r="C147" t="str">
            <v>UPAE PETROLINA</v>
          </cell>
          <cell r="E147" t="str">
            <v>JAIR LUCAS DA SILVA LIMA</v>
          </cell>
          <cell r="F147" t="str">
            <v>3 - Administrativo</v>
          </cell>
          <cell r="G147" t="str">
            <v>5174-10</v>
          </cell>
          <cell r="H147" t="str">
            <v>08/2024</v>
          </cell>
          <cell r="I147">
            <v>0</v>
          </cell>
          <cell r="J147">
            <v>135.55200000000002</v>
          </cell>
          <cell r="L147">
            <v>196.2</v>
          </cell>
          <cell r="M147">
            <v>28.24</v>
          </cell>
          <cell r="O147">
            <v>2.0099999999999998</v>
          </cell>
          <cell r="R147">
            <v>210</v>
          </cell>
          <cell r="S147">
            <v>82.8</v>
          </cell>
          <cell r="U147">
            <v>0</v>
          </cell>
        </row>
        <row r="148">
          <cell r="C148" t="str">
            <v>UPAE PETROLINA</v>
          </cell>
          <cell r="E148" t="str">
            <v>JANAINA FERNANDES DA SILVA</v>
          </cell>
          <cell r="F148" t="str">
            <v>3 - Administrativo</v>
          </cell>
          <cell r="G148" t="str">
            <v>4110-10</v>
          </cell>
          <cell r="H148" t="str">
            <v>08/2024</v>
          </cell>
          <cell r="I148">
            <v>0</v>
          </cell>
          <cell r="J148">
            <v>134.69999999999999</v>
          </cell>
          <cell r="L148">
            <v>287.76</v>
          </cell>
          <cell r="M148">
            <v>28.24</v>
          </cell>
          <cell r="O148">
            <v>2.0099999999999998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</v>
          </cell>
          <cell r="E149" t="str">
            <v>JANDELINE YARA DA SILVA</v>
          </cell>
          <cell r="F149" t="str">
            <v>3 - Administrativo</v>
          </cell>
          <cell r="G149" t="str">
            <v>4110-10</v>
          </cell>
          <cell r="H149" t="str">
            <v>08/2024</v>
          </cell>
          <cell r="I149">
            <v>0</v>
          </cell>
          <cell r="J149">
            <v>135.55200000000002</v>
          </cell>
          <cell r="L149">
            <v>0</v>
          </cell>
          <cell r="M149">
            <v>0</v>
          </cell>
          <cell r="O149">
            <v>2.0099999999999998</v>
          </cell>
          <cell r="R149">
            <v>210</v>
          </cell>
          <cell r="S149">
            <v>0</v>
          </cell>
          <cell r="U149">
            <v>0</v>
          </cell>
        </row>
        <row r="150">
          <cell r="C150" t="str">
            <v>UPAE PETROLINA</v>
          </cell>
          <cell r="E150" t="str">
            <v>JANNINE MARIA CARVALHO SILVA</v>
          </cell>
          <cell r="F150" t="str">
            <v>1 - Médico</v>
          </cell>
          <cell r="G150" t="str">
            <v>2251-25</v>
          </cell>
          <cell r="H150" t="str">
            <v>08/2024</v>
          </cell>
          <cell r="I150">
            <v>0</v>
          </cell>
          <cell r="J150">
            <v>913.0992</v>
          </cell>
          <cell r="L150">
            <v>0</v>
          </cell>
          <cell r="M150">
            <v>0</v>
          </cell>
          <cell r="O150">
            <v>2.04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</v>
          </cell>
          <cell r="E151" t="str">
            <v>JARBAS MARTINS DE OLIVEIRA</v>
          </cell>
          <cell r="F151" t="str">
            <v>3 - Administrativo</v>
          </cell>
          <cell r="G151" t="str">
            <v>7823-20</v>
          </cell>
          <cell r="H151" t="str">
            <v>08/2024</v>
          </cell>
          <cell r="I151">
            <v>0</v>
          </cell>
          <cell r="J151">
            <v>186.09040000000002</v>
          </cell>
          <cell r="L151">
            <v>0</v>
          </cell>
          <cell r="M151">
            <v>0</v>
          </cell>
          <cell r="O151">
            <v>2.0099999999999998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</v>
          </cell>
          <cell r="E152" t="str">
            <v>JEFFTER MARQUES DOS ANJOS</v>
          </cell>
          <cell r="F152" t="str">
            <v>3 - Administrativo</v>
          </cell>
          <cell r="G152" t="str">
            <v>4110-10</v>
          </cell>
          <cell r="H152" t="str">
            <v>08/2024</v>
          </cell>
          <cell r="I152">
            <v>0</v>
          </cell>
          <cell r="J152">
            <v>14.120000000000001</v>
          </cell>
          <cell r="L152">
            <v>0</v>
          </cell>
          <cell r="M152">
            <v>0</v>
          </cell>
          <cell r="O152">
            <v>2.0099999999999998</v>
          </cell>
          <cell r="R152">
            <v>210</v>
          </cell>
          <cell r="S152">
            <v>42.36</v>
          </cell>
          <cell r="U152">
            <v>0</v>
          </cell>
        </row>
        <row r="153">
          <cell r="C153" t="str">
            <v>UPAE PETROLINA</v>
          </cell>
          <cell r="E153" t="str">
            <v>JERONCO NUNES COELHO JUNIOR</v>
          </cell>
          <cell r="F153" t="str">
            <v>2 - Outros Profissionais da Saúde</v>
          </cell>
          <cell r="G153" t="str">
            <v>3222-05</v>
          </cell>
          <cell r="H153" t="str">
            <v>08/2024</v>
          </cell>
          <cell r="I153">
            <v>0</v>
          </cell>
          <cell r="J153">
            <v>284.6232</v>
          </cell>
          <cell r="L153">
            <v>261.60000000000002</v>
          </cell>
          <cell r="M153">
            <v>28.24</v>
          </cell>
          <cell r="O153">
            <v>2.0099999999999998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JESSICA GARCIA GONCALVES</v>
          </cell>
          <cell r="F154" t="str">
            <v>2 - Outros Profissionais da Saúde</v>
          </cell>
          <cell r="G154" t="str">
            <v>5211-30</v>
          </cell>
          <cell r="H154" t="str">
            <v>08/2024</v>
          </cell>
          <cell r="I154">
            <v>0</v>
          </cell>
          <cell r="J154">
            <v>125.7552</v>
          </cell>
          <cell r="L154">
            <v>183.12</v>
          </cell>
          <cell r="M154">
            <v>28.24</v>
          </cell>
          <cell r="O154">
            <v>2.0099999999999998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JESSICA SILVA DE SOUSA</v>
          </cell>
          <cell r="F155" t="str">
            <v>2 - Outros Profissionais da Saúde</v>
          </cell>
          <cell r="G155" t="str">
            <v>3222-05</v>
          </cell>
          <cell r="H155" t="str">
            <v>08/2024</v>
          </cell>
          <cell r="I155">
            <v>0</v>
          </cell>
          <cell r="J155">
            <v>283.32959999999997</v>
          </cell>
          <cell r="L155">
            <v>209.28</v>
          </cell>
          <cell r="M155">
            <v>28.24</v>
          </cell>
          <cell r="O155">
            <v>2.0099999999999998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JESSICA THUANNE BATISTA SILVA</v>
          </cell>
          <cell r="F156" t="str">
            <v>2 - Outros Profissionais da Saúde</v>
          </cell>
          <cell r="G156" t="str">
            <v>3222-05</v>
          </cell>
          <cell r="H156" t="str">
            <v>08/2024</v>
          </cell>
          <cell r="I156">
            <v>0</v>
          </cell>
          <cell r="J156">
            <v>290.77680000000004</v>
          </cell>
          <cell r="L156">
            <v>130.80000000000001</v>
          </cell>
          <cell r="M156">
            <v>28.24</v>
          </cell>
          <cell r="O156">
            <v>2.0099999999999998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</v>
          </cell>
          <cell r="E157" t="str">
            <v>JHONANTTAN MALONE OLIVEIRA LIMA</v>
          </cell>
          <cell r="F157" t="str">
            <v>3 - Administrativo</v>
          </cell>
          <cell r="G157" t="str">
            <v>5174-10</v>
          </cell>
          <cell r="H157" t="str">
            <v>08/2024</v>
          </cell>
          <cell r="I157">
            <v>0</v>
          </cell>
          <cell r="J157">
            <v>157.52959999999999</v>
          </cell>
          <cell r="L157">
            <v>156.96</v>
          </cell>
          <cell r="M157">
            <v>28.24</v>
          </cell>
          <cell r="O157">
            <v>2.0099999999999998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JOANA PRISCILA SANTANA VIEIRA GOMES</v>
          </cell>
          <cell r="F158" t="str">
            <v>2 - Outros Profissionais da Saúde</v>
          </cell>
          <cell r="G158" t="str">
            <v>3222-05</v>
          </cell>
          <cell r="H158" t="str">
            <v>08/2024</v>
          </cell>
          <cell r="I158">
            <v>0</v>
          </cell>
          <cell r="J158">
            <v>328.5136</v>
          </cell>
          <cell r="L158">
            <v>274.68</v>
          </cell>
          <cell r="M158">
            <v>0</v>
          </cell>
          <cell r="O158">
            <v>2.0099999999999998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JOAO BATISTA DA SILVA</v>
          </cell>
          <cell r="F159" t="str">
            <v>3 - Administrativo</v>
          </cell>
          <cell r="G159" t="str">
            <v>7823-20</v>
          </cell>
          <cell r="H159" t="str">
            <v>08/2024</v>
          </cell>
          <cell r="I159">
            <v>0</v>
          </cell>
          <cell r="J159">
            <v>167.66720000000001</v>
          </cell>
          <cell r="L159">
            <v>261.60000000000002</v>
          </cell>
          <cell r="M159">
            <v>32.97</v>
          </cell>
          <cell r="O159">
            <v>2.0099999999999998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JOAO LUCAS CARVALHO AMANDO OLIVEIRA</v>
          </cell>
          <cell r="F160" t="str">
            <v>2 - Outros Profissionais da Saúde</v>
          </cell>
          <cell r="G160" t="str">
            <v>2235-05</v>
          </cell>
          <cell r="H160" t="str">
            <v>08/2024</v>
          </cell>
          <cell r="I160">
            <v>0</v>
          </cell>
          <cell r="J160">
            <v>464.28559999999999</v>
          </cell>
          <cell r="L160">
            <v>313.92</v>
          </cell>
          <cell r="M160">
            <v>2.79</v>
          </cell>
          <cell r="O160">
            <v>2.0099999999999998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JOAO MARCOS RODRIGUES DOS SANTOS</v>
          </cell>
          <cell r="F161" t="str">
            <v>3 - Administrativo</v>
          </cell>
          <cell r="G161" t="str">
            <v>3516-05</v>
          </cell>
          <cell r="H161" t="str">
            <v>08/2024</v>
          </cell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2.0099999999999998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JOEL GOMES DA SILVA JUNIOR</v>
          </cell>
          <cell r="F162" t="str">
            <v>3 - Administrativo</v>
          </cell>
          <cell r="G162" t="str">
            <v>4110-10</v>
          </cell>
          <cell r="H162" t="str">
            <v>08/2024</v>
          </cell>
          <cell r="I162">
            <v>0</v>
          </cell>
          <cell r="J162">
            <v>11.945399999999999</v>
          </cell>
          <cell r="L162">
            <v>0</v>
          </cell>
          <cell r="M162">
            <v>0</v>
          </cell>
          <cell r="O162">
            <v>2.0099999999999998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</v>
          </cell>
          <cell r="E163" t="str">
            <v>JOHN MIKE DOS PASSOS PINHEIRO</v>
          </cell>
          <cell r="F163" t="str">
            <v>3 - Administrativo</v>
          </cell>
          <cell r="G163" t="str">
            <v>5174-10</v>
          </cell>
          <cell r="H163" t="str">
            <v>08/2024</v>
          </cell>
          <cell r="I163">
            <v>0</v>
          </cell>
          <cell r="J163">
            <v>45.183999999999997</v>
          </cell>
          <cell r="L163">
            <v>0</v>
          </cell>
          <cell r="M163">
            <v>0</v>
          </cell>
          <cell r="O163">
            <v>2.0099999999999998</v>
          </cell>
          <cell r="R163">
            <v>150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JONATHAN COELHO FERNANDES DE SOUSA</v>
          </cell>
          <cell r="F164" t="str">
            <v>3 - Administrativo</v>
          </cell>
          <cell r="G164" t="str">
            <v>5174-10</v>
          </cell>
          <cell r="H164" t="str">
            <v>08/2024</v>
          </cell>
          <cell r="I164">
            <v>0</v>
          </cell>
          <cell r="J164">
            <v>151.94159999999999</v>
          </cell>
          <cell r="L164">
            <v>156.96</v>
          </cell>
          <cell r="M164">
            <v>28.24</v>
          </cell>
          <cell r="O164">
            <v>2.0099999999999998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</v>
          </cell>
          <cell r="E165" t="str">
            <v>JONATHAS FELIX BARROSO</v>
          </cell>
          <cell r="F165" t="str">
            <v>3 - Administrativo</v>
          </cell>
          <cell r="G165" t="str">
            <v>5174-10</v>
          </cell>
          <cell r="H165" t="str">
            <v>08/2024</v>
          </cell>
          <cell r="I165">
            <v>0</v>
          </cell>
          <cell r="J165">
            <v>155.54400000000001</v>
          </cell>
          <cell r="L165">
            <v>0</v>
          </cell>
          <cell r="M165">
            <v>0</v>
          </cell>
          <cell r="O165">
            <v>2.0099999999999998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JOSE COSTA CARVALHO NETO</v>
          </cell>
          <cell r="F166" t="str">
            <v>3 - Administrativo</v>
          </cell>
          <cell r="G166" t="str">
            <v>5174-10</v>
          </cell>
          <cell r="H166" t="str">
            <v>08/2024</v>
          </cell>
          <cell r="I166">
            <v>0</v>
          </cell>
          <cell r="J166">
            <v>134.99760000000001</v>
          </cell>
          <cell r="L166">
            <v>313.92</v>
          </cell>
          <cell r="M166">
            <v>28.24</v>
          </cell>
          <cell r="O166">
            <v>2.0099999999999998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JOSE EDILANDE DOS SANTOS</v>
          </cell>
          <cell r="F167" t="str">
            <v>3 - Administrativo</v>
          </cell>
          <cell r="G167" t="str">
            <v>5142-25</v>
          </cell>
          <cell r="H167" t="str">
            <v>08/2024</v>
          </cell>
          <cell r="I167">
            <v>0</v>
          </cell>
          <cell r="J167">
            <v>168.45360000000002</v>
          </cell>
          <cell r="L167">
            <v>209.28</v>
          </cell>
          <cell r="M167">
            <v>28.24</v>
          </cell>
          <cell r="O167">
            <v>2.0099999999999998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JOSE FRANCISCO GUIMARAES</v>
          </cell>
          <cell r="F168" t="str">
            <v>3 - Administrativo</v>
          </cell>
          <cell r="G168" t="str">
            <v>9511-05</v>
          </cell>
          <cell r="H168" t="str">
            <v>08/2024</v>
          </cell>
          <cell r="I168">
            <v>0</v>
          </cell>
          <cell r="J168">
            <v>180.14959999999999</v>
          </cell>
          <cell r="L168">
            <v>0</v>
          </cell>
          <cell r="M168">
            <v>0</v>
          </cell>
          <cell r="O168">
            <v>2.0099999999999998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JOSE MARIA NUNES ROSA</v>
          </cell>
          <cell r="F169" t="str">
            <v>2 - Outros Profissionais da Saúde</v>
          </cell>
          <cell r="G169" t="str">
            <v>3241-15</v>
          </cell>
          <cell r="H169" t="str">
            <v>08/2024</v>
          </cell>
          <cell r="I169">
            <v>0</v>
          </cell>
          <cell r="J169">
            <v>327.32</v>
          </cell>
          <cell r="L169">
            <v>287.76</v>
          </cell>
          <cell r="M169">
            <v>9.64</v>
          </cell>
          <cell r="O169">
            <v>2.0099999999999998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JOSE PAULO DA SILVA</v>
          </cell>
          <cell r="F170" t="str">
            <v>3 - Administrativo</v>
          </cell>
          <cell r="G170" t="str">
            <v>5142-25</v>
          </cell>
          <cell r="H170" t="str">
            <v>08/2024</v>
          </cell>
          <cell r="I170">
            <v>0</v>
          </cell>
          <cell r="J170">
            <v>135.55200000000002</v>
          </cell>
          <cell r="L170">
            <v>0</v>
          </cell>
          <cell r="M170">
            <v>0</v>
          </cell>
          <cell r="O170">
            <v>2.0099999999999998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JOSE RAIMUNDO NORBERTO DA SILVA</v>
          </cell>
          <cell r="F171" t="str">
            <v>2 - Outros Profissionais da Saúde</v>
          </cell>
          <cell r="G171" t="str">
            <v>5211-30</v>
          </cell>
          <cell r="H171" t="str">
            <v>08/2024</v>
          </cell>
          <cell r="I171">
            <v>0</v>
          </cell>
          <cell r="J171">
            <v>112.96000000000001</v>
          </cell>
          <cell r="L171">
            <v>0</v>
          </cell>
          <cell r="M171">
            <v>0</v>
          </cell>
          <cell r="O171">
            <v>2.0099999999999998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JOSE ROBERTO COELHO FERREIRA ROCHA</v>
          </cell>
          <cell r="F172" t="str">
            <v>3 - Administrativo</v>
          </cell>
          <cell r="G172" t="str">
            <v>1312-05</v>
          </cell>
          <cell r="H172" t="str">
            <v>08/2024</v>
          </cell>
          <cell r="I172">
            <v>0</v>
          </cell>
          <cell r="J172">
            <v>1475.5320000000002</v>
          </cell>
          <cell r="L172">
            <v>0</v>
          </cell>
          <cell r="M172">
            <v>0</v>
          </cell>
          <cell r="O172">
            <v>2.06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JOSE ROBERTO DA FONSECA SILVA FILHO</v>
          </cell>
          <cell r="F173" t="str">
            <v>3 - Administrativo</v>
          </cell>
          <cell r="G173" t="str">
            <v>4110-10</v>
          </cell>
          <cell r="H173" t="str">
            <v>08/2024</v>
          </cell>
          <cell r="I173">
            <v>0</v>
          </cell>
          <cell r="J173">
            <v>14.120000000000001</v>
          </cell>
          <cell r="L173">
            <v>0</v>
          </cell>
          <cell r="M173">
            <v>0</v>
          </cell>
          <cell r="O173">
            <v>2.0099999999999998</v>
          </cell>
          <cell r="R173">
            <v>210</v>
          </cell>
          <cell r="S173">
            <v>42.36</v>
          </cell>
          <cell r="U173">
            <v>0</v>
          </cell>
        </row>
        <row r="174">
          <cell r="C174" t="str">
            <v>UPAE PETROLINA</v>
          </cell>
          <cell r="E174" t="str">
            <v>JOSENALDO SABINO MACEDO</v>
          </cell>
          <cell r="F174" t="str">
            <v>3 - Administrativo</v>
          </cell>
          <cell r="G174" t="str">
            <v>5142-25</v>
          </cell>
          <cell r="H174" t="str">
            <v>08/2024</v>
          </cell>
          <cell r="I174">
            <v>0</v>
          </cell>
          <cell r="J174">
            <v>175.84560000000002</v>
          </cell>
          <cell r="L174">
            <v>0</v>
          </cell>
          <cell r="M174">
            <v>0</v>
          </cell>
          <cell r="O174">
            <v>2.0099999999999998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JOSENILTON GOMES DE ALENCAR</v>
          </cell>
          <cell r="F175" t="str">
            <v>3 - Administrativo</v>
          </cell>
          <cell r="G175" t="str">
            <v>7823-20</v>
          </cell>
          <cell r="H175" t="str">
            <v>08/2024</v>
          </cell>
          <cell r="I175">
            <v>0</v>
          </cell>
          <cell r="J175">
            <v>181.15119999999999</v>
          </cell>
          <cell r="L175">
            <v>209.28</v>
          </cell>
          <cell r="M175">
            <v>32.97</v>
          </cell>
          <cell r="O175">
            <v>2.0099999999999998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JOSIMAR DANTAS DA COSTA</v>
          </cell>
          <cell r="F176" t="str">
            <v>3 - Administrativo</v>
          </cell>
          <cell r="G176" t="str">
            <v>7241-10</v>
          </cell>
          <cell r="H176" t="str">
            <v>08/2024</v>
          </cell>
          <cell r="I176">
            <v>0</v>
          </cell>
          <cell r="J176">
            <v>225.28880000000001</v>
          </cell>
          <cell r="L176">
            <v>287.76</v>
          </cell>
          <cell r="M176">
            <v>32.17</v>
          </cell>
          <cell r="O176">
            <v>2.0099999999999998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JULIA SAMPAIO FERRAZ LEITE OLIVEIRA</v>
          </cell>
          <cell r="F177" t="str">
            <v>1 - Médico</v>
          </cell>
          <cell r="G177" t="str">
            <v>2251-25</v>
          </cell>
          <cell r="H177" t="str">
            <v>08/2024</v>
          </cell>
          <cell r="I177">
            <v>0</v>
          </cell>
          <cell r="J177">
            <v>953.04640000000006</v>
          </cell>
          <cell r="L177">
            <v>39.24</v>
          </cell>
          <cell r="M177">
            <v>9.5</v>
          </cell>
          <cell r="O177">
            <v>2.04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</v>
          </cell>
          <cell r="E178" t="str">
            <v>JULIANA ALVES DE CASTRO</v>
          </cell>
          <cell r="F178" t="str">
            <v>2 - Outros Profissionais da Saúde</v>
          </cell>
          <cell r="G178" t="str">
            <v>2235-05</v>
          </cell>
          <cell r="H178" t="str">
            <v>08/2024</v>
          </cell>
          <cell r="I178">
            <v>0</v>
          </cell>
          <cell r="J178">
            <v>410.10400000000004</v>
          </cell>
          <cell r="L178">
            <v>248.52</v>
          </cell>
          <cell r="M178">
            <v>3.59</v>
          </cell>
          <cell r="O178">
            <v>2.0099999999999998</v>
          </cell>
          <cell r="R178">
            <v>0</v>
          </cell>
          <cell r="S178">
            <v>0</v>
          </cell>
          <cell r="U178">
            <v>534.71</v>
          </cell>
        </row>
        <row r="179">
          <cell r="C179" t="str">
            <v>UPAE PETROLINA</v>
          </cell>
          <cell r="E179" t="str">
            <v>JULIANA DA SILVA CARVALHO</v>
          </cell>
          <cell r="F179" t="str">
            <v>2 - Outros Profissionais da Saúde</v>
          </cell>
          <cell r="G179" t="str">
            <v>2235-05</v>
          </cell>
          <cell r="H179" t="str">
            <v>08/2024</v>
          </cell>
          <cell r="I179">
            <v>0</v>
          </cell>
          <cell r="J179">
            <v>436.72160000000002</v>
          </cell>
          <cell r="L179">
            <v>222.36</v>
          </cell>
          <cell r="M179">
            <v>3.59</v>
          </cell>
          <cell r="O179">
            <v>2.0099999999999998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JULIANO GONCALVES ANGELIM</v>
          </cell>
          <cell r="F180" t="str">
            <v>3 - Administrativo</v>
          </cell>
          <cell r="G180" t="str">
            <v>5174-10</v>
          </cell>
          <cell r="H180" t="str">
            <v>08/2024</v>
          </cell>
          <cell r="I180">
            <v>0</v>
          </cell>
          <cell r="J180">
            <v>135.03919999999999</v>
          </cell>
          <cell r="L180">
            <v>196.2</v>
          </cell>
          <cell r="M180">
            <v>28.24</v>
          </cell>
          <cell r="O180">
            <v>2.0099999999999998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 xml:space="preserve">KAMILA KAYRELLE BARBOSA GOMES </v>
          </cell>
          <cell r="F181" t="str">
            <v>4 - Assistência Odontológica</v>
          </cell>
          <cell r="G181" t="str">
            <v>3224-15</v>
          </cell>
          <cell r="H181" t="str">
            <v>08/2024</v>
          </cell>
          <cell r="I181">
            <v>0</v>
          </cell>
          <cell r="J181">
            <v>146.84799999999998</v>
          </cell>
          <cell r="L181">
            <v>261.60000000000002</v>
          </cell>
          <cell r="M181">
            <v>28.24</v>
          </cell>
          <cell r="O181">
            <v>2.0099999999999998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KAREN MILLEY COELHO SERO SILVA</v>
          </cell>
          <cell r="F182" t="str">
            <v>2 - Outros Profissionais da Saúde</v>
          </cell>
          <cell r="G182" t="str">
            <v>2515-10</v>
          </cell>
          <cell r="H182" t="str">
            <v>08/2024</v>
          </cell>
          <cell r="I182">
            <v>0</v>
          </cell>
          <cell r="J182">
            <v>197.5384</v>
          </cell>
          <cell r="L182">
            <v>196.2</v>
          </cell>
          <cell r="M182">
            <v>36.92</v>
          </cell>
          <cell r="O182">
            <v>2.0099999999999998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</v>
          </cell>
          <cell r="E183" t="str">
            <v>KARICIA FRANKLIN LUSTOSA BARBOSA FALCAO ROLIM</v>
          </cell>
          <cell r="F183" t="str">
            <v>4 - Assistência Odontológica</v>
          </cell>
          <cell r="G183" t="str">
            <v>2232-08</v>
          </cell>
          <cell r="H183" t="str">
            <v>08/2024</v>
          </cell>
          <cell r="I183">
            <v>0</v>
          </cell>
          <cell r="J183">
            <v>411.51839999999999</v>
          </cell>
          <cell r="L183">
            <v>274.68</v>
          </cell>
          <cell r="M183">
            <v>40.380000000000003</v>
          </cell>
          <cell r="O183">
            <v>2.0099999999999998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</v>
          </cell>
          <cell r="E184" t="str">
            <v>KEYSA CARLA AMORIM SANTOS</v>
          </cell>
          <cell r="F184" t="str">
            <v>2 - Outros Profissionais da Saúde</v>
          </cell>
          <cell r="G184" t="str">
            <v>2516-05</v>
          </cell>
          <cell r="H184" t="str">
            <v>08/2024</v>
          </cell>
          <cell r="I184">
            <v>0</v>
          </cell>
          <cell r="J184">
            <v>232.94</v>
          </cell>
          <cell r="L184">
            <v>0</v>
          </cell>
          <cell r="M184">
            <v>0</v>
          </cell>
          <cell r="O184">
            <v>2.0099999999999998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>KEZIA KALINY SAMPAIO DA CRUZ</v>
          </cell>
          <cell r="F185" t="str">
            <v>2 - Outros Profissionais da Saúde</v>
          </cell>
          <cell r="G185" t="str">
            <v>3222-05</v>
          </cell>
          <cell r="H185" t="str">
            <v>08/2024</v>
          </cell>
          <cell r="I185">
            <v>0</v>
          </cell>
          <cell r="J185">
            <v>282.74799999999999</v>
          </cell>
          <cell r="L185">
            <v>287.76</v>
          </cell>
          <cell r="M185">
            <v>28.24</v>
          </cell>
          <cell r="O185">
            <v>2.0099999999999998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>KISE MOTA SILVA</v>
          </cell>
          <cell r="F186" t="str">
            <v>2 - Outros Profissionais da Saúde</v>
          </cell>
          <cell r="G186" t="str">
            <v>2235-05</v>
          </cell>
          <cell r="H186" t="str">
            <v>08/2024</v>
          </cell>
          <cell r="I186">
            <v>0</v>
          </cell>
          <cell r="J186">
            <v>449.7</v>
          </cell>
          <cell r="L186">
            <v>156.96</v>
          </cell>
          <cell r="M186">
            <v>2.79</v>
          </cell>
          <cell r="O186">
            <v>2.0099999999999998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LAIANE DOS SANTOS TELES</v>
          </cell>
          <cell r="F187" t="str">
            <v>3 - Administrativo</v>
          </cell>
          <cell r="G187" t="str">
            <v>3516-05</v>
          </cell>
          <cell r="H187" t="str">
            <v>08/2024</v>
          </cell>
          <cell r="I187">
            <v>0</v>
          </cell>
          <cell r="J187">
            <v>166.2664</v>
          </cell>
          <cell r="L187">
            <v>0</v>
          </cell>
          <cell r="M187">
            <v>41.57</v>
          </cell>
          <cell r="O187">
            <v>2.0099999999999998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LAIANE NAIJARA BARROS DE ANDRADE</v>
          </cell>
          <cell r="F188" t="str">
            <v>3 - Administrativo</v>
          </cell>
          <cell r="G188" t="str">
            <v>4110-10</v>
          </cell>
          <cell r="H188" t="str">
            <v>08/2024</v>
          </cell>
          <cell r="I188">
            <v>0</v>
          </cell>
          <cell r="J188">
            <v>135.55200000000002</v>
          </cell>
          <cell r="L188">
            <v>0</v>
          </cell>
          <cell r="M188">
            <v>0</v>
          </cell>
          <cell r="O188">
            <v>2.0099999999999998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</v>
          </cell>
          <cell r="E189" t="str">
            <v>LAIRO RODRIGUES DA SILVA</v>
          </cell>
          <cell r="F189" t="str">
            <v>3 - Administrativo</v>
          </cell>
          <cell r="G189" t="str">
            <v>3172-10</v>
          </cell>
          <cell r="H189" t="str">
            <v>08/2024</v>
          </cell>
          <cell r="I189">
            <v>0</v>
          </cell>
          <cell r="J189">
            <v>255.55919999999998</v>
          </cell>
          <cell r="L189">
            <v>261.60000000000002</v>
          </cell>
          <cell r="M189">
            <v>0</v>
          </cell>
          <cell r="O189">
            <v>2.0099999999999998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</v>
          </cell>
          <cell r="E190" t="str">
            <v>LAIZA SANTOS LEITE RIBEIRO</v>
          </cell>
          <cell r="F190" t="str">
            <v>1 - Médico</v>
          </cell>
          <cell r="G190" t="str">
            <v>2251-25</v>
          </cell>
          <cell r="H190" t="str">
            <v>08/2024</v>
          </cell>
          <cell r="I190">
            <v>0</v>
          </cell>
          <cell r="J190">
            <v>961.15840000000003</v>
          </cell>
          <cell r="L190">
            <v>39.24</v>
          </cell>
          <cell r="M190">
            <v>9.5</v>
          </cell>
          <cell r="O190">
            <v>2.04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</v>
          </cell>
          <cell r="E191" t="str">
            <v>LAYSE CAVALCANTI SANTOS CUNHA</v>
          </cell>
          <cell r="F191" t="str">
            <v>2 - Outros Profissionais da Saúde</v>
          </cell>
          <cell r="G191" t="str">
            <v>2235-05</v>
          </cell>
          <cell r="H191" t="str">
            <v>08/2024</v>
          </cell>
          <cell r="I191">
            <v>0</v>
          </cell>
          <cell r="J191">
            <v>447.70160000000004</v>
          </cell>
          <cell r="L191">
            <v>0</v>
          </cell>
          <cell r="M191">
            <v>0</v>
          </cell>
          <cell r="O191">
            <v>2.0099999999999998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LEANDRO DE JESUS AMORIM</v>
          </cell>
          <cell r="F192" t="str">
            <v>3 - Administrativo</v>
          </cell>
          <cell r="G192" t="str">
            <v>3172-10</v>
          </cell>
          <cell r="H192" t="str">
            <v>08/2024</v>
          </cell>
          <cell r="I192">
            <v>0</v>
          </cell>
          <cell r="J192">
            <v>178.87520000000001</v>
          </cell>
          <cell r="L192">
            <v>209.28</v>
          </cell>
          <cell r="M192">
            <v>42.59</v>
          </cell>
          <cell r="O192">
            <v>2.0099999999999998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LEIDIANA CLEMENTINO DA SILVA</v>
          </cell>
          <cell r="F193" t="str">
            <v>2 - Outros Profissionais da Saúde</v>
          </cell>
          <cell r="G193" t="str">
            <v>3222-05</v>
          </cell>
          <cell r="H193" t="str">
            <v>08/2024</v>
          </cell>
          <cell r="I193">
            <v>0</v>
          </cell>
          <cell r="J193">
            <v>288.9776</v>
          </cell>
          <cell r="L193">
            <v>274.68</v>
          </cell>
          <cell r="M193">
            <v>28.24</v>
          </cell>
          <cell r="O193">
            <v>2.0099999999999998</v>
          </cell>
          <cell r="R193">
            <v>403.2</v>
          </cell>
          <cell r="S193">
            <v>68.400000000000006</v>
          </cell>
          <cell r="U193">
            <v>0</v>
          </cell>
        </row>
        <row r="194">
          <cell r="C194" t="str">
            <v>UPAE PETROLINA</v>
          </cell>
          <cell r="E194" t="str">
            <v>LEONARDO GOMES DA SILVA</v>
          </cell>
          <cell r="F194" t="str">
            <v>3 - Administrativo</v>
          </cell>
          <cell r="G194" t="str">
            <v>5174-10</v>
          </cell>
          <cell r="H194" t="str">
            <v>08/2024</v>
          </cell>
          <cell r="I194">
            <v>0</v>
          </cell>
          <cell r="J194">
            <v>214.49360000000001</v>
          </cell>
          <cell r="L194">
            <v>209.28</v>
          </cell>
          <cell r="M194">
            <v>28.24</v>
          </cell>
          <cell r="O194">
            <v>2.0099999999999998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LILIAN CASSIA MACIEL ALEXANDRINO</v>
          </cell>
          <cell r="F195" t="str">
            <v>2 - Outros Profissionais da Saúde</v>
          </cell>
          <cell r="G195" t="str">
            <v>3222-05</v>
          </cell>
          <cell r="H195" t="str">
            <v>08/2024</v>
          </cell>
          <cell r="I195">
            <v>0</v>
          </cell>
          <cell r="J195">
            <v>283.32959999999997</v>
          </cell>
          <cell r="L195">
            <v>287.76</v>
          </cell>
          <cell r="M195">
            <v>28.24</v>
          </cell>
          <cell r="O195">
            <v>2.0099999999999998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LINDOMAR ROMAO DE BRITO</v>
          </cell>
          <cell r="F196" t="str">
            <v>2 - Outros Profissionais da Saúde</v>
          </cell>
          <cell r="G196" t="str">
            <v>3241-15</v>
          </cell>
          <cell r="H196" t="str">
            <v>08/2024</v>
          </cell>
          <cell r="I196">
            <v>0</v>
          </cell>
          <cell r="J196">
            <v>327.32</v>
          </cell>
          <cell r="L196">
            <v>261.60000000000002</v>
          </cell>
          <cell r="M196">
            <v>9.64</v>
          </cell>
          <cell r="O196">
            <v>2.0099999999999998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LISIA MIRIAM MACIEL DE ALMEIDA</v>
          </cell>
          <cell r="F197" t="str">
            <v>1 - Médico</v>
          </cell>
          <cell r="G197" t="str">
            <v>2251-25</v>
          </cell>
          <cell r="H197" t="str">
            <v>08/2024</v>
          </cell>
          <cell r="I197">
            <v>0</v>
          </cell>
          <cell r="J197">
            <v>1155.7632000000001</v>
          </cell>
          <cell r="L197">
            <v>39.24</v>
          </cell>
          <cell r="M197">
            <v>9.5</v>
          </cell>
          <cell r="O197">
            <v>2.04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</v>
          </cell>
          <cell r="E198" t="str">
            <v>LORENA SANTOS SOUZA</v>
          </cell>
          <cell r="F198" t="str">
            <v>2 - Outros Profissionais da Saúde</v>
          </cell>
          <cell r="G198" t="str">
            <v>2235-05</v>
          </cell>
          <cell r="H198" t="str">
            <v>08/2024</v>
          </cell>
          <cell r="I198">
            <v>0</v>
          </cell>
          <cell r="J198">
            <v>404.27680000000004</v>
          </cell>
          <cell r="L198">
            <v>209.28</v>
          </cell>
          <cell r="M198">
            <v>2.79</v>
          </cell>
          <cell r="O198">
            <v>2.0099999999999998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</v>
          </cell>
          <cell r="E199" t="str">
            <v>LUANA IARA NUNES DOS SANTOS</v>
          </cell>
          <cell r="F199" t="str">
            <v>2 - Outros Profissionais da Saúde</v>
          </cell>
          <cell r="G199" t="str">
            <v>2237-05</v>
          </cell>
          <cell r="H199" t="str">
            <v>08/2024</v>
          </cell>
          <cell r="I199">
            <v>0</v>
          </cell>
          <cell r="J199">
            <v>153.9528</v>
          </cell>
          <cell r="L199">
            <v>222.36</v>
          </cell>
          <cell r="M199">
            <v>0</v>
          </cell>
          <cell r="O199">
            <v>2.0099999999999998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LUCAS DUARTE SOUZA DO NASCIMENTO</v>
          </cell>
          <cell r="F200" t="str">
            <v>4 - Assistência Odontológica</v>
          </cell>
          <cell r="G200" t="str">
            <v>2232-08</v>
          </cell>
          <cell r="H200" t="str">
            <v>08/2024</v>
          </cell>
          <cell r="I200">
            <v>0</v>
          </cell>
          <cell r="J200">
            <v>331.1456</v>
          </cell>
          <cell r="L200">
            <v>0</v>
          </cell>
          <cell r="M200">
            <v>0</v>
          </cell>
          <cell r="O200">
            <v>2.0099999999999998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LUCAS RIBEIRO ALMEIDA</v>
          </cell>
          <cell r="F201" t="str">
            <v>1 - Médico</v>
          </cell>
          <cell r="G201" t="str">
            <v>2251-25</v>
          </cell>
          <cell r="H201" t="str">
            <v>08/2024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2.04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LUCELMA SILVA DE ASSIS</v>
          </cell>
          <cell r="F202" t="str">
            <v>2 - Outros Profissionais da Saúde</v>
          </cell>
          <cell r="G202" t="str">
            <v>3222-05</v>
          </cell>
          <cell r="H202" t="str">
            <v>08/2024</v>
          </cell>
          <cell r="I202">
            <v>0</v>
          </cell>
          <cell r="J202">
            <v>369.05760000000004</v>
          </cell>
          <cell r="L202">
            <v>287.76</v>
          </cell>
          <cell r="M202">
            <v>28.24</v>
          </cell>
          <cell r="O202">
            <v>2.0099999999999998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LUCIAN DE SOUSA</v>
          </cell>
          <cell r="F203" t="str">
            <v>3 - Administrativo</v>
          </cell>
          <cell r="G203" t="str">
            <v>4110-10</v>
          </cell>
          <cell r="H203" t="str">
            <v>08/2024</v>
          </cell>
          <cell r="I203">
            <v>0</v>
          </cell>
          <cell r="J203">
            <v>135.55200000000002</v>
          </cell>
          <cell r="L203">
            <v>235.44</v>
          </cell>
          <cell r="M203">
            <v>28.24</v>
          </cell>
          <cell r="O203">
            <v>2.0099999999999998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</v>
          </cell>
          <cell r="E204" t="str">
            <v>LUCIANA ALVES MACHADO</v>
          </cell>
          <cell r="F204" t="str">
            <v>2 - Outros Profissionais da Saúde</v>
          </cell>
          <cell r="G204" t="str">
            <v>5152-05</v>
          </cell>
          <cell r="H204" t="str">
            <v>08/2024</v>
          </cell>
          <cell r="I204">
            <v>0</v>
          </cell>
          <cell r="J204">
            <v>159.10159999999999</v>
          </cell>
          <cell r="L204">
            <v>0</v>
          </cell>
          <cell r="M204">
            <v>0</v>
          </cell>
          <cell r="O204">
            <v>2.0099999999999998</v>
          </cell>
          <cell r="R204">
            <v>150</v>
          </cell>
          <cell r="S204">
            <v>54</v>
          </cell>
          <cell r="U204">
            <v>0</v>
          </cell>
        </row>
        <row r="205">
          <cell r="C205" t="str">
            <v>UPAE PETROLINA</v>
          </cell>
          <cell r="E205" t="str">
            <v>LUCIANA DE QUEIROZ SANTOS SA</v>
          </cell>
          <cell r="F205" t="str">
            <v>2 - Outros Profissionais da Saúde</v>
          </cell>
          <cell r="G205" t="str">
            <v>2516-05</v>
          </cell>
          <cell r="H205" t="str">
            <v>08/2024</v>
          </cell>
          <cell r="I205">
            <v>0</v>
          </cell>
          <cell r="J205">
            <v>232.98400000000001</v>
          </cell>
          <cell r="L205">
            <v>261.60000000000002</v>
          </cell>
          <cell r="M205">
            <v>45.78</v>
          </cell>
          <cell r="O205">
            <v>2.0099999999999998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LUCIANA FARIAS MONTEIRO LIMA</v>
          </cell>
          <cell r="F206" t="str">
            <v>2 - Outros Profissionais da Saúde</v>
          </cell>
          <cell r="G206" t="str">
            <v>3222-05</v>
          </cell>
          <cell r="H206" t="str">
            <v>08/2024</v>
          </cell>
          <cell r="I206">
            <v>0</v>
          </cell>
          <cell r="J206">
            <v>289.12400000000002</v>
          </cell>
          <cell r="L206">
            <v>196.2</v>
          </cell>
          <cell r="M206">
            <v>28.24</v>
          </cell>
          <cell r="O206">
            <v>2.0099999999999998</v>
          </cell>
          <cell r="R206">
            <v>630</v>
          </cell>
          <cell r="S206">
            <v>84.72</v>
          </cell>
          <cell r="U206">
            <v>0</v>
          </cell>
        </row>
        <row r="207">
          <cell r="C207" t="str">
            <v>UPAE PETROLINA</v>
          </cell>
          <cell r="E207" t="str">
            <v>LUCIENE ALVES AMORIM</v>
          </cell>
          <cell r="F207" t="str">
            <v>3 - Administrativo</v>
          </cell>
          <cell r="G207" t="str">
            <v>5134-30</v>
          </cell>
          <cell r="H207" t="str">
            <v>08/2024</v>
          </cell>
          <cell r="I207">
            <v>0</v>
          </cell>
          <cell r="J207">
            <v>132.00719999999998</v>
          </cell>
          <cell r="L207">
            <v>248.52</v>
          </cell>
          <cell r="M207">
            <v>28.24</v>
          </cell>
          <cell r="O207">
            <v>2.0099999999999998</v>
          </cell>
          <cell r="R207">
            <v>150</v>
          </cell>
          <cell r="S207">
            <v>84.72</v>
          </cell>
          <cell r="U207">
            <v>0</v>
          </cell>
        </row>
        <row r="208">
          <cell r="C208" t="str">
            <v>UPAE PETROLINA</v>
          </cell>
          <cell r="E208" t="str">
            <v>LUCIMARA DOS SANTOS SOARES</v>
          </cell>
          <cell r="F208" t="str">
            <v>2 - Outros Profissionais da Saúde</v>
          </cell>
          <cell r="G208" t="str">
            <v>3222-05</v>
          </cell>
          <cell r="H208" t="str">
            <v>08/2024</v>
          </cell>
          <cell r="I208">
            <v>0</v>
          </cell>
          <cell r="J208">
            <v>301.88319999999999</v>
          </cell>
          <cell r="L208">
            <v>274.68</v>
          </cell>
          <cell r="M208">
            <v>28.24</v>
          </cell>
          <cell r="O208">
            <v>2.0099999999999998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</v>
          </cell>
          <cell r="E209" t="str">
            <v>LUIS ANTONIO DE FARIAS FILHO</v>
          </cell>
          <cell r="F209" t="str">
            <v>3 - Administrativo</v>
          </cell>
          <cell r="G209" t="str">
            <v>4110-10</v>
          </cell>
          <cell r="H209" t="str">
            <v>08/2024</v>
          </cell>
          <cell r="I209">
            <v>0</v>
          </cell>
          <cell r="J209">
            <v>285.7208</v>
          </cell>
          <cell r="L209">
            <v>261.60000000000002</v>
          </cell>
          <cell r="M209">
            <v>45.49</v>
          </cell>
          <cell r="O209">
            <v>2.0099999999999998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</v>
          </cell>
          <cell r="E210" t="str">
            <v>LUZIA MARIA DOS SANTOS</v>
          </cell>
          <cell r="F210" t="str">
            <v>2 - Outros Profissionais da Saúde</v>
          </cell>
          <cell r="G210" t="str">
            <v>3222-05</v>
          </cell>
          <cell r="H210" t="str">
            <v>08/2024</v>
          </cell>
          <cell r="I210">
            <v>0</v>
          </cell>
          <cell r="J210">
            <v>309.15520000000004</v>
          </cell>
          <cell r="L210">
            <v>287.76</v>
          </cell>
          <cell r="M210">
            <v>28.24</v>
          </cell>
          <cell r="O210">
            <v>2.0099999999999998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</v>
          </cell>
          <cell r="E211" t="str">
            <v>MAIARA SANTOS SOARES</v>
          </cell>
          <cell r="F211" t="str">
            <v>2 - Outros Profissionais da Saúde</v>
          </cell>
          <cell r="G211" t="str">
            <v>3222-05</v>
          </cell>
          <cell r="H211" t="str">
            <v>08/2024</v>
          </cell>
          <cell r="I211">
            <v>0</v>
          </cell>
          <cell r="J211">
            <v>353.70160000000004</v>
          </cell>
          <cell r="L211">
            <v>183.12</v>
          </cell>
          <cell r="M211">
            <v>28.24</v>
          </cell>
          <cell r="O211">
            <v>2.0099999999999998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</v>
          </cell>
          <cell r="E212" t="str">
            <v>MAISA DOS SANTOS SILVA</v>
          </cell>
          <cell r="F212" t="str">
            <v>3 - Administrativo</v>
          </cell>
          <cell r="G212" t="str">
            <v>5163-45</v>
          </cell>
          <cell r="H212" t="str">
            <v>08/2024</v>
          </cell>
          <cell r="I212">
            <v>0</v>
          </cell>
          <cell r="J212">
            <v>175.78720000000001</v>
          </cell>
          <cell r="L212">
            <v>0</v>
          </cell>
          <cell r="M212">
            <v>0</v>
          </cell>
          <cell r="O212">
            <v>2.0099999999999998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</v>
          </cell>
          <cell r="E213" t="str">
            <v>MARCELAINNE DE SOUZA PINHEIRO BARBOSA</v>
          </cell>
          <cell r="F213" t="str">
            <v>2 - Outros Profissionais da Saúde</v>
          </cell>
          <cell r="G213" t="str">
            <v>3222-05</v>
          </cell>
          <cell r="H213" t="str">
            <v>08/2024</v>
          </cell>
          <cell r="I213">
            <v>0</v>
          </cell>
          <cell r="J213">
            <v>312.89760000000001</v>
          </cell>
          <cell r="L213">
            <v>209.28</v>
          </cell>
          <cell r="M213">
            <v>28.24</v>
          </cell>
          <cell r="O213">
            <v>2.0099999999999998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MARCELO FERREIRA MARIANO</v>
          </cell>
          <cell r="F214" t="str">
            <v>3 - Administrativo</v>
          </cell>
          <cell r="G214" t="str">
            <v>9511-05</v>
          </cell>
          <cell r="H214" t="str">
            <v>08/2024</v>
          </cell>
          <cell r="I214">
            <v>0</v>
          </cell>
          <cell r="J214">
            <v>173.8</v>
          </cell>
          <cell r="L214">
            <v>183.12</v>
          </cell>
          <cell r="M214">
            <v>32.17</v>
          </cell>
          <cell r="O214">
            <v>2.0099999999999998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MARCELO XAVIER RAMOS</v>
          </cell>
          <cell r="F215" t="str">
            <v>3 - Administrativo</v>
          </cell>
          <cell r="G215" t="str">
            <v>5174-10</v>
          </cell>
          <cell r="H215" t="str">
            <v>08/2024</v>
          </cell>
          <cell r="I215">
            <v>0</v>
          </cell>
          <cell r="J215">
            <v>134.4376</v>
          </cell>
          <cell r="L215">
            <v>287.76</v>
          </cell>
          <cell r="M215">
            <v>28.24</v>
          </cell>
          <cell r="O215">
            <v>2.0099999999999998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MARCIA DE JESUS SOUZA</v>
          </cell>
          <cell r="F216" t="str">
            <v>2 - Outros Profissionais da Saúde</v>
          </cell>
          <cell r="G216" t="str">
            <v>3222-05</v>
          </cell>
          <cell r="H216" t="str">
            <v>08/2024</v>
          </cell>
          <cell r="I216">
            <v>0</v>
          </cell>
          <cell r="J216">
            <v>319.07920000000001</v>
          </cell>
          <cell r="L216">
            <v>0</v>
          </cell>
          <cell r="M216">
            <v>0</v>
          </cell>
          <cell r="O216">
            <v>2.0099999999999998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MARCIA FLAVIA PINTO</v>
          </cell>
          <cell r="F217" t="str">
            <v>1 - Médico</v>
          </cell>
          <cell r="G217" t="str">
            <v>2251-85</v>
          </cell>
          <cell r="H217" t="str">
            <v>08/2024</v>
          </cell>
          <cell r="I217">
            <v>0</v>
          </cell>
          <cell r="J217">
            <v>185.41119999999998</v>
          </cell>
          <cell r="L217">
            <v>0</v>
          </cell>
          <cell r="M217">
            <v>0</v>
          </cell>
          <cell r="O217">
            <v>2.04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MARCILIO INGSON RIBEIRO QUEIROZ</v>
          </cell>
          <cell r="F218" t="str">
            <v>3 - Administrativo</v>
          </cell>
          <cell r="G218" t="str">
            <v>3131-15</v>
          </cell>
          <cell r="H218" t="str">
            <v>08/2024</v>
          </cell>
          <cell r="I218">
            <v>0</v>
          </cell>
          <cell r="J218">
            <v>166.26480000000001</v>
          </cell>
          <cell r="L218">
            <v>235.44</v>
          </cell>
          <cell r="M218">
            <v>37.79</v>
          </cell>
          <cell r="O218">
            <v>2.0099999999999998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</v>
          </cell>
          <cell r="E219" t="str">
            <v>MARCOS ANDRE DE OLIVEIRA LINO</v>
          </cell>
          <cell r="F219" t="str">
            <v>3 - Administrativo</v>
          </cell>
          <cell r="G219" t="str">
            <v>4110-10</v>
          </cell>
          <cell r="H219" t="str">
            <v>08/2024</v>
          </cell>
          <cell r="I219">
            <v>0</v>
          </cell>
          <cell r="J219">
            <v>146.9024</v>
          </cell>
          <cell r="L219">
            <v>287.76</v>
          </cell>
          <cell r="M219">
            <v>33.43</v>
          </cell>
          <cell r="O219">
            <v>2.0099999999999998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</v>
          </cell>
          <cell r="E220" t="str">
            <v>MARCOS VIEIRA ALVES JUNIOR</v>
          </cell>
          <cell r="F220" t="str">
            <v>2 - Outros Profissionais da Saúde</v>
          </cell>
          <cell r="G220" t="str">
            <v>2235-05</v>
          </cell>
          <cell r="H220" t="str">
            <v>08/2024</v>
          </cell>
          <cell r="I220">
            <v>0</v>
          </cell>
          <cell r="J220">
            <v>460.72160000000002</v>
          </cell>
          <cell r="L220">
            <v>261.60000000000002</v>
          </cell>
          <cell r="M220">
            <v>3.59</v>
          </cell>
          <cell r="O220">
            <v>2.0099999999999998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MARCUS VINICIUS DE MORAIS PARENTE ANDRADE</v>
          </cell>
          <cell r="F221" t="str">
            <v>3 - Administrativo</v>
          </cell>
          <cell r="G221" t="str">
            <v>4141-05</v>
          </cell>
          <cell r="H221" t="str">
            <v>08/2024</v>
          </cell>
          <cell r="I221">
            <v>0</v>
          </cell>
          <cell r="J221">
            <v>133.71040000000002</v>
          </cell>
          <cell r="L221">
            <v>287.76</v>
          </cell>
          <cell r="M221">
            <v>33.43</v>
          </cell>
          <cell r="O221">
            <v>2.0099999999999998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MARIA ALICE LIBORIO CASTRO</v>
          </cell>
          <cell r="F222" t="str">
            <v>2 - Outros Profissionais da Saúde</v>
          </cell>
          <cell r="G222" t="str">
            <v>3222-05</v>
          </cell>
          <cell r="H222" t="str">
            <v>08/2024</v>
          </cell>
          <cell r="I222">
            <v>0</v>
          </cell>
          <cell r="J222">
            <v>147.77760000000001</v>
          </cell>
          <cell r="L222">
            <v>0</v>
          </cell>
          <cell r="M222">
            <v>0</v>
          </cell>
          <cell r="O222">
            <v>2.0099999999999998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</v>
          </cell>
          <cell r="E223" t="str">
            <v>MARIA APARECIDA DE JESUS PEREIRA</v>
          </cell>
          <cell r="F223" t="str">
            <v>3 - Administrativo</v>
          </cell>
          <cell r="G223" t="str">
            <v>4110-10</v>
          </cell>
          <cell r="H223" t="str">
            <v>08/2024</v>
          </cell>
          <cell r="I223">
            <v>0</v>
          </cell>
          <cell r="J223">
            <v>135.55200000000002</v>
          </cell>
          <cell r="L223">
            <v>248.52</v>
          </cell>
          <cell r="M223">
            <v>28.24</v>
          </cell>
          <cell r="O223">
            <v>2.0099999999999998</v>
          </cell>
          <cell r="R223">
            <v>0</v>
          </cell>
          <cell r="S223">
            <v>0</v>
          </cell>
          <cell r="U223">
            <v>80.95</v>
          </cell>
        </row>
        <row r="224">
          <cell r="C224" t="str">
            <v>UPAE PETROLINA</v>
          </cell>
          <cell r="E224" t="str">
            <v>MARIA DA SILVA</v>
          </cell>
          <cell r="F224" t="str">
            <v>2 - Outros Profissionais da Saúde</v>
          </cell>
          <cell r="G224" t="str">
            <v>3222-05</v>
          </cell>
          <cell r="H224" t="str">
            <v>08/2024</v>
          </cell>
          <cell r="I224">
            <v>0</v>
          </cell>
          <cell r="J224">
            <v>282.50799999999998</v>
          </cell>
          <cell r="L224">
            <v>248.52</v>
          </cell>
          <cell r="M224">
            <v>28.24</v>
          </cell>
          <cell r="O224">
            <v>2.0099999999999998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MARIA DANIELA NASCIMENTO BARBOSA</v>
          </cell>
          <cell r="F225" t="str">
            <v>2 - Outros Profissionais da Saúde</v>
          </cell>
          <cell r="G225" t="str">
            <v>3222-05</v>
          </cell>
          <cell r="H225" t="str">
            <v>08/2024</v>
          </cell>
          <cell r="I225">
            <v>0</v>
          </cell>
          <cell r="J225">
            <v>336.04400000000004</v>
          </cell>
          <cell r="L225">
            <v>209.28</v>
          </cell>
          <cell r="M225">
            <v>0</v>
          </cell>
          <cell r="O225">
            <v>2.0099999999999998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</v>
          </cell>
          <cell r="E226" t="str">
            <v>MARIA DANIELA SILVA DE CALDAS</v>
          </cell>
          <cell r="F226" t="str">
            <v>3 - Administrativo</v>
          </cell>
          <cell r="G226" t="str">
            <v>4110-10</v>
          </cell>
          <cell r="H226" t="str">
            <v>08/2024</v>
          </cell>
          <cell r="I226">
            <v>0</v>
          </cell>
          <cell r="J226">
            <v>137.27440000000001</v>
          </cell>
          <cell r="L226">
            <v>261.60000000000002</v>
          </cell>
          <cell r="M226">
            <v>28.24</v>
          </cell>
          <cell r="O226">
            <v>2.0099999999999998</v>
          </cell>
          <cell r="R226">
            <v>210</v>
          </cell>
          <cell r="S226">
            <v>64.8</v>
          </cell>
          <cell r="U226">
            <v>0</v>
          </cell>
        </row>
        <row r="227">
          <cell r="C227" t="str">
            <v>UPAE PETROLINA</v>
          </cell>
          <cell r="E227" t="str">
            <v>MARIA DAS DORES DE SOUZA</v>
          </cell>
          <cell r="F227" t="str">
            <v>2 - Outros Profissionais da Saúde</v>
          </cell>
          <cell r="G227" t="str">
            <v>3241-15</v>
          </cell>
          <cell r="H227" t="str">
            <v>08/2024</v>
          </cell>
          <cell r="I227">
            <v>0</v>
          </cell>
          <cell r="J227">
            <v>439.00480000000005</v>
          </cell>
          <cell r="L227">
            <v>196.2</v>
          </cell>
          <cell r="M227">
            <v>12.05</v>
          </cell>
          <cell r="O227">
            <v>2.0099999999999998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UPAE PETROLINA</v>
          </cell>
          <cell r="E228" t="str">
            <v>MARIA DAS GRACAS RIBEIRO</v>
          </cell>
          <cell r="F228" t="str">
            <v>2 - Outros Profissionais da Saúde</v>
          </cell>
          <cell r="G228" t="str">
            <v>3222-05</v>
          </cell>
          <cell r="H228" t="str">
            <v>08/2024</v>
          </cell>
          <cell r="I228">
            <v>0</v>
          </cell>
          <cell r="J228">
            <v>300.34800000000001</v>
          </cell>
          <cell r="L228">
            <v>287.76</v>
          </cell>
          <cell r="M228">
            <v>28.24</v>
          </cell>
          <cell r="O228">
            <v>2.0099999999999998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MARIA DE LOURDES DE SOUZA RODRIGUES</v>
          </cell>
          <cell r="F229" t="str">
            <v>2 - Outros Profissionais da Saúde</v>
          </cell>
          <cell r="G229" t="str">
            <v>5211-30</v>
          </cell>
          <cell r="H229" t="str">
            <v>08/2024</v>
          </cell>
          <cell r="I229">
            <v>0</v>
          </cell>
          <cell r="J229">
            <v>6.8296000000000001</v>
          </cell>
          <cell r="L229">
            <v>0</v>
          </cell>
          <cell r="M229">
            <v>0</v>
          </cell>
          <cell r="O229">
            <v>2.0099999999999998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MARIA DE NAZARE DO CARMO DA CUNHA</v>
          </cell>
          <cell r="F230" t="str">
            <v>2 - Outros Profissionais da Saúde</v>
          </cell>
          <cell r="G230" t="str">
            <v>2516-05</v>
          </cell>
          <cell r="H230" t="str">
            <v>08/2024</v>
          </cell>
          <cell r="I230">
            <v>0</v>
          </cell>
          <cell r="J230">
            <v>286.44159999999999</v>
          </cell>
          <cell r="L230">
            <v>196.2</v>
          </cell>
          <cell r="M230">
            <v>45.78</v>
          </cell>
          <cell r="O230">
            <v>2.0099999999999998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</v>
          </cell>
          <cell r="E231" t="str">
            <v>MARIA DO SOCORRO TENORIO DE BRITO</v>
          </cell>
          <cell r="F231" t="str">
            <v>3 - Administrativo</v>
          </cell>
          <cell r="G231" t="str">
            <v>5163-45</v>
          </cell>
          <cell r="H231" t="str">
            <v>08/2024</v>
          </cell>
          <cell r="I231">
            <v>0</v>
          </cell>
          <cell r="J231">
            <v>152.90479999999999</v>
          </cell>
          <cell r="L231">
            <v>196.2</v>
          </cell>
          <cell r="M231">
            <v>28.24</v>
          </cell>
          <cell r="O231">
            <v>2.0099999999999998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UPAE PETROLINA</v>
          </cell>
          <cell r="E232" t="str">
            <v>MARIA EDJANE DE OLIVEIRA MELO</v>
          </cell>
          <cell r="F232" t="str">
            <v>2 - Outros Profissionais da Saúde</v>
          </cell>
          <cell r="G232" t="str">
            <v>3222-05</v>
          </cell>
          <cell r="H232" t="str">
            <v>08/2024</v>
          </cell>
          <cell r="I232">
            <v>0</v>
          </cell>
          <cell r="J232">
            <v>300.27359999999999</v>
          </cell>
          <cell r="L232">
            <v>261.60000000000002</v>
          </cell>
          <cell r="M232">
            <v>28.24</v>
          </cell>
          <cell r="O232">
            <v>2.0099999999999998</v>
          </cell>
          <cell r="R232">
            <v>0</v>
          </cell>
          <cell r="S232">
            <v>0</v>
          </cell>
          <cell r="U232">
            <v>81.02</v>
          </cell>
        </row>
        <row r="233">
          <cell r="C233" t="str">
            <v>UPAE PETROLINA</v>
          </cell>
          <cell r="E233" t="str">
            <v>MARIA EDUARDA FERREIRA GOMES</v>
          </cell>
          <cell r="F233" t="str">
            <v>2 - Outros Profissionais da Saúde</v>
          </cell>
          <cell r="G233" t="str">
            <v>3222-05</v>
          </cell>
          <cell r="H233" t="str">
            <v>08/2024</v>
          </cell>
          <cell r="I233">
            <v>0</v>
          </cell>
          <cell r="J233">
            <v>282.94240000000002</v>
          </cell>
          <cell r="L233">
            <v>196.2</v>
          </cell>
          <cell r="M233">
            <v>28.24</v>
          </cell>
          <cell r="O233">
            <v>2.0099999999999998</v>
          </cell>
          <cell r="R233">
            <v>0</v>
          </cell>
          <cell r="S233">
            <v>0</v>
          </cell>
          <cell r="U233">
            <v>78.319999999999993</v>
          </cell>
        </row>
        <row r="234">
          <cell r="C234" t="str">
            <v>UPAE PETROLINA</v>
          </cell>
          <cell r="E234" t="str">
            <v>MARIA EUZETE DA SILVA GRANJA</v>
          </cell>
          <cell r="F234" t="str">
            <v>2 - Outros Profissionais da Saúde</v>
          </cell>
          <cell r="G234" t="str">
            <v>3222-05</v>
          </cell>
          <cell r="H234" t="str">
            <v>08/2024</v>
          </cell>
          <cell r="I234">
            <v>0</v>
          </cell>
          <cell r="J234">
            <v>309.69599999999997</v>
          </cell>
          <cell r="L234">
            <v>222.36</v>
          </cell>
          <cell r="M234">
            <v>28.24</v>
          </cell>
          <cell r="O234">
            <v>2.0099999999999998</v>
          </cell>
          <cell r="R234">
            <v>150</v>
          </cell>
          <cell r="S234">
            <v>84.72</v>
          </cell>
          <cell r="U234">
            <v>0</v>
          </cell>
        </row>
        <row r="235">
          <cell r="C235" t="str">
            <v>UPAE PETROLINA</v>
          </cell>
          <cell r="E235" t="str">
            <v>MARIA HELENA ROSENO DE SIQUEIRA MELO</v>
          </cell>
          <cell r="F235" t="str">
            <v>2 - Outros Profissionais da Saúde</v>
          </cell>
          <cell r="G235" t="str">
            <v>3222-05</v>
          </cell>
          <cell r="H235" t="str">
            <v>08/2024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2.0099999999999998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</v>
          </cell>
          <cell r="E236" t="str">
            <v>MARIA NATALIA PEREIRA SIQUEIRA</v>
          </cell>
          <cell r="F236" t="str">
            <v>3 - Administrativo</v>
          </cell>
          <cell r="G236" t="str">
            <v>4110-10</v>
          </cell>
          <cell r="H236" t="str">
            <v>08/2024</v>
          </cell>
          <cell r="I236">
            <v>0</v>
          </cell>
          <cell r="J236">
            <v>135.55200000000002</v>
          </cell>
          <cell r="L236">
            <v>287.76</v>
          </cell>
          <cell r="M236">
            <v>28.24</v>
          </cell>
          <cell r="O236">
            <v>2.0099999999999998</v>
          </cell>
          <cell r="R236">
            <v>0</v>
          </cell>
          <cell r="S236">
            <v>0</v>
          </cell>
          <cell r="U236">
            <v>80.95</v>
          </cell>
        </row>
        <row r="237">
          <cell r="C237" t="str">
            <v>UPAE PETROLINA</v>
          </cell>
          <cell r="E237" t="str">
            <v>MARIA NILZA OLIVEIRA DA SILVA</v>
          </cell>
          <cell r="F237" t="str">
            <v>2 - Outros Profissionais da Saúde</v>
          </cell>
          <cell r="G237" t="str">
            <v>5152-05</v>
          </cell>
          <cell r="H237" t="str">
            <v>08/2024</v>
          </cell>
          <cell r="I237">
            <v>0</v>
          </cell>
          <cell r="J237">
            <v>164.9736</v>
          </cell>
          <cell r="L237">
            <v>261.60000000000002</v>
          </cell>
          <cell r="M237">
            <v>28.24</v>
          </cell>
          <cell r="O237">
            <v>2.0099999999999998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</v>
          </cell>
          <cell r="E238" t="str">
            <v>MARIA RAIMUNDA VIANA DE SOUZA RAIMUNDO</v>
          </cell>
          <cell r="F238" t="str">
            <v>2 - Outros Profissionais da Saúde</v>
          </cell>
          <cell r="G238" t="str">
            <v>3222-05</v>
          </cell>
          <cell r="H238" t="str">
            <v>08/2024</v>
          </cell>
          <cell r="I238">
            <v>0</v>
          </cell>
          <cell r="J238">
            <v>304.74959999999999</v>
          </cell>
          <cell r="L238">
            <v>0</v>
          </cell>
          <cell r="M238">
            <v>0</v>
          </cell>
          <cell r="O238">
            <v>2.0099999999999998</v>
          </cell>
          <cell r="R238">
            <v>0</v>
          </cell>
          <cell r="S238">
            <v>0</v>
          </cell>
          <cell r="U238">
            <v>81.02</v>
          </cell>
        </row>
        <row r="239">
          <cell r="C239" t="str">
            <v>UPAE PETROLINA</v>
          </cell>
          <cell r="E239" t="str">
            <v>MARIA ZILMA AMORIM COELHO SOUSA</v>
          </cell>
          <cell r="F239" t="str">
            <v>2 - Outros Profissionais da Saúde</v>
          </cell>
          <cell r="G239" t="str">
            <v>5152-05</v>
          </cell>
          <cell r="H239" t="str">
            <v>08/2024</v>
          </cell>
          <cell r="I239">
            <v>0</v>
          </cell>
          <cell r="J239">
            <v>141.20000000000002</v>
          </cell>
          <cell r="L239">
            <v>0</v>
          </cell>
          <cell r="M239">
            <v>0</v>
          </cell>
          <cell r="O239">
            <v>2.0099999999999998</v>
          </cell>
          <cell r="R239">
            <v>0</v>
          </cell>
          <cell r="S239">
            <v>68.400000000000006</v>
          </cell>
          <cell r="U239">
            <v>0</v>
          </cell>
        </row>
        <row r="240">
          <cell r="C240" t="str">
            <v>UPAE PETROLINA</v>
          </cell>
          <cell r="E240" t="str">
            <v>MARIANA CARDOSO DANTAS</v>
          </cell>
          <cell r="F240" t="str">
            <v>2 - Outros Profissionais da Saúde</v>
          </cell>
          <cell r="G240" t="str">
            <v>2235-05</v>
          </cell>
          <cell r="H240" t="str">
            <v>08/2024</v>
          </cell>
          <cell r="I240">
            <v>0</v>
          </cell>
          <cell r="J240">
            <v>463.35599999999999</v>
          </cell>
          <cell r="L240">
            <v>261.60000000000002</v>
          </cell>
          <cell r="M240">
            <v>2.79</v>
          </cell>
          <cell r="O240">
            <v>2.0099999999999998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UPAE PETROLINA</v>
          </cell>
          <cell r="E241" t="str">
            <v>MARIANA LOPES DA CUNHA</v>
          </cell>
          <cell r="F241" t="str">
            <v>4 - Assistência Odontológica</v>
          </cell>
          <cell r="G241" t="str">
            <v>2232-08</v>
          </cell>
          <cell r="H241" t="str">
            <v>08/2024</v>
          </cell>
          <cell r="I241">
            <v>0</v>
          </cell>
          <cell r="J241">
            <v>345.99680000000001</v>
          </cell>
          <cell r="L241">
            <v>248.52</v>
          </cell>
          <cell r="M241">
            <v>40.380000000000003</v>
          </cell>
          <cell r="O241">
            <v>2.0099999999999998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</v>
          </cell>
          <cell r="E242" t="str">
            <v>MARIANA PEREIRA COELHO</v>
          </cell>
          <cell r="F242" t="str">
            <v>2 - Outros Profissionais da Saúde</v>
          </cell>
          <cell r="G242" t="str">
            <v>2235-05</v>
          </cell>
          <cell r="H242" t="str">
            <v>08/2024</v>
          </cell>
          <cell r="I242">
            <v>0</v>
          </cell>
          <cell r="J242">
            <v>462.13279999999997</v>
          </cell>
          <cell r="L242">
            <v>209.28</v>
          </cell>
          <cell r="M242">
            <v>3.33</v>
          </cell>
          <cell r="O242">
            <v>2.0099999999999998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UPAE PETROLINA</v>
          </cell>
          <cell r="E243" t="str">
            <v>MARIANNI ROBERTA DE OLIVEIRA FONSECA MORAIS</v>
          </cell>
          <cell r="F243" t="str">
            <v>2 - Outros Profissionais da Saúde</v>
          </cell>
          <cell r="G243" t="str">
            <v>2235-05</v>
          </cell>
          <cell r="H243" t="str">
            <v>08/2024</v>
          </cell>
          <cell r="I243">
            <v>0</v>
          </cell>
          <cell r="J243">
            <v>433.16720000000004</v>
          </cell>
          <cell r="L243">
            <v>274.68</v>
          </cell>
          <cell r="M243">
            <v>3.05</v>
          </cell>
          <cell r="O243">
            <v>2.0099999999999998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UPAE PETROLINA</v>
          </cell>
          <cell r="E244" t="str">
            <v>MARINALDO FREIRE LUSTOSA</v>
          </cell>
          <cell r="F244" t="str">
            <v>2 - Outros Profissionais da Saúde</v>
          </cell>
          <cell r="G244" t="str">
            <v>2237-10</v>
          </cell>
          <cell r="H244" t="str">
            <v>08/2024</v>
          </cell>
          <cell r="I244">
            <v>0</v>
          </cell>
          <cell r="J244">
            <v>333.94160000000005</v>
          </cell>
          <cell r="L244">
            <v>196.2</v>
          </cell>
          <cell r="M244">
            <v>65.86</v>
          </cell>
          <cell r="O244">
            <v>2.0099999999999998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</v>
          </cell>
          <cell r="E245" t="str">
            <v>MARINALVA ALENCAR DOS SANTOS</v>
          </cell>
          <cell r="F245" t="str">
            <v>2 - Outros Profissionais da Saúde</v>
          </cell>
          <cell r="G245" t="str">
            <v>3222-05</v>
          </cell>
          <cell r="H245" t="str">
            <v>08/2024</v>
          </cell>
          <cell r="I245">
            <v>0</v>
          </cell>
          <cell r="J245">
            <v>286.31439999999998</v>
          </cell>
          <cell r="L245">
            <v>222.36</v>
          </cell>
          <cell r="M245">
            <v>28.24</v>
          </cell>
          <cell r="O245">
            <v>2.0099999999999998</v>
          </cell>
          <cell r="R245">
            <v>0</v>
          </cell>
          <cell r="S245">
            <v>82.8</v>
          </cell>
          <cell r="U245">
            <v>0</v>
          </cell>
        </row>
        <row r="246">
          <cell r="C246" t="str">
            <v>UPAE PETROLINA</v>
          </cell>
          <cell r="E246" t="str">
            <v>MARINEIDE NUNES ROSA</v>
          </cell>
          <cell r="F246" t="str">
            <v>3 - Administrativo</v>
          </cell>
          <cell r="G246" t="str">
            <v>1421-15</v>
          </cell>
          <cell r="H246" t="str">
            <v>08/2024</v>
          </cell>
          <cell r="I246">
            <v>0</v>
          </cell>
          <cell r="J246">
            <v>419.30080000000004</v>
          </cell>
          <cell r="L246">
            <v>274.68</v>
          </cell>
          <cell r="M246">
            <v>77.2</v>
          </cell>
          <cell r="O246">
            <v>2.02</v>
          </cell>
          <cell r="R246">
            <v>210</v>
          </cell>
          <cell r="S246">
            <v>77.2</v>
          </cell>
          <cell r="U246">
            <v>0</v>
          </cell>
        </row>
        <row r="247">
          <cell r="C247" t="str">
            <v>UPAE PETROLINA</v>
          </cell>
          <cell r="E247" t="str">
            <v>MATHEUS VILLA RIBEIRO FERNANDES SILVA</v>
          </cell>
          <cell r="F247" t="str">
            <v>1 - Médico</v>
          </cell>
          <cell r="G247" t="str">
            <v>2251-25</v>
          </cell>
          <cell r="H247" t="str">
            <v>08/2024</v>
          </cell>
          <cell r="I247">
            <v>0</v>
          </cell>
          <cell r="J247">
            <v>951.93360000000007</v>
          </cell>
          <cell r="L247">
            <v>13.08</v>
          </cell>
          <cell r="M247">
            <v>3.17</v>
          </cell>
          <cell r="O247">
            <v>2.04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</v>
          </cell>
          <cell r="E248" t="str">
            <v>MAURICIO NASCIMENTO DE OLIVEIRA</v>
          </cell>
          <cell r="F248" t="str">
            <v>2 - Outros Profissionais da Saúde</v>
          </cell>
          <cell r="G248" t="str">
            <v>5211-30</v>
          </cell>
          <cell r="H248" t="str">
            <v>08/2024</v>
          </cell>
          <cell r="I248">
            <v>0</v>
          </cell>
          <cell r="J248">
            <v>166.49520000000001</v>
          </cell>
          <cell r="L248">
            <v>235.44</v>
          </cell>
          <cell r="M248">
            <v>0</v>
          </cell>
          <cell r="O248">
            <v>2.0099999999999998</v>
          </cell>
          <cell r="R248">
            <v>210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MAURILIO GONCALVES PEREIRA</v>
          </cell>
          <cell r="F249" t="str">
            <v>3 - Administrativo</v>
          </cell>
          <cell r="G249" t="str">
            <v>5174-10</v>
          </cell>
          <cell r="H249" t="str">
            <v>08/2024</v>
          </cell>
          <cell r="I249">
            <v>0</v>
          </cell>
          <cell r="J249">
            <v>154.52959999999999</v>
          </cell>
          <cell r="L249">
            <v>0</v>
          </cell>
          <cell r="M249">
            <v>0</v>
          </cell>
          <cell r="O249">
            <v>2.0099999999999998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</v>
          </cell>
          <cell r="E250" t="str">
            <v>MAYARA DAMASCENO DE REZENDE</v>
          </cell>
          <cell r="F250" t="str">
            <v>2 - Outros Profissionais da Saúde</v>
          </cell>
          <cell r="G250" t="str">
            <v>2236-05</v>
          </cell>
          <cell r="H250" t="str">
            <v>08/2024</v>
          </cell>
          <cell r="I250">
            <v>0</v>
          </cell>
          <cell r="J250">
            <v>255.53119999999998</v>
          </cell>
          <cell r="L250">
            <v>0</v>
          </cell>
          <cell r="M250">
            <v>0</v>
          </cell>
          <cell r="O250">
            <v>2.0099999999999998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</v>
          </cell>
          <cell r="E251" t="str">
            <v>MAYRA SILVA ALVES</v>
          </cell>
          <cell r="F251" t="str">
            <v>3 - Administrativo</v>
          </cell>
          <cell r="G251" t="str">
            <v>4110-10</v>
          </cell>
          <cell r="H251" t="str">
            <v>08/2024</v>
          </cell>
          <cell r="I251">
            <v>0</v>
          </cell>
          <cell r="J251">
            <v>158.7072</v>
          </cell>
          <cell r="L251">
            <v>0</v>
          </cell>
          <cell r="M251">
            <v>0</v>
          </cell>
          <cell r="O251">
            <v>2.0099999999999998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</v>
          </cell>
          <cell r="E252" t="str">
            <v>MIDIAN RAFAELLA SILVA SANTOS</v>
          </cell>
          <cell r="F252" t="str">
            <v>3 - Administrativo</v>
          </cell>
          <cell r="G252" t="str">
            <v>4110-10</v>
          </cell>
          <cell r="H252" t="str">
            <v>08/2024</v>
          </cell>
          <cell r="I252">
            <v>0</v>
          </cell>
          <cell r="J252">
            <v>134.81280000000001</v>
          </cell>
          <cell r="L252">
            <v>0</v>
          </cell>
          <cell r="M252">
            <v>0</v>
          </cell>
          <cell r="O252">
            <v>2.0099999999999998</v>
          </cell>
          <cell r="R252">
            <v>240</v>
          </cell>
          <cell r="S252">
            <v>57.6</v>
          </cell>
          <cell r="U252">
            <v>0</v>
          </cell>
        </row>
        <row r="253">
          <cell r="C253" t="str">
            <v>UPAE PETROLINA</v>
          </cell>
          <cell r="E253" t="str">
            <v>MILENA DA SILVA ANDRADE</v>
          </cell>
          <cell r="F253" t="str">
            <v>2 - Outros Profissionais da Saúde</v>
          </cell>
          <cell r="G253" t="str">
            <v>5211-30</v>
          </cell>
          <cell r="H253" t="str">
            <v>08/2024</v>
          </cell>
          <cell r="I253">
            <v>0</v>
          </cell>
          <cell r="J253">
            <v>127.57600000000001</v>
          </cell>
          <cell r="L253">
            <v>261.60000000000002</v>
          </cell>
          <cell r="M253">
            <v>28.24</v>
          </cell>
          <cell r="O253">
            <v>2.0099999999999998</v>
          </cell>
          <cell r="R253">
            <v>300</v>
          </cell>
          <cell r="S253">
            <v>0</v>
          </cell>
          <cell r="U253">
            <v>0</v>
          </cell>
        </row>
        <row r="254">
          <cell r="C254" t="str">
            <v>UPAE PETROLINA</v>
          </cell>
          <cell r="E254" t="str">
            <v>MILTON ROGERIO DA SILVA</v>
          </cell>
          <cell r="F254" t="str">
            <v>3 - Administrativo</v>
          </cell>
          <cell r="G254" t="str">
            <v>7823-20</v>
          </cell>
          <cell r="H254" t="str">
            <v>08/2024</v>
          </cell>
          <cell r="I254">
            <v>0</v>
          </cell>
          <cell r="J254">
            <v>186.43599999999998</v>
          </cell>
          <cell r="L254">
            <v>209.28</v>
          </cell>
          <cell r="M254">
            <v>32.97</v>
          </cell>
          <cell r="O254">
            <v>2.0099999999999998</v>
          </cell>
          <cell r="R254">
            <v>150</v>
          </cell>
          <cell r="S254">
            <v>57.6</v>
          </cell>
          <cell r="U254">
            <v>0</v>
          </cell>
        </row>
        <row r="255">
          <cell r="C255" t="str">
            <v>UPAE PETROLINA</v>
          </cell>
          <cell r="E255" t="str">
            <v>MIRELLE RODRIGUES DA CRUZ</v>
          </cell>
          <cell r="F255" t="str">
            <v>3 - Administrativo</v>
          </cell>
          <cell r="G255" t="str">
            <v>4110-10</v>
          </cell>
          <cell r="H255" t="str">
            <v>08/2024</v>
          </cell>
          <cell r="I255">
            <v>0</v>
          </cell>
          <cell r="J255">
            <v>135.83920000000001</v>
          </cell>
          <cell r="L255">
            <v>0</v>
          </cell>
          <cell r="M255">
            <v>0</v>
          </cell>
          <cell r="O255">
            <v>2.0099999999999998</v>
          </cell>
          <cell r="R255">
            <v>150</v>
          </cell>
          <cell r="S255">
            <v>54</v>
          </cell>
          <cell r="U255">
            <v>80.95</v>
          </cell>
        </row>
        <row r="256">
          <cell r="C256" t="str">
            <v>UPAE PETROLINA</v>
          </cell>
          <cell r="E256" t="str">
            <v>MIRIAN ANTUNES DA SILVA COELHO</v>
          </cell>
          <cell r="F256" t="str">
            <v>3 - Administrativo</v>
          </cell>
          <cell r="G256" t="str">
            <v>4110-10</v>
          </cell>
          <cell r="H256" t="str">
            <v>08/2024</v>
          </cell>
          <cell r="I256">
            <v>0</v>
          </cell>
          <cell r="J256">
            <v>151.14959999999999</v>
          </cell>
          <cell r="L256">
            <v>274.68</v>
          </cell>
          <cell r="M256">
            <v>37.79</v>
          </cell>
          <cell r="O256">
            <v>2.0099999999999998</v>
          </cell>
          <cell r="R256">
            <v>420</v>
          </cell>
          <cell r="S256">
            <v>64.8</v>
          </cell>
          <cell r="U256">
            <v>0</v>
          </cell>
        </row>
        <row r="257">
          <cell r="C257" t="str">
            <v>UPAE PETROLINA</v>
          </cell>
          <cell r="E257" t="str">
            <v>MOACIR AGOSTINHO PEREIRA</v>
          </cell>
          <cell r="F257" t="str">
            <v>3 - Administrativo</v>
          </cell>
          <cell r="G257" t="str">
            <v>4110-10</v>
          </cell>
          <cell r="H257" t="str">
            <v>08/2024</v>
          </cell>
          <cell r="I257">
            <v>0</v>
          </cell>
          <cell r="J257">
            <v>135.55200000000002</v>
          </cell>
          <cell r="L257">
            <v>209.28</v>
          </cell>
          <cell r="M257">
            <v>28.24</v>
          </cell>
          <cell r="O257">
            <v>2.0099999999999998</v>
          </cell>
          <cell r="R257">
            <v>210</v>
          </cell>
          <cell r="S257">
            <v>75.599999999999994</v>
          </cell>
          <cell r="U257">
            <v>0</v>
          </cell>
        </row>
        <row r="258">
          <cell r="C258" t="str">
            <v>UPAE PETROLINA</v>
          </cell>
          <cell r="E258" t="str">
            <v>MORGANA KARINA DE ARAUJO ALMEIDA</v>
          </cell>
          <cell r="F258" t="str">
            <v>2 - Outros Profissionais da Saúde</v>
          </cell>
          <cell r="G258" t="str">
            <v>2237-10</v>
          </cell>
          <cell r="H258" t="str">
            <v>08/2024</v>
          </cell>
          <cell r="I258">
            <v>0</v>
          </cell>
          <cell r="J258">
            <v>356.88400000000001</v>
          </cell>
          <cell r="L258">
            <v>209.28</v>
          </cell>
          <cell r="M258">
            <v>65.86</v>
          </cell>
          <cell r="O258">
            <v>2.0099999999999998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</v>
          </cell>
          <cell r="E259" t="str">
            <v>MYCHELA PATRICIA DA SILVA</v>
          </cell>
          <cell r="F259" t="str">
            <v>2 - Outros Profissionais da Saúde</v>
          </cell>
          <cell r="G259" t="str">
            <v>3241-15</v>
          </cell>
          <cell r="H259" t="str">
            <v>08/2024</v>
          </cell>
          <cell r="I259">
            <v>0</v>
          </cell>
          <cell r="J259">
            <v>312.36560000000003</v>
          </cell>
          <cell r="L259">
            <v>183.12</v>
          </cell>
          <cell r="M259">
            <v>7.23</v>
          </cell>
          <cell r="O259">
            <v>2.0099999999999998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</v>
          </cell>
          <cell r="E260" t="str">
            <v>NADJA DE ARAUJO SOUZA</v>
          </cell>
          <cell r="F260" t="str">
            <v>3 - Administrativo</v>
          </cell>
          <cell r="G260" t="str">
            <v>2526-05</v>
          </cell>
          <cell r="H260" t="str">
            <v>08/2024</v>
          </cell>
          <cell r="I260">
            <v>0</v>
          </cell>
          <cell r="J260">
            <v>258.47200000000004</v>
          </cell>
          <cell r="L260">
            <v>287.76</v>
          </cell>
          <cell r="M260">
            <v>61.54</v>
          </cell>
          <cell r="O260">
            <v>2.0099999999999998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UPAE PETROLINA</v>
          </cell>
          <cell r="E261" t="str">
            <v>NADYA THALITA NOVAES DOS SANTOS</v>
          </cell>
          <cell r="F261" t="str">
            <v>2 - Outros Profissionais da Saúde</v>
          </cell>
          <cell r="G261" t="str">
            <v>2235-05</v>
          </cell>
          <cell r="H261" t="str">
            <v>08/2024</v>
          </cell>
          <cell r="I261">
            <v>0</v>
          </cell>
          <cell r="J261">
            <v>438.52480000000003</v>
          </cell>
          <cell r="L261">
            <v>0</v>
          </cell>
          <cell r="M261">
            <v>0</v>
          </cell>
          <cell r="O261">
            <v>2.0099999999999998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UPAE PETROLINA</v>
          </cell>
          <cell r="E262" t="str">
            <v>NATANA BARBOSA NUNES LIMA</v>
          </cell>
          <cell r="F262" t="str">
            <v>3 - Administrativo</v>
          </cell>
          <cell r="G262" t="str">
            <v>4110-10</v>
          </cell>
          <cell r="H262" t="str">
            <v>08/2024</v>
          </cell>
          <cell r="I262">
            <v>0</v>
          </cell>
          <cell r="J262">
            <v>170.94720000000001</v>
          </cell>
          <cell r="L262">
            <v>222.36</v>
          </cell>
          <cell r="M262">
            <v>28.24</v>
          </cell>
          <cell r="O262">
            <v>2.0099999999999998</v>
          </cell>
          <cell r="R262">
            <v>0</v>
          </cell>
          <cell r="S262">
            <v>0</v>
          </cell>
          <cell r="U262">
            <v>80.95</v>
          </cell>
        </row>
        <row r="263">
          <cell r="C263" t="str">
            <v>UPAE PETROLINA</v>
          </cell>
          <cell r="E263" t="str">
            <v>NATHALIA YASMINE ALVES DOS SANTOS</v>
          </cell>
          <cell r="F263" t="str">
            <v>3 - Administrativo</v>
          </cell>
          <cell r="G263" t="str">
            <v>4110-10</v>
          </cell>
          <cell r="H263" t="str">
            <v>08/2024</v>
          </cell>
          <cell r="I263">
            <v>0</v>
          </cell>
          <cell r="J263">
            <v>156.37040000000002</v>
          </cell>
          <cell r="L263">
            <v>0</v>
          </cell>
          <cell r="M263">
            <v>0</v>
          </cell>
          <cell r="O263">
            <v>2.0099999999999998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</v>
          </cell>
          <cell r="E264" t="str">
            <v>NAYARA CINTIA GOMES DA SILVA</v>
          </cell>
          <cell r="F264" t="str">
            <v>2 - Outros Profissionais da Saúde</v>
          </cell>
          <cell r="G264" t="str">
            <v>3222-05</v>
          </cell>
          <cell r="H264" t="str">
            <v>08/2024</v>
          </cell>
          <cell r="I264">
            <v>0</v>
          </cell>
          <cell r="J264">
            <v>285.18080000000003</v>
          </cell>
          <cell r="L264">
            <v>222.36</v>
          </cell>
          <cell r="M264">
            <v>28.24</v>
          </cell>
          <cell r="O264">
            <v>2.0099999999999998</v>
          </cell>
          <cell r="R264">
            <v>300</v>
          </cell>
          <cell r="S264">
            <v>82.8</v>
          </cell>
          <cell r="U264">
            <v>0</v>
          </cell>
        </row>
        <row r="265">
          <cell r="C265" t="str">
            <v>UPAE PETROLINA</v>
          </cell>
          <cell r="E265" t="str">
            <v>NEILIANE MARIA ALENCAR</v>
          </cell>
          <cell r="F265" t="str">
            <v>2 - Outros Profissionais da Saúde</v>
          </cell>
          <cell r="G265" t="str">
            <v>2235-05</v>
          </cell>
          <cell r="H265" t="str">
            <v>08/2024</v>
          </cell>
          <cell r="I265">
            <v>0</v>
          </cell>
          <cell r="J265">
            <v>491.5256</v>
          </cell>
          <cell r="L265">
            <v>0</v>
          </cell>
          <cell r="M265">
            <v>0</v>
          </cell>
          <cell r="O265">
            <v>2.0099999999999998</v>
          </cell>
          <cell r="R265">
            <v>0</v>
          </cell>
          <cell r="S265">
            <v>0</v>
          </cell>
          <cell r="U265">
            <v>120.26</v>
          </cell>
        </row>
        <row r="266">
          <cell r="C266" t="str">
            <v>UPAE PETROLINA</v>
          </cell>
          <cell r="E266" t="str">
            <v>NELSON JEFFERSON DE CARVALHO DIAS</v>
          </cell>
          <cell r="F266" t="str">
            <v>3 - Administrativo</v>
          </cell>
          <cell r="G266" t="str">
            <v>5174-10</v>
          </cell>
          <cell r="H266" t="str">
            <v>08/2024</v>
          </cell>
          <cell r="I266">
            <v>0</v>
          </cell>
          <cell r="J266">
            <v>140.07040000000001</v>
          </cell>
          <cell r="L266">
            <v>0</v>
          </cell>
          <cell r="M266">
            <v>0</v>
          </cell>
          <cell r="O266">
            <v>2.0099999999999998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</v>
          </cell>
          <cell r="E267" t="str">
            <v>NORMA ELIZABETH DUARTE CUNHA DE ARAUJO SOUZA</v>
          </cell>
          <cell r="F267" t="str">
            <v>1 - Médico</v>
          </cell>
          <cell r="G267" t="str">
            <v>2251-25</v>
          </cell>
          <cell r="H267" t="str">
            <v>08/2024</v>
          </cell>
          <cell r="I267">
            <v>0</v>
          </cell>
          <cell r="J267">
            <v>954.66800000000001</v>
          </cell>
          <cell r="L267">
            <v>0</v>
          </cell>
          <cell r="M267">
            <v>0</v>
          </cell>
          <cell r="O267">
            <v>2.04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UPAE PETROLINA</v>
          </cell>
          <cell r="E268" t="str">
            <v>OMAIARA DANTAS GUIMARAES</v>
          </cell>
          <cell r="F268" t="str">
            <v>2 - Outros Profissionais da Saúde</v>
          </cell>
          <cell r="G268" t="str">
            <v>3241-15</v>
          </cell>
          <cell r="H268" t="str">
            <v>08/2024</v>
          </cell>
          <cell r="I268">
            <v>0</v>
          </cell>
          <cell r="J268">
            <v>431.6</v>
          </cell>
          <cell r="L268">
            <v>209.28</v>
          </cell>
          <cell r="M268">
            <v>14.46</v>
          </cell>
          <cell r="O268">
            <v>2.0099999999999998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</v>
          </cell>
          <cell r="E269" t="str">
            <v>OSCAR MARIO HERRERA RIVERA</v>
          </cell>
          <cell r="F269" t="str">
            <v>1 - Médico</v>
          </cell>
          <cell r="G269" t="str">
            <v>2251-25</v>
          </cell>
          <cell r="H269" t="str">
            <v>08/2024</v>
          </cell>
          <cell r="I269">
            <v>0</v>
          </cell>
          <cell r="J269">
            <v>1018.2768</v>
          </cell>
          <cell r="L269">
            <v>13.08</v>
          </cell>
          <cell r="M269">
            <v>3.17</v>
          </cell>
          <cell r="O269">
            <v>2.04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</v>
          </cell>
          <cell r="E270" t="str">
            <v>PALOMA ALVES DE ALMEIDA</v>
          </cell>
          <cell r="F270" t="str">
            <v>2 - Outros Profissionais da Saúde</v>
          </cell>
          <cell r="G270" t="str">
            <v>2235-05</v>
          </cell>
          <cell r="H270" t="str">
            <v>08/2024</v>
          </cell>
          <cell r="I270">
            <v>0</v>
          </cell>
          <cell r="J270">
            <v>535.12400000000002</v>
          </cell>
          <cell r="L270">
            <v>0</v>
          </cell>
          <cell r="M270">
            <v>0</v>
          </cell>
          <cell r="O270">
            <v>2.0099999999999998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</v>
          </cell>
          <cell r="E271" t="str">
            <v>PALOMA SOARES BATISTA</v>
          </cell>
          <cell r="F271" t="str">
            <v>2 - Outros Profissionais da Saúde</v>
          </cell>
          <cell r="G271" t="str">
            <v>3222-05</v>
          </cell>
          <cell r="H271" t="str">
            <v>08/2024</v>
          </cell>
          <cell r="I271">
            <v>0</v>
          </cell>
          <cell r="J271">
            <v>312.01920000000001</v>
          </cell>
          <cell r="L271">
            <v>0</v>
          </cell>
          <cell r="M271">
            <v>0</v>
          </cell>
          <cell r="O271">
            <v>2.0099999999999998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</v>
          </cell>
          <cell r="E272" t="str">
            <v>PATRICIA FERNANDA DE SOUZA SA</v>
          </cell>
          <cell r="F272" t="str">
            <v>2 - Outros Profissionais da Saúde</v>
          </cell>
          <cell r="G272" t="str">
            <v>3222-05</v>
          </cell>
          <cell r="H272" t="str">
            <v>08/2024</v>
          </cell>
          <cell r="I272">
            <v>0</v>
          </cell>
          <cell r="J272">
            <v>329.8032</v>
          </cell>
          <cell r="L272">
            <v>222.36</v>
          </cell>
          <cell r="M272">
            <v>28.24</v>
          </cell>
          <cell r="O272">
            <v>2.0099999999999998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</v>
          </cell>
          <cell r="E273" t="str">
            <v>PATRICIA FERNANDES MEDRADO</v>
          </cell>
          <cell r="F273" t="str">
            <v>4 - Assistência Odontológica</v>
          </cell>
          <cell r="G273" t="str">
            <v>3224-15</v>
          </cell>
          <cell r="H273" t="str">
            <v>08/2024</v>
          </cell>
          <cell r="I273">
            <v>0</v>
          </cell>
          <cell r="J273">
            <v>120.49040000000001</v>
          </cell>
          <cell r="L273">
            <v>0</v>
          </cell>
          <cell r="M273">
            <v>0</v>
          </cell>
          <cell r="O273">
            <v>2.0099999999999998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PEDRO ALCANTARA LUCENA MOURA</v>
          </cell>
          <cell r="F274" t="str">
            <v>1 - Médico</v>
          </cell>
          <cell r="G274" t="str">
            <v>2251-25</v>
          </cell>
          <cell r="H274" t="str">
            <v>08/2024</v>
          </cell>
          <cell r="I274">
            <v>0</v>
          </cell>
          <cell r="J274">
            <v>464.37279999999998</v>
          </cell>
          <cell r="L274">
            <v>0</v>
          </cell>
          <cell r="M274">
            <v>0</v>
          </cell>
          <cell r="O274">
            <v>2.04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</v>
          </cell>
          <cell r="E275" t="str">
            <v>PEDRO HENRIQUE MARINHO DE ARAUJO</v>
          </cell>
          <cell r="F275" t="str">
            <v>1 - Médico</v>
          </cell>
          <cell r="G275" t="str">
            <v>2251-25</v>
          </cell>
          <cell r="H275" t="str">
            <v>08/2024</v>
          </cell>
          <cell r="I275">
            <v>0</v>
          </cell>
          <cell r="K275">
            <v>5317.73</v>
          </cell>
          <cell r="L275">
            <v>0</v>
          </cell>
          <cell r="M275">
            <v>0</v>
          </cell>
          <cell r="O275">
            <v>2.04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</v>
          </cell>
          <cell r="E276" t="str">
            <v>POLIANA GONZAGA DOS SANTOS</v>
          </cell>
          <cell r="F276" t="str">
            <v>2 - Outros Profissionais da Saúde</v>
          </cell>
          <cell r="G276" t="str">
            <v>3222-05</v>
          </cell>
          <cell r="H276" t="str">
            <v>08/2024</v>
          </cell>
          <cell r="I276">
            <v>0</v>
          </cell>
          <cell r="J276">
            <v>310.6712</v>
          </cell>
          <cell r="L276">
            <v>222.36</v>
          </cell>
          <cell r="M276">
            <v>28.24</v>
          </cell>
          <cell r="O276">
            <v>2.0099999999999998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RAIMUNDA MARIA PEREIRA</v>
          </cell>
          <cell r="F277" t="str">
            <v>2 - Outros Profissionais da Saúde</v>
          </cell>
          <cell r="G277" t="str">
            <v>3222-05</v>
          </cell>
          <cell r="H277" t="str">
            <v>08/2024</v>
          </cell>
          <cell r="I277">
            <v>0</v>
          </cell>
          <cell r="J277">
            <v>305.92160000000001</v>
          </cell>
          <cell r="L277">
            <v>248.52</v>
          </cell>
          <cell r="M277">
            <v>28.24</v>
          </cell>
          <cell r="O277">
            <v>2.0099999999999998</v>
          </cell>
          <cell r="R277">
            <v>210</v>
          </cell>
          <cell r="S277">
            <v>68.400000000000006</v>
          </cell>
          <cell r="U277">
            <v>0</v>
          </cell>
        </row>
        <row r="278">
          <cell r="C278" t="str">
            <v>UPAE PETROLINA</v>
          </cell>
          <cell r="E278" t="str">
            <v>RAIMUNDA MIRANDA BORGES</v>
          </cell>
          <cell r="F278" t="str">
            <v>2 - Outros Profissionais da Saúde</v>
          </cell>
          <cell r="G278" t="str">
            <v>2516-05</v>
          </cell>
          <cell r="H278" t="str">
            <v>08/2024</v>
          </cell>
          <cell r="I278">
            <v>0</v>
          </cell>
          <cell r="J278">
            <v>266.84880000000004</v>
          </cell>
          <cell r="L278">
            <v>209.28</v>
          </cell>
          <cell r="M278">
            <v>45.78</v>
          </cell>
          <cell r="O278">
            <v>2.0099999999999998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</v>
          </cell>
          <cell r="E279" t="str">
            <v>RAISA CARDOSO MEIRELES</v>
          </cell>
          <cell r="F279" t="str">
            <v>2 - Outros Profissionais da Saúde</v>
          </cell>
          <cell r="G279" t="str">
            <v>2235-05</v>
          </cell>
          <cell r="H279" t="str">
            <v>08/2024</v>
          </cell>
          <cell r="I279">
            <v>0</v>
          </cell>
          <cell r="J279">
            <v>409.67599999999999</v>
          </cell>
          <cell r="L279">
            <v>209.28</v>
          </cell>
          <cell r="M279">
            <v>2.79</v>
          </cell>
          <cell r="O279">
            <v>2.0099999999999998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UPAE PETROLINA</v>
          </cell>
          <cell r="E280" t="str">
            <v>RAMON COELHO DE CARVALHO MIRANDA FILHO</v>
          </cell>
          <cell r="F280" t="str">
            <v>1 - Médico</v>
          </cell>
          <cell r="G280" t="str">
            <v>2251-25</v>
          </cell>
          <cell r="H280" t="str">
            <v>08/2024</v>
          </cell>
          <cell r="I280">
            <v>0</v>
          </cell>
          <cell r="J280">
            <v>808.2367999999999</v>
          </cell>
          <cell r="L280">
            <v>0</v>
          </cell>
          <cell r="M280">
            <v>0</v>
          </cell>
          <cell r="O280">
            <v>2.04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</v>
          </cell>
          <cell r="E281" t="str">
            <v>RAYANE NAYARA BARROS ANDRADE</v>
          </cell>
          <cell r="F281" t="str">
            <v>2 - Outros Profissionais da Saúde</v>
          </cell>
          <cell r="G281" t="str">
            <v>3222-05</v>
          </cell>
          <cell r="H281" t="str">
            <v>08/2024</v>
          </cell>
          <cell r="I281">
            <v>0</v>
          </cell>
          <cell r="J281">
            <v>185.16</v>
          </cell>
          <cell r="L281">
            <v>0</v>
          </cell>
          <cell r="M281">
            <v>0</v>
          </cell>
          <cell r="O281">
            <v>2.0099999999999998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REBECA DE NOVAES MENEZES</v>
          </cell>
          <cell r="F282" t="str">
            <v>1 - Médico</v>
          </cell>
          <cell r="G282" t="str">
            <v>2251-25</v>
          </cell>
          <cell r="H282" t="str">
            <v>08/2024</v>
          </cell>
          <cell r="I282">
            <v>0</v>
          </cell>
          <cell r="J282">
            <v>1189.0503999999999</v>
          </cell>
          <cell r="L282">
            <v>0</v>
          </cell>
          <cell r="M282">
            <v>0</v>
          </cell>
          <cell r="O282">
            <v>2.04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</v>
          </cell>
          <cell r="E283" t="str">
            <v>REGINALDO JORGE MARINHO DE SOUZA</v>
          </cell>
          <cell r="F283" t="str">
            <v>2 - Outros Profissionais da Saúde</v>
          </cell>
          <cell r="G283" t="str">
            <v>2234-05</v>
          </cell>
          <cell r="H283" t="str">
            <v>08/2024</v>
          </cell>
          <cell r="I283">
            <v>0</v>
          </cell>
          <cell r="J283">
            <v>403.99680000000001</v>
          </cell>
          <cell r="L283">
            <v>287.76</v>
          </cell>
          <cell r="M283">
            <v>16.329999999999998</v>
          </cell>
          <cell r="O283">
            <v>2.0099999999999998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REGIVALDO LEMOS DOS SANTOS</v>
          </cell>
          <cell r="F284" t="str">
            <v>3 - Administrativo</v>
          </cell>
          <cell r="G284" t="str">
            <v>5174-10</v>
          </cell>
          <cell r="H284" t="str">
            <v>08/2024</v>
          </cell>
          <cell r="I284">
            <v>0</v>
          </cell>
          <cell r="J284">
            <v>195.79759999999999</v>
          </cell>
          <cell r="L284">
            <v>235.44</v>
          </cell>
          <cell r="M284">
            <v>0</v>
          </cell>
          <cell r="O284">
            <v>2.0099999999999998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</v>
          </cell>
          <cell r="E285" t="str">
            <v>RENATA EVELLYN BATISTA QUEIROZ</v>
          </cell>
          <cell r="F285" t="str">
            <v>2 - Outros Profissionais da Saúde</v>
          </cell>
          <cell r="G285" t="str">
            <v>2235-05</v>
          </cell>
          <cell r="H285" t="str">
            <v>08/2024</v>
          </cell>
          <cell r="I285">
            <v>0</v>
          </cell>
          <cell r="J285">
            <v>422.20240000000001</v>
          </cell>
          <cell r="L285">
            <v>0</v>
          </cell>
          <cell r="M285">
            <v>0</v>
          </cell>
          <cell r="O285">
            <v>2.0099999999999998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RENATA PEREIRA DE SOUSA</v>
          </cell>
          <cell r="F286" t="str">
            <v>3 - Administrativo</v>
          </cell>
          <cell r="G286" t="str">
            <v>5134-30</v>
          </cell>
          <cell r="H286" t="str">
            <v>08/2024</v>
          </cell>
          <cell r="I286">
            <v>0</v>
          </cell>
          <cell r="J286">
            <v>112.96000000000001</v>
          </cell>
          <cell r="L286">
            <v>0</v>
          </cell>
          <cell r="M286">
            <v>0</v>
          </cell>
          <cell r="O286">
            <v>2.0099999999999998</v>
          </cell>
          <cell r="R286">
            <v>0</v>
          </cell>
          <cell r="S286">
            <v>0</v>
          </cell>
          <cell r="U286">
            <v>80.95</v>
          </cell>
        </row>
        <row r="287">
          <cell r="C287" t="str">
            <v>UPAE PETROLINA</v>
          </cell>
          <cell r="E287" t="str">
            <v>RENATO ALVES DOS SANTOS</v>
          </cell>
          <cell r="F287" t="str">
            <v>3 - Administrativo</v>
          </cell>
          <cell r="G287" t="str">
            <v>5174-10</v>
          </cell>
          <cell r="H287" t="str">
            <v>08/2024</v>
          </cell>
          <cell r="I287">
            <v>0</v>
          </cell>
          <cell r="J287">
            <v>135.55200000000002</v>
          </cell>
          <cell r="L287">
            <v>300.83999999999997</v>
          </cell>
          <cell r="M287">
            <v>28.24</v>
          </cell>
          <cell r="O287">
            <v>2.0099999999999998</v>
          </cell>
          <cell r="R287">
            <v>210</v>
          </cell>
          <cell r="S287">
            <v>79.2</v>
          </cell>
          <cell r="U287">
            <v>0</v>
          </cell>
        </row>
        <row r="288">
          <cell r="C288" t="str">
            <v>UPAE PETROLINA</v>
          </cell>
          <cell r="E288" t="str">
            <v>RENATO DE SOUZA MARIANO</v>
          </cell>
          <cell r="F288" t="str">
            <v>2 - Outros Profissionais da Saúde</v>
          </cell>
          <cell r="G288" t="str">
            <v>2236-05</v>
          </cell>
          <cell r="H288" t="str">
            <v>08/2024</v>
          </cell>
          <cell r="I288">
            <v>0</v>
          </cell>
          <cell r="J288">
            <v>312.3168</v>
          </cell>
          <cell r="L288">
            <v>287.76</v>
          </cell>
          <cell r="M288">
            <v>3.68</v>
          </cell>
          <cell r="O288">
            <v>2.0099999999999998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RENILDA MARIA DA SILVA</v>
          </cell>
          <cell r="F289" t="str">
            <v>2 - Outros Profissionais da Saúde</v>
          </cell>
          <cell r="G289" t="str">
            <v>3222-05</v>
          </cell>
          <cell r="H289" t="str">
            <v>08/2024</v>
          </cell>
          <cell r="I289">
            <v>0</v>
          </cell>
          <cell r="J289">
            <v>295.58319999999998</v>
          </cell>
          <cell r="L289">
            <v>261.60000000000002</v>
          </cell>
          <cell r="M289">
            <v>28.24</v>
          </cell>
          <cell r="O289">
            <v>2.0099999999999998</v>
          </cell>
          <cell r="R289">
            <v>150</v>
          </cell>
          <cell r="S289">
            <v>54</v>
          </cell>
          <cell r="U289">
            <v>0</v>
          </cell>
        </row>
        <row r="290">
          <cell r="C290" t="str">
            <v>UPAE PETROLINA</v>
          </cell>
          <cell r="E290" t="str">
            <v>RICARDIA DIAS ALVES</v>
          </cell>
          <cell r="F290" t="str">
            <v>3 - Administrativo</v>
          </cell>
          <cell r="G290" t="str">
            <v>4110-10</v>
          </cell>
          <cell r="H290" t="str">
            <v>08/2024</v>
          </cell>
          <cell r="I290">
            <v>0</v>
          </cell>
          <cell r="J290">
            <v>141.20000000000002</v>
          </cell>
          <cell r="L290">
            <v>261.60000000000002</v>
          </cell>
          <cell r="M290">
            <v>28.24</v>
          </cell>
          <cell r="O290">
            <v>2.0099999999999998</v>
          </cell>
          <cell r="R290">
            <v>0</v>
          </cell>
          <cell r="S290">
            <v>72.010000000000005</v>
          </cell>
          <cell r="U290">
            <v>0</v>
          </cell>
        </row>
        <row r="291">
          <cell r="C291" t="str">
            <v>UPAE PETROLINA</v>
          </cell>
          <cell r="E291" t="str">
            <v>RITA DE ARAUJO SOUZA</v>
          </cell>
          <cell r="F291" t="str">
            <v>2 - Outros Profissionais da Saúde</v>
          </cell>
          <cell r="G291" t="str">
            <v>3222-05</v>
          </cell>
          <cell r="H291" t="str">
            <v>08/2024</v>
          </cell>
          <cell r="I291">
            <v>0</v>
          </cell>
          <cell r="J291">
            <v>316.71199999999999</v>
          </cell>
          <cell r="L291">
            <v>0</v>
          </cell>
          <cell r="M291">
            <v>0</v>
          </cell>
          <cell r="O291">
            <v>2.0099999999999998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</v>
          </cell>
          <cell r="E292" t="str">
            <v>RIZELMA DOS SANTOS SILVA</v>
          </cell>
          <cell r="F292" t="str">
            <v>2 - Outros Profissionais da Saúde</v>
          </cell>
          <cell r="G292" t="str">
            <v>3222-05</v>
          </cell>
          <cell r="H292" t="str">
            <v>08/2024</v>
          </cell>
          <cell r="I292">
            <v>0</v>
          </cell>
          <cell r="J292">
            <v>305.36720000000003</v>
          </cell>
          <cell r="L292">
            <v>0</v>
          </cell>
          <cell r="M292">
            <v>0</v>
          </cell>
          <cell r="O292">
            <v>2.0099999999999998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</v>
          </cell>
          <cell r="E293" t="str">
            <v>ROBERTA LOURDES DOS SANTOS DINIZ</v>
          </cell>
          <cell r="F293" t="str">
            <v>2 - Outros Profissionais da Saúde</v>
          </cell>
          <cell r="G293" t="str">
            <v>3222-05</v>
          </cell>
          <cell r="H293" t="str">
            <v>08/2024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2.0099999999999998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</v>
          </cell>
          <cell r="E294" t="str">
            <v>RODRIGO DA SILVA MOREIRA</v>
          </cell>
          <cell r="F294" t="str">
            <v>3 - Administrativo</v>
          </cell>
          <cell r="G294" t="str">
            <v>3172-10</v>
          </cell>
          <cell r="H294" t="str">
            <v>08/2024</v>
          </cell>
          <cell r="I294">
            <v>0</v>
          </cell>
          <cell r="J294">
            <v>170.35759999999999</v>
          </cell>
          <cell r="L294">
            <v>300.83999999999997</v>
          </cell>
          <cell r="M294">
            <v>42.59</v>
          </cell>
          <cell r="O294">
            <v>2.0099999999999998</v>
          </cell>
          <cell r="R294">
            <v>324</v>
          </cell>
          <cell r="S294">
            <v>0</v>
          </cell>
          <cell r="U294">
            <v>0</v>
          </cell>
        </row>
        <row r="295">
          <cell r="C295" t="str">
            <v>UPAE PETROLINA</v>
          </cell>
          <cell r="E295" t="str">
            <v>ROGILMAR SIMPLICIO DOS SANTOS</v>
          </cell>
          <cell r="F295" t="str">
            <v>3 - Administrativo</v>
          </cell>
          <cell r="G295" t="str">
            <v>1425-05</v>
          </cell>
          <cell r="H295" t="str">
            <v>08/2024</v>
          </cell>
          <cell r="I295">
            <v>0</v>
          </cell>
          <cell r="J295">
            <v>308.44639999999998</v>
          </cell>
          <cell r="L295">
            <v>287.76</v>
          </cell>
          <cell r="M295">
            <v>77.11</v>
          </cell>
          <cell r="O295">
            <v>2.0099999999999998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</v>
          </cell>
          <cell r="E296" t="str">
            <v>RONNAN KERIBE SOARES MARQUES</v>
          </cell>
          <cell r="F296" t="str">
            <v>3 - Administrativo</v>
          </cell>
          <cell r="G296" t="str">
            <v>5174-10</v>
          </cell>
          <cell r="H296" t="str">
            <v>08/2024</v>
          </cell>
          <cell r="I296">
            <v>0</v>
          </cell>
          <cell r="J296">
            <v>141.20000000000002</v>
          </cell>
          <cell r="L296">
            <v>0</v>
          </cell>
          <cell r="M296">
            <v>0</v>
          </cell>
          <cell r="O296">
            <v>2.0099999999999998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UPAE PETROLINA</v>
          </cell>
          <cell r="E297" t="str">
            <v>ROSANA OLIVEIRA SILVA</v>
          </cell>
          <cell r="F297" t="str">
            <v>2 - Outros Profissionais da Saúde</v>
          </cell>
          <cell r="G297" t="str">
            <v>3222-05</v>
          </cell>
          <cell r="H297" t="str">
            <v>08/2024</v>
          </cell>
          <cell r="I297">
            <v>0</v>
          </cell>
          <cell r="J297">
            <v>371.11519999999996</v>
          </cell>
          <cell r="L297">
            <v>209.28</v>
          </cell>
          <cell r="M297">
            <v>28.24</v>
          </cell>
          <cell r="O297">
            <v>2.0099999999999998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UPAE PETROLINA</v>
          </cell>
          <cell r="E298" t="str">
            <v>ROSANGELA BARBOSA SOARES</v>
          </cell>
          <cell r="F298" t="str">
            <v>2 - Outros Profissionais da Saúde</v>
          </cell>
          <cell r="G298" t="str">
            <v>3222-05</v>
          </cell>
          <cell r="H298" t="str">
            <v>08/2024</v>
          </cell>
          <cell r="I298">
            <v>0</v>
          </cell>
          <cell r="J298">
            <v>302.60240000000005</v>
          </cell>
          <cell r="L298">
            <v>0</v>
          </cell>
          <cell r="M298">
            <v>0</v>
          </cell>
          <cell r="O298">
            <v>2.0099999999999998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UPAE PETROLINA</v>
          </cell>
          <cell r="E299" t="str">
            <v>ROSIANE DE SOUZA XAVIER</v>
          </cell>
          <cell r="F299" t="str">
            <v>2 - Outros Profissionais da Saúde</v>
          </cell>
          <cell r="G299" t="str">
            <v>2235-05</v>
          </cell>
          <cell r="H299" t="str">
            <v>08/2024</v>
          </cell>
          <cell r="I299">
            <v>0</v>
          </cell>
          <cell r="J299">
            <v>430.53280000000001</v>
          </cell>
          <cell r="L299">
            <v>0</v>
          </cell>
          <cell r="M299">
            <v>0</v>
          </cell>
          <cell r="O299">
            <v>2.0099999999999998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</v>
          </cell>
          <cell r="E300" t="str">
            <v>ROSIMEIRE PEREIRA DOS SANTOS</v>
          </cell>
          <cell r="F300" t="str">
            <v>3 - Administrativo</v>
          </cell>
          <cell r="G300" t="str">
            <v>5134-30</v>
          </cell>
          <cell r="H300" t="str">
            <v>08/2024</v>
          </cell>
          <cell r="I300">
            <v>0</v>
          </cell>
          <cell r="J300">
            <v>118.60799999999999</v>
          </cell>
          <cell r="L300">
            <v>287.76</v>
          </cell>
          <cell r="M300">
            <v>28.24</v>
          </cell>
          <cell r="O300">
            <v>2.0099999999999998</v>
          </cell>
          <cell r="R300">
            <v>150</v>
          </cell>
          <cell r="S300">
            <v>57.6</v>
          </cell>
          <cell r="U300">
            <v>80.95</v>
          </cell>
        </row>
        <row r="301">
          <cell r="C301" t="str">
            <v>UPAE PETROLINA</v>
          </cell>
          <cell r="E301" t="str">
            <v>ROSINEIDE MAMEDIO DA SILVA</v>
          </cell>
          <cell r="F301" t="str">
            <v>2 - Outros Profissionais da Saúde</v>
          </cell>
          <cell r="G301" t="str">
            <v>3222-05</v>
          </cell>
          <cell r="H301" t="str">
            <v>08/2024</v>
          </cell>
          <cell r="I301">
            <v>0</v>
          </cell>
          <cell r="J301">
            <v>314.6352</v>
          </cell>
          <cell r="L301">
            <v>222.36</v>
          </cell>
          <cell r="M301">
            <v>28.24</v>
          </cell>
          <cell r="O301">
            <v>2.0099999999999998</v>
          </cell>
          <cell r="R301">
            <v>0</v>
          </cell>
          <cell r="S301">
            <v>57.6</v>
          </cell>
          <cell r="U301">
            <v>0</v>
          </cell>
        </row>
        <row r="302">
          <cell r="C302" t="str">
            <v>UPAE PETROLINA</v>
          </cell>
          <cell r="E302" t="str">
            <v>SAMARA OLIVEIRA LOPES</v>
          </cell>
          <cell r="F302" t="str">
            <v>2 - Outros Profissionais da Saúde</v>
          </cell>
          <cell r="G302" t="str">
            <v>3222-05</v>
          </cell>
          <cell r="H302" t="str">
            <v>08/2024</v>
          </cell>
          <cell r="I302">
            <v>0</v>
          </cell>
          <cell r="J302">
            <v>288.9776</v>
          </cell>
          <cell r="L302">
            <v>0</v>
          </cell>
          <cell r="M302">
            <v>0</v>
          </cell>
          <cell r="O302">
            <v>2.0099999999999998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</v>
          </cell>
          <cell r="E303" t="str">
            <v>SAMARA SOEIRO DE ANDRADE</v>
          </cell>
          <cell r="F303" t="str">
            <v>3 - Administrativo</v>
          </cell>
          <cell r="G303" t="str">
            <v>4110-10</v>
          </cell>
          <cell r="H303" t="str">
            <v>08/2024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2.0099999999999998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</v>
          </cell>
          <cell r="E304" t="str">
            <v>SAMILLA REGINA IVO DE CASTRO</v>
          </cell>
          <cell r="F304" t="str">
            <v>3 - Administrativo</v>
          </cell>
          <cell r="G304" t="str">
            <v>4110-10</v>
          </cell>
          <cell r="H304" t="str">
            <v>08/2024</v>
          </cell>
          <cell r="I304">
            <v>0</v>
          </cell>
          <cell r="J304">
            <v>14.120000000000001</v>
          </cell>
          <cell r="L304">
            <v>0</v>
          </cell>
          <cell r="M304">
            <v>0</v>
          </cell>
          <cell r="O304">
            <v>2.0099999999999998</v>
          </cell>
          <cell r="R304">
            <v>210</v>
          </cell>
          <cell r="S304">
            <v>42.36</v>
          </cell>
          <cell r="U304">
            <v>0</v>
          </cell>
        </row>
        <row r="305">
          <cell r="C305" t="str">
            <v>UPAE PETROLINA</v>
          </cell>
          <cell r="E305" t="str">
            <v>SAMIRA ALVES BRAGA</v>
          </cell>
          <cell r="F305" t="str">
            <v>2 - Outros Profissionais da Saúde</v>
          </cell>
          <cell r="G305" t="str">
            <v>2235-05</v>
          </cell>
          <cell r="H305" t="str">
            <v>08/2024</v>
          </cell>
          <cell r="I305">
            <v>0</v>
          </cell>
          <cell r="J305">
            <v>419.05040000000002</v>
          </cell>
          <cell r="L305">
            <v>0</v>
          </cell>
          <cell r="M305">
            <v>0</v>
          </cell>
          <cell r="O305">
            <v>2.0099999999999998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</v>
          </cell>
          <cell r="E306" t="str">
            <v>SANDRA LINO DE SOUZA</v>
          </cell>
          <cell r="F306" t="str">
            <v>2 - Outros Profissionais da Saúde</v>
          </cell>
          <cell r="G306" t="str">
            <v>5152-05</v>
          </cell>
          <cell r="H306" t="str">
            <v>08/2024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2.0099999999999998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</v>
          </cell>
          <cell r="E307" t="str">
            <v>SANDREANI SANTOS BARBOSA</v>
          </cell>
          <cell r="F307" t="str">
            <v>2 - Outros Profissionais da Saúde</v>
          </cell>
          <cell r="G307" t="str">
            <v>3222-05</v>
          </cell>
          <cell r="H307" t="str">
            <v>08/2024</v>
          </cell>
          <cell r="I307">
            <v>0</v>
          </cell>
          <cell r="J307">
            <v>294.62560000000002</v>
          </cell>
          <cell r="L307">
            <v>222.36</v>
          </cell>
          <cell r="M307">
            <v>28.24</v>
          </cell>
          <cell r="O307">
            <v>2.0099999999999998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</v>
          </cell>
          <cell r="E308" t="str">
            <v>SANTHIAGO DA SILVA OLIVEIRA FREITAS</v>
          </cell>
          <cell r="F308" t="str">
            <v>3 - Administrativo</v>
          </cell>
          <cell r="G308" t="str">
            <v>4110-10</v>
          </cell>
          <cell r="H308" t="str">
            <v>08/2024</v>
          </cell>
          <cell r="I308">
            <v>0</v>
          </cell>
          <cell r="J308">
            <v>158.88239999999999</v>
          </cell>
          <cell r="L308">
            <v>0</v>
          </cell>
          <cell r="M308">
            <v>0</v>
          </cell>
          <cell r="O308">
            <v>2.0099999999999998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UPAE PETROLINA</v>
          </cell>
          <cell r="E309" t="str">
            <v>SARA SILVA SOUZA</v>
          </cell>
          <cell r="F309" t="str">
            <v>2 - Outros Profissionais da Saúde</v>
          </cell>
          <cell r="G309" t="str">
            <v>3222-05</v>
          </cell>
          <cell r="H309" t="str">
            <v>08/2024</v>
          </cell>
          <cell r="I309">
            <v>0</v>
          </cell>
          <cell r="J309">
            <v>287.88560000000001</v>
          </cell>
          <cell r="L309">
            <v>261.60000000000002</v>
          </cell>
          <cell r="M309">
            <v>28.24</v>
          </cell>
          <cell r="O309">
            <v>2.0099999999999998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UPAE PETROLINA</v>
          </cell>
          <cell r="E310" t="str">
            <v>SHIRLEY DE OLIVEIRA LUZ ARAUJO</v>
          </cell>
          <cell r="F310" t="str">
            <v>2 - Outros Profissionais da Saúde</v>
          </cell>
          <cell r="G310" t="str">
            <v>3222-05</v>
          </cell>
          <cell r="H310" t="str">
            <v>08/2024</v>
          </cell>
          <cell r="I310">
            <v>0</v>
          </cell>
          <cell r="J310">
            <v>294.62560000000002</v>
          </cell>
          <cell r="L310">
            <v>248.52</v>
          </cell>
          <cell r="M310">
            <v>28.24</v>
          </cell>
          <cell r="O310">
            <v>2.0099999999999998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</v>
          </cell>
          <cell r="E311" t="str">
            <v>SILVANEIDE FERREIRA ALVES</v>
          </cell>
          <cell r="F311" t="str">
            <v>2 - Outros Profissionais da Saúde</v>
          </cell>
          <cell r="G311" t="str">
            <v>3222-05</v>
          </cell>
          <cell r="H311" t="str">
            <v>08/2024</v>
          </cell>
          <cell r="I311">
            <v>0</v>
          </cell>
          <cell r="J311">
            <v>300.08879999999999</v>
          </cell>
          <cell r="L311">
            <v>209.28</v>
          </cell>
          <cell r="M311">
            <v>28.24</v>
          </cell>
          <cell r="O311">
            <v>2.0099999999999998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</v>
          </cell>
          <cell r="E312" t="str">
            <v>SILVERIO MENEZES DOS SANTOS</v>
          </cell>
          <cell r="F312" t="str">
            <v>3 - Administrativo</v>
          </cell>
          <cell r="G312" t="str">
            <v>7823-20</v>
          </cell>
          <cell r="H312" t="str">
            <v>08/2024</v>
          </cell>
          <cell r="I312">
            <v>0</v>
          </cell>
          <cell r="J312">
            <v>154.244</v>
          </cell>
          <cell r="L312">
            <v>274.68</v>
          </cell>
          <cell r="M312">
            <v>32.97</v>
          </cell>
          <cell r="O312">
            <v>2.0099999999999998</v>
          </cell>
          <cell r="R312">
            <v>403.2</v>
          </cell>
          <cell r="S312">
            <v>82.8</v>
          </cell>
          <cell r="U312">
            <v>0</v>
          </cell>
        </row>
        <row r="313">
          <cell r="C313" t="str">
            <v>UPAE PETROLINA</v>
          </cell>
          <cell r="E313" t="str">
            <v>SIMONE MARIA DA SILVA BRITO</v>
          </cell>
          <cell r="F313" t="str">
            <v>2 - Outros Profissionais da Saúde</v>
          </cell>
          <cell r="G313" t="str">
            <v>2516-05</v>
          </cell>
          <cell r="H313" t="str">
            <v>08/2024</v>
          </cell>
          <cell r="I313">
            <v>0</v>
          </cell>
          <cell r="J313">
            <v>268.74799999999999</v>
          </cell>
          <cell r="L313">
            <v>261.60000000000002</v>
          </cell>
          <cell r="M313">
            <v>45.78</v>
          </cell>
          <cell r="O313">
            <v>2.0099999999999998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</v>
          </cell>
          <cell r="E314" t="str">
            <v>SINGRYD GONCALVES LIMA</v>
          </cell>
          <cell r="F314" t="str">
            <v>3 - Administrativo</v>
          </cell>
          <cell r="G314" t="str">
            <v>1423-40</v>
          </cell>
          <cell r="H314" t="str">
            <v>08/2024</v>
          </cell>
          <cell r="I314">
            <v>0</v>
          </cell>
          <cell r="J314">
            <v>245.52880000000002</v>
          </cell>
          <cell r="L314">
            <v>287.76</v>
          </cell>
          <cell r="M314">
            <v>61.54</v>
          </cell>
          <cell r="O314">
            <v>2.0099999999999998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UPAE PETROLINA</v>
          </cell>
          <cell r="E315" t="str">
            <v>SONIA DA SILVA BARROS</v>
          </cell>
          <cell r="F315" t="str">
            <v>2 - Outros Profissionais da Saúde</v>
          </cell>
          <cell r="G315" t="str">
            <v>3222-05</v>
          </cell>
          <cell r="H315" t="str">
            <v>08/2024</v>
          </cell>
          <cell r="I315">
            <v>0</v>
          </cell>
          <cell r="J315">
            <v>291.56639999999999</v>
          </cell>
          <cell r="L315">
            <v>248.52</v>
          </cell>
          <cell r="M315">
            <v>28.24</v>
          </cell>
          <cell r="O315">
            <v>2.0099999999999998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</v>
          </cell>
          <cell r="E316" t="str">
            <v>SUELEN CRISTINA ALVES DE JESUS SILVA</v>
          </cell>
          <cell r="F316" t="str">
            <v>3 - Administrativo</v>
          </cell>
          <cell r="G316" t="str">
            <v>4110-10</v>
          </cell>
          <cell r="H316" t="str">
            <v>08/2024</v>
          </cell>
          <cell r="I316">
            <v>0</v>
          </cell>
          <cell r="J316">
            <v>135.172</v>
          </cell>
          <cell r="L316">
            <v>235.44</v>
          </cell>
          <cell r="M316">
            <v>28.24</v>
          </cell>
          <cell r="O316">
            <v>2.0099999999999998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</v>
          </cell>
          <cell r="E317" t="str">
            <v>TANIA MARLY DA CRUZ SOUZA</v>
          </cell>
          <cell r="F317" t="str">
            <v>2 - Outros Profissionais da Saúde</v>
          </cell>
          <cell r="G317" t="str">
            <v>5152-05</v>
          </cell>
          <cell r="H317" t="str">
            <v>08/2024</v>
          </cell>
          <cell r="I317">
            <v>0</v>
          </cell>
          <cell r="J317">
            <v>146.84799999999998</v>
          </cell>
          <cell r="L317">
            <v>209.28</v>
          </cell>
          <cell r="M317">
            <v>28.24</v>
          </cell>
          <cell r="O317">
            <v>2.0099999999999998</v>
          </cell>
          <cell r="R317">
            <v>0</v>
          </cell>
          <cell r="S317">
            <v>57.6</v>
          </cell>
          <cell r="U317">
            <v>0</v>
          </cell>
        </row>
        <row r="318">
          <cell r="C318" t="str">
            <v>UPAE PETROLINA</v>
          </cell>
          <cell r="E318" t="str">
            <v>TEOGENES TELIS DE BARROS</v>
          </cell>
          <cell r="F318" t="str">
            <v>2 - Outros Profissionais da Saúde</v>
          </cell>
          <cell r="G318" t="str">
            <v>3222-05</v>
          </cell>
          <cell r="H318" t="str">
            <v>08/2024</v>
          </cell>
          <cell r="I318">
            <v>0</v>
          </cell>
          <cell r="J318">
            <v>283.88240000000002</v>
          </cell>
          <cell r="L318">
            <v>0</v>
          </cell>
          <cell r="M318">
            <v>0</v>
          </cell>
          <cell r="O318">
            <v>2.0099999999999998</v>
          </cell>
          <cell r="R318">
            <v>402</v>
          </cell>
          <cell r="S318">
            <v>54</v>
          </cell>
          <cell r="U318">
            <v>0</v>
          </cell>
        </row>
        <row r="319">
          <cell r="C319" t="str">
            <v>UPAE PETROLINA</v>
          </cell>
          <cell r="E319" t="str">
            <v>TEREZA DIAS DA CRUZ SENA</v>
          </cell>
          <cell r="F319" t="str">
            <v>2 - Outros Profissionais da Saúde</v>
          </cell>
          <cell r="G319" t="str">
            <v>3222-05</v>
          </cell>
          <cell r="H319" t="str">
            <v>08/2024</v>
          </cell>
          <cell r="I319">
            <v>0</v>
          </cell>
          <cell r="J319">
            <v>305.37919999999997</v>
          </cell>
          <cell r="L319">
            <v>209.28</v>
          </cell>
          <cell r="M319">
            <v>28.24</v>
          </cell>
          <cell r="O319">
            <v>2.0099999999999998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</v>
          </cell>
          <cell r="E320" t="str">
            <v>THAINA MAIA DIAS</v>
          </cell>
          <cell r="F320" t="str">
            <v>2 - Outros Profissionais da Saúde</v>
          </cell>
          <cell r="G320" t="str">
            <v>3222-05</v>
          </cell>
          <cell r="H320" t="str">
            <v>08/2024</v>
          </cell>
          <cell r="I320">
            <v>0</v>
          </cell>
          <cell r="J320">
            <v>147.77760000000001</v>
          </cell>
          <cell r="L320">
            <v>0</v>
          </cell>
          <cell r="M320">
            <v>0</v>
          </cell>
          <cell r="O320">
            <v>2.0099999999999998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</v>
          </cell>
          <cell r="E321" t="str">
            <v>THAIS RODRIGUES DE SA</v>
          </cell>
          <cell r="F321" t="str">
            <v>2 - Outros Profissionais da Saúde</v>
          </cell>
          <cell r="G321" t="str">
            <v>2234-05</v>
          </cell>
          <cell r="H321" t="str">
            <v>08/2024</v>
          </cell>
          <cell r="I321">
            <v>0</v>
          </cell>
          <cell r="J321">
            <v>576.51120000000003</v>
          </cell>
          <cell r="L321">
            <v>274.68</v>
          </cell>
          <cell r="M321">
            <v>0</v>
          </cell>
          <cell r="O321">
            <v>2.0099999999999998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UPAE PETROLINA</v>
          </cell>
          <cell r="E322" t="str">
            <v>THAISE BRUNA DOS SANTOS SILVA ALENCAR</v>
          </cell>
          <cell r="F322" t="str">
            <v>1 - Médico</v>
          </cell>
          <cell r="G322" t="str">
            <v>2251-25</v>
          </cell>
          <cell r="H322" t="str">
            <v>08/2024</v>
          </cell>
          <cell r="I322">
            <v>0</v>
          </cell>
          <cell r="J322">
            <v>498.74639999999999</v>
          </cell>
          <cell r="L322">
            <v>0</v>
          </cell>
          <cell r="M322">
            <v>0</v>
          </cell>
          <cell r="O322">
            <v>2.04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UPAE PETROLINA</v>
          </cell>
          <cell r="E323" t="str">
            <v>THAISLA MAYARA SANTOS BRITO</v>
          </cell>
          <cell r="F323" t="str">
            <v>2 - Outros Profissionais da Saúde</v>
          </cell>
          <cell r="G323" t="str">
            <v>2235-05</v>
          </cell>
          <cell r="H323" t="str">
            <v>08/2024</v>
          </cell>
          <cell r="I323">
            <v>0</v>
          </cell>
          <cell r="J323">
            <v>543.12080000000003</v>
          </cell>
          <cell r="L323">
            <v>183.12</v>
          </cell>
          <cell r="M323">
            <v>3.59</v>
          </cell>
          <cell r="O323">
            <v>2.0099999999999998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</v>
          </cell>
          <cell r="E324" t="str">
            <v>THAMIRES EMYLE RODRIGUES SIQUEIRA BORGES LOBO</v>
          </cell>
          <cell r="F324" t="str">
            <v>1 - Médico</v>
          </cell>
          <cell r="G324" t="str">
            <v>2251-25</v>
          </cell>
          <cell r="H324" t="str">
            <v>08/2024</v>
          </cell>
          <cell r="I324">
            <v>0</v>
          </cell>
          <cell r="J324">
            <v>853.78880000000004</v>
          </cell>
          <cell r="L324">
            <v>0</v>
          </cell>
          <cell r="M324">
            <v>0</v>
          </cell>
          <cell r="O324">
            <v>2.04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</v>
          </cell>
          <cell r="E325" t="str">
            <v>THAYANE DOS SANTOS MOREIRA GONDIM</v>
          </cell>
          <cell r="F325" t="str">
            <v>2 - Outros Profissionais da Saúde</v>
          </cell>
          <cell r="G325" t="str">
            <v>2235-05</v>
          </cell>
          <cell r="H325" t="str">
            <v>08/2024</v>
          </cell>
          <cell r="I325">
            <v>0</v>
          </cell>
          <cell r="J325">
            <v>451.74720000000002</v>
          </cell>
          <cell r="L325">
            <v>287.76</v>
          </cell>
          <cell r="M325">
            <v>3.59</v>
          </cell>
          <cell r="O325">
            <v>2.0099999999999998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</v>
          </cell>
          <cell r="E326" t="str">
            <v>VALDECI LOPES DA ROCHA</v>
          </cell>
          <cell r="F326" t="str">
            <v>2 - Outros Profissionais da Saúde</v>
          </cell>
          <cell r="G326" t="str">
            <v>5152-05</v>
          </cell>
          <cell r="H326" t="str">
            <v>08/2024</v>
          </cell>
          <cell r="I326">
            <v>0</v>
          </cell>
          <cell r="J326">
            <v>136.4144</v>
          </cell>
          <cell r="L326">
            <v>248.52</v>
          </cell>
          <cell r="M326">
            <v>28.24</v>
          </cell>
          <cell r="O326">
            <v>2.0099999999999998</v>
          </cell>
          <cell r="R326">
            <v>264</v>
          </cell>
          <cell r="S326">
            <v>82.8</v>
          </cell>
          <cell r="U326">
            <v>0</v>
          </cell>
        </row>
        <row r="327">
          <cell r="C327" t="str">
            <v>UPAE PETROLINA</v>
          </cell>
          <cell r="E327" t="str">
            <v>VALQUIRIA DE SOUZA CARVALHO</v>
          </cell>
          <cell r="F327" t="str">
            <v>2 - Outros Profissionais da Saúde</v>
          </cell>
          <cell r="G327" t="str">
            <v>3222-05</v>
          </cell>
          <cell r="H327" t="str">
            <v>08/2024</v>
          </cell>
          <cell r="I327">
            <v>0</v>
          </cell>
          <cell r="J327">
            <v>294.23599999999999</v>
          </cell>
          <cell r="L327">
            <v>274.68</v>
          </cell>
          <cell r="M327">
            <v>28.24</v>
          </cell>
          <cell r="O327">
            <v>2.0099999999999998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</v>
          </cell>
          <cell r="E328" t="str">
            <v>VANESSA CRUZ DOS SANTOS</v>
          </cell>
          <cell r="F328" t="str">
            <v>2 - Outros Profissionais da Saúde</v>
          </cell>
          <cell r="G328" t="str">
            <v>2235-05</v>
          </cell>
          <cell r="H328" t="str">
            <v>08/2024</v>
          </cell>
          <cell r="I328">
            <v>0</v>
          </cell>
          <cell r="J328">
            <v>531.7944</v>
          </cell>
          <cell r="L328">
            <v>209.28</v>
          </cell>
          <cell r="M328">
            <v>0</v>
          </cell>
          <cell r="O328">
            <v>2.0099999999999998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</v>
          </cell>
          <cell r="E329" t="str">
            <v>VANESSA LUANA DO NASCIMENTO AQUINO</v>
          </cell>
          <cell r="F329" t="str">
            <v>3 - Administrativo</v>
          </cell>
          <cell r="G329" t="str">
            <v>4110-10</v>
          </cell>
          <cell r="H329" t="str">
            <v>08/2024</v>
          </cell>
          <cell r="I329">
            <v>0</v>
          </cell>
          <cell r="J329">
            <v>4.2360000000000007</v>
          </cell>
          <cell r="L329">
            <v>0</v>
          </cell>
          <cell r="M329">
            <v>0</v>
          </cell>
          <cell r="O329">
            <v>2.0099999999999998</v>
          </cell>
          <cell r="R329">
            <v>210</v>
          </cell>
          <cell r="S329">
            <v>12.71</v>
          </cell>
          <cell r="U329">
            <v>0</v>
          </cell>
        </row>
        <row r="330">
          <cell r="C330" t="str">
            <v>UPAE PETROLINA</v>
          </cell>
          <cell r="E330" t="str">
            <v>VANESSA RODRIGUES TANURI</v>
          </cell>
          <cell r="F330" t="str">
            <v>1 - Médico</v>
          </cell>
          <cell r="G330" t="str">
            <v>2251-25</v>
          </cell>
          <cell r="H330" t="str">
            <v>08/2024</v>
          </cell>
          <cell r="I330">
            <v>0</v>
          </cell>
          <cell r="J330">
            <v>976.61360000000002</v>
          </cell>
          <cell r="L330">
            <v>13.08</v>
          </cell>
          <cell r="M330">
            <v>3.17</v>
          </cell>
          <cell r="O330">
            <v>2.04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</v>
          </cell>
          <cell r="E331" t="str">
            <v>VERONICA MARIA DA CONCEICAO</v>
          </cell>
          <cell r="F331" t="str">
            <v>2 - Outros Profissionais da Saúde</v>
          </cell>
          <cell r="G331" t="str">
            <v>3222-05</v>
          </cell>
          <cell r="H331" t="str">
            <v>08/2024</v>
          </cell>
          <cell r="I331">
            <v>0</v>
          </cell>
          <cell r="J331">
            <v>380.7824</v>
          </cell>
          <cell r="L331">
            <v>209.28</v>
          </cell>
          <cell r="M331">
            <v>28.24</v>
          </cell>
          <cell r="O331">
            <v>2.0099999999999998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</v>
          </cell>
          <cell r="E332" t="str">
            <v>VILANI TARCILIA DOS SANTOS BOMFIM</v>
          </cell>
          <cell r="F332" t="str">
            <v>2 - Outros Profissionais da Saúde</v>
          </cell>
          <cell r="G332" t="str">
            <v>3222-05</v>
          </cell>
          <cell r="H332" t="str">
            <v>08/2024</v>
          </cell>
          <cell r="I332">
            <v>0</v>
          </cell>
          <cell r="J332">
            <v>301.94319999999999</v>
          </cell>
          <cell r="L332">
            <v>261.60000000000002</v>
          </cell>
          <cell r="M332">
            <v>28.24</v>
          </cell>
          <cell r="O332">
            <v>2.0099999999999998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</v>
          </cell>
          <cell r="E333" t="str">
            <v>VIVIANE SANTOS LINO</v>
          </cell>
          <cell r="F333" t="str">
            <v>3 - Administrativo</v>
          </cell>
          <cell r="G333" t="str">
            <v>4131-15</v>
          </cell>
          <cell r="H333" t="str">
            <v>08/2024</v>
          </cell>
          <cell r="I333">
            <v>0</v>
          </cell>
          <cell r="J333">
            <v>138.7912</v>
          </cell>
          <cell r="L333">
            <v>209.28</v>
          </cell>
          <cell r="M333">
            <v>31.58</v>
          </cell>
          <cell r="O333">
            <v>2.0099999999999998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</v>
          </cell>
          <cell r="E334" t="str">
            <v>WALDICEA MONICA SAMPAIO MELO</v>
          </cell>
          <cell r="F334" t="str">
            <v>2 - Outros Profissionais da Saúde</v>
          </cell>
          <cell r="G334" t="str">
            <v>3222-05</v>
          </cell>
          <cell r="H334" t="str">
            <v>08/2024</v>
          </cell>
          <cell r="I334">
            <v>0</v>
          </cell>
          <cell r="J334">
            <v>0</v>
          </cell>
          <cell r="L334">
            <v>0</v>
          </cell>
          <cell r="M334">
            <v>0</v>
          </cell>
          <cell r="O334">
            <v>2.0099999999999998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</v>
          </cell>
          <cell r="E335" t="str">
            <v>WANDERSON LIMA DANTAS E SANTOS</v>
          </cell>
          <cell r="F335" t="str">
            <v>2 - Outros Profissionais da Saúde</v>
          </cell>
          <cell r="G335" t="str">
            <v>2235-05</v>
          </cell>
          <cell r="H335" t="str">
            <v>08/2024</v>
          </cell>
          <cell r="I335">
            <v>0</v>
          </cell>
          <cell r="J335">
            <v>446.60080000000005</v>
          </cell>
          <cell r="L335">
            <v>274.68</v>
          </cell>
          <cell r="M335">
            <v>3.33</v>
          </cell>
          <cell r="O335">
            <v>2.0099999999999998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</v>
          </cell>
          <cell r="E336" t="str">
            <v>WEDISLAINE DE CASTRO MATIAS</v>
          </cell>
          <cell r="F336" t="str">
            <v>2 - Outros Profissionais da Saúde</v>
          </cell>
          <cell r="G336" t="str">
            <v>2235-05</v>
          </cell>
          <cell r="H336" t="str">
            <v>08/2024</v>
          </cell>
          <cell r="I336">
            <v>0</v>
          </cell>
          <cell r="J336">
            <v>413.81360000000001</v>
          </cell>
          <cell r="L336">
            <v>0</v>
          </cell>
          <cell r="M336">
            <v>0</v>
          </cell>
          <cell r="O336">
            <v>2.0099999999999998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</v>
          </cell>
          <cell r="E337" t="str">
            <v>WILTEMBERG COSTA DIAS</v>
          </cell>
          <cell r="F337" t="str">
            <v>2 - Outros Profissionais da Saúde</v>
          </cell>
          <cell r="G337" t="str">
            <v>3241-15</v>
          </cell>
          <cell r="H337" t="str">
            <v>08/2024</v>
          </cell>
          <cell r="I337">
            <v>0</v>
          </cell>
          <cell r="J337">
            <v>319.1232</v>
          </cell>
          <cell r="L337">
            <v>183.12</v>
          </cell>
          <cell r="M337">
            <v>9.64</v>
          </cell>
          <cell r="O337">
            <v>2.0099999999999998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</v>
          </cell>
          <cell r="E338" t="str">
            <v>YANE LUCENA NOVAIS</v>
          </cell>
          <cell r="F338" t="str">
            <v>1 - Médico</v>
          </cell>
          <cell r="G338" t="str">
            <v>2251-25</v>
          </cell>
          <cell r="H338" t="str">
            <v>08/2024</v>
          </cell>
          <cell r="I338">
            <v>0</v>
          </cell>
          <cell r="J338">
            <v>818.50240000000008</v>
          </cell>
          <cell r="L338">
            <v>0</v>
          </cell>
          <cell r="M338">
            <v>0</v>
          </cell>
          <cell r="O338">
            <v>2.04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UPAE PETROLINA</v>
          </cell>
          <cell r="E339" t="str">
            <v>YANE SILVA SANTOS</v>
          </cell>
          <cell r="F339" t="str">
            <v>2 - Outros Profissionais da Saúde</v>
          </cell>
          <cell r="G339" t="str">
            <v>2234-05</v>
          </cell>
          <cell r="H339" t="str">
            <v>08/2024</v>
          </cell>
          <cell r="I339">
            <v>0</v>
          </cell>
          <cell r="J339">
            <v>404.21039999999999</v>
          </cell>
          <cell r="L339">
            <v>261.60000000000002</v>
          </cell>
          <cell r="M339">
            <v>19.43</v>
          </cell>
          <cell r="O339">
            <v>2.0099999999999998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UPAE PETROLINA</v>
          </cell>
          <cell r="E340" t="str">
            <v>YATA ANDERSON DA SILVA BRITO</v>
          </cell>
          <cell r="F340" t="str">
            <v>3 - Administrativo</v>
          </cell>
          <cell r="G340" t="str">
            <v>5142-25</v>
          </cell>
          <cell r="H340" t="str">
            <v>08/2024</v>
          </cell>
          <cell r="I340">
            <v>0</v>
          </cell>
          <cell r="J340">
            <v>135.55200000000002</v>
          </cell>
          <cell r="L340">
            <v>248.52</v>
          </cell>
          <cell r="M340">
            <v>28.24</v>
          </cell>
          <cell r="O340">
            <v>2.0099999999999998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UPAE PETROLINA</v>
          </cell>
          <cell r="E341" t="str">
            <v>YOLANDA MARIA VIEIRA MOURA DE GUIMARAES</v>
          </cell>
          <cell r="F341" t="str">
            <v>4 - Assistência Odontológica</v>
          </cell>
          <cell r="G341" t="str">
            <v>2232-08</v>
          </cell>
          <cell r="H341" t="str">
            <v>08/2024</v>
          </cell>
          <cell r="I341">
            <v>0</v>
          </cell>
          <cell r="J341">
            <v>519.70320000000004</v>
          </cell>
          <cell r="L341">
            <v>274.68</v>
          </cell>
          <cell r="M341">
            <v>40.380000000000003</v>
          </cell>
          <cell r="O341">
            <v>2.0099999999999998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UPAE PETROLINA</v>
          </cell>
          <cell r="E342" t="str">
            <v>YSLAINY ARAUJO SILVA</v>
          </cell>
          <cell r="F342" t="str">
            <v>2 - Outros Profissionais da Saúde</v>
          </cell>
          <cell r="G342" t="str">
            <v>2236-05</v>
          </cell>
          <cell r="H342" t="str">
            <v>08/2024</v>
          </cell>
          <cell r="I342">
            <v>0</v>
          </cell>
          <cell r="J342">
            <v>269.26560000000001</v>
          </cell>
          <cell r="L342">
            <v>222.36</v>
          </cell>
          <cell r="M342">
            <v>3.68</v>
          </cell>
          <cell r="O342">
            <v>2.0099999999999998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UPAE PETROLINA</v>
          </cell>
          <cell r="E343" t="str">
            <v>YTALO MELO SILVA</v>
          </cell>
          <cell r="F343" t="str">
            <v>1 - Médico</v>
          </cell>
          <cell r="G343" t="str">
            <v>2251-25</v>
          </cell>
          <cell r="H343" t="str">
            <v>08/2024</v>
          </cell>
          <cell r="I343">
            <v>0</v>
          </cell>
          <cell r="J343">
            <v>861.05520000000001</v>
          </cell>
          <cell r="L343">
            <v>0</v>
          </cell>
          <cell r="M343">
            <v>0</v>
          </cell>
          <cell r="O343">
            <v>2.04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UPAE PETROLINA</v>
          </cell>
          <cell r="E344" t="str">
            <v>ZENILMA BEZERRA GALVAO</v>
          </cell>
          <cell r="F344" t="str">
            <v>2 - Outros Profissionais da Saúde</v>
          </cell>
          <cell r="G344" t="str">
            <v>3222-05</v>
          </cell>
          <cell r="H344" t="str">
            <v>08/2024</v>
          </cell>
          <cell r="I344">
            <v>0</v>
          </cell>
          <cell r="J344">
            <v>294.95600000000002</v>
          </cell>
          <cell r="L344">
            <v>196.2</v>
          </cell>
          <cell r="M344">
            <v>28.24</v>
          </cell>
          <cell r="O344">
            <v>2.0099999999999998</v>
          </cell>
          <cell r="R344">
            <v>0</v>
          </cell>
          <cell r="S344">
            <v>0</v>
          </cell>
          <cell r="U34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C5D06-DE33-43DA-B6D3-4A0C9F335CD7}">
  <sheetPr>
    <tabColor theme="3" tint="0.39997558519241921"/>
  </sheetPr>
  <dimension ref="A1:AB5002"/>
  <sheetViews>
    <sheetView showGridLines="0" tabSelected="1" workbookViewId="0">
      <selection activeCell="B44" sqref="B4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08/2024</v>
      </c>
      <c r="H3" s="14">
        <f>'[1]TCE - ANEXO III - Preencher'!I12</f>
        <v>0</v>
      </c>
      <c r="I3" s="14">
        <f>'[1]TCE - ANEXO III - Preencher'!J12</f>
        <v>133.06719999999999</v>
      </c>
      <c r="J3" s="14">
        <f>'[1]TCE - ANEXO III - Preencher'!K12</f>
        <v>0</v>
      </c>
      <c r="K3" s="15">
        <f>'[1]TCE - ANEXO III - Preencher'!L12</f>
        <v>274.68</v>
      </c>
      <c r="L3" s="15">
        <f>'[1]TCE - ANEXO III - Preencher'!M12</f>
        <v>28.24</v>
      </c>
      <c r="M3" s="15">
        <f>K3-L3</f>
        <v>246.44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381.5172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08/2024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2.0099999999999998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08/2024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2.0099999999999998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ALESSANDRA GABRIELE SILVA BRITTO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08/2024</v>
      </c>
      <c r="H6" s="14">
        <f>'[1]TCE - ANEXO III - Preencher'!I15</f>
        <v>0</v>
      </c>
      <c r="I6" s="14">
        <f>'[1]TCE - ANEXO III - Preencher'!J15</f>
        <v>137.4744</v>
      </c>
      <c r="J6" s="14">
        <f>'[1]TCE - ANEXO III - Preencher'!K15</f>
        <v>0</v>
      </c>
      <c r="K6" s="15">
        <f>'[1]TCE - ANEXO III - Preencher'!L15</f>
        <v>261.60000000000002</v>
      </c>
      <c r="L6" s="15">
        <f>'[1]TCE - ANEXO III - Preencher'!M15</f>
        <v>28.24</v>
      </c>
      <c r="M6" s="15">
        <f t="shared" si="1"/>
        <v>233.36</v>
      </c>
      <c r="N6" s="15">
        <f>'[1]TCE - ANEXO III - Preencher'!O15</f>
        <v>2.0099999999999998</v>
      </c>
      <c r="O6" s="15">
        <f>'[1]TCE - ANEXO III - Preencher'!P15</f>
        <v>0</v>
      </c>
      <c r="P6" s="16">
        <f t="shared" si="2"/>
        <v>2.0099999999999998</v>
      </c>
      <c r="Q6" s="15">
        <f>'[1]TCE - ANEXO III - Preencher'!R15</f>
        <v>150</v>
      </c>
      <c r="R6" s="15">
        <f>'[1]TCE - ANEXO III - Preencher'!S15</f>
        <v>84.72</v>
      </c>
      <c r="S6" s="16">
        <f t="shared" si="3"/>
        <v>65.28</v>
      </c>
      <c r="T6" s="15">
        <f>'[1]TCE - ANEXO III - Preencher'!U15</f>
        <v>80.95</v>
      </c>
      <c r="U6" s="15">
        <f>'[1]TCE - ANEXO III - Preencher'!V15</f>
        <v>0</v>
      </c>
      <c r="V6" s="16">
        <f t="shared" si="4"/>
        <v>80.95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519.07440000000008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ALESSANDRA LOURENCO MEDEIROS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4131-15</v>
      </c>
      <c r="G7" s="13" t="str">
        <f>IF('[1]TCE - ANEXO III - Preencher'!H16="","",'[1]TCE - ANEXO III - Preencher'!H16)</f>
        <v>08/2024</v>
      </c>
      <c r="H7" s="14">
        <f>'[1]TCE - ANEXO III - Preencher'!I16</f>
        <v>0</v>
      </c>
      <c r="I7" s="14">
        <f>'[1]TCE - ANEXO III - Preencher'!J16</f>
        <v>136.68639999999999</v>
      </c>
      <c r="J7" s="14">
        <f>'[1]TCE - ANEXO III - Preencher'!K16</f>
        <v>0</v>
      </c>
      <c r="K7" s="15">
        <f>'[1]TCE - ANEXO III - Preencher'!L16</f>
        <v>248.52</v>
      </c>
      <c r="L7" s="15">
        <f>'[1]TCE - ANEXO III - Preencher'!M16</f>
        <v>31.58</v>
      </c>
      <c r="M7" s="15">
        <f t="shared" si="1"/>
        <v>216.94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355.63639999999998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ALEXANDRE TORRES MAGALHAES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08/2024</v>
      </c>
      <c r="H8" s="14">
        <f>'[1]TCE - ANEXO III - Preencher'!I17</f>
        <v>0</v>
      </c>
      <c r="I8" s="14">
        <f>'[1]TCE - ANEXO III - Preencher'!J17</f>
        <v>888.46720000000005</v>
      </c>
      <c r="J8" s="14">
        <f>'[1]TCE - ANEXO III - Preencher'!K17</f>
        <v>0</v>
      </c>
      <c r="K8" s="15">
        <f>'[1]TCE - ANEXO III - Preencher'!L17</f>
        <v>26.16</v>
      </c>
      <c r="L8" s="15">
        <f>'[1]TCE - ANEXO III - Preencher'!M17</f>
        <v>6.34</v>
      </c>
      <c r="M8" s="15">
        <f t="shared" si="1"/>
        <v>19.82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910.29720000000009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ALEXSANDRA ALVES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08/2024</v>
      </c>
      <c r="H9" s="14">
        <f>'[1]TCE - ANEXO III - Preencher'!I18</f>
        <v>0</v>
      </c>
      <c r="I9" s="14">
        <f>'[1]TCE - ANEXO III - Preencher'!J18</f>
        <v>134.7816</v>
      </c>
      <c r="J9" s="14">
        <f>'[1]TCE - ANEXO III - Preencher'!K18</f>
        <v>0</v>
      </c>
      <c r="K9" s="15">
        <f>'[1]TCE - ANEXO III - Preencher'!L18</f>
        <v>209.28</v>
      </c>
      <c r="L9" s="15">
        <f>'[1]TCE - ANEXO III - Preencher'!M18</f>
        <v>28.24</v>
      </c>
      <c r="M9" s="15">
        <f t="shared" si="1"/>
        <v>181.04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317.83159999999998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ALINE DA SILVA EVANGELISTA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2234-05</v>
      </c>
      <c r="G10" s="13" t="str">
        <f>IF('[1]TCE - ANEXO III - Preencher'!H19="","",'[1]TCE - ANEXO III - Preencher'!H19)</f>
        <v>08/2024</v>
      </c>
      <c r="H10" s="14">
        <f>'[1]TCE - ANEXO III - Preencher'!I19</f>
        <v>0</v>
      </c>
      <c r="I10" s="14">
        <f>'[1]TCE - ANEXO III - Preencher'!J19</f>
        <v>361.73760000000004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363.74760000000003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ALTINO JOSE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08/2024</v>
      </c>
      <c r="H11" s="14">
        <f>'[1]TCE - ANEXO III - Preencher'!I20</f>
        <v>0</v>
      </c>
      <c r="I11" s="14">
        <f>'[1]TCE - ANEXO III - Preencher'!J20</f>
        <v>135.55200000000002</v>
      </c>
      <c r="J11" s="14">
        <f>'[1]TCE - ANEXO III - Preencher'!K20</f>
        <v>0</v>
      </c>
      <c r="K11" s="15">
        <f>'[1]TCE - ANEXO III - Preencher'!L20</f>
        <v>274.68</v>
      </c>
      <c r="L11" s="15">
        <f>'[1]TCE - ANEXO III - Preencher'!M20</f>
        <v>28.24</v>
      </c>
      <c r="M11" s="15">
        <f t="shared" si="1"/>
        <v>246.44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384.00200000000001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ALVARO ALVES DE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08/2024</v>
      </c>
      <c r="H12" s="14">
        <f>'[1]TCE - ANEXO III - Preencher'!I21</f>
        <v>0</v>
      </c>
      <c r="I12" s="14">
        <f>'[1]TCE - ANEXO III - Preencher'!J21</f>
        <v>163.9136</v>
      </c>
      <c r="J12" s="14">
        <f>'[1]TCE - ANEXO III - Preencher'!K21</f>
        <v>0</v>
      </c>
      <c r="K12" s="15">
        <f>'[1]TCE - ANEXO III - Preencher'!L21</f>
        <v>261.60000000000002</v>
      </c>
      <c r="L12" s="15">
        <f>'[1]TCE - ANEXO III - Preencher'!M21</f>
        <v>28.24</v>
      </c>
      <c r="M12" s="15">
        <f t="shared" si="1"/>
        <v>233.36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399.28359999999998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DURANDO REBOUCAS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08/2024</v>
      </c>
      <c r="H13" s="14">
        <f>'[1]TCE - ANEXO III - Preencher'!I22</f>
        <v>0</v>
      </c>
      <c r="I13" s="14">
        <f>'[1]TCE - ANEXO III - Preencher'!J22</f>
        <v>921.38559999999995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2.04</v>
      </c>
      <c r="O13" s="15">
        <f>'[1]TCE - ANEXO III - Preencher'!P22</f>
        <v>0</v>
      </c>
      <c r="P13" s="16">
        <f t="shared" si="2"/>
        <v>2.04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923.42559999999992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EMANOELA DIAS DAMASCENA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 t="str">
        <f>IF('[1]TCE - ANEXO III - Preencher'!H23="","",'[1]TCE - ANEXO III - Preencher'!H23)</f>
        <v>08/2024</v>
      </c>
      <c r="H14" s="14">
        <f>'[1]TCE - ANEXO III - Preencher'!I23</f>
        <v>0</v>
      </c>
      <c r="I14" s="14">
        <f>'[1]TCE - ANEXO III - Preencher'!J23</f>
        <v>166.2664</v>
      </c>
      <c r="J14" s="14">
        <f>'[1]TCE - ANEXO III - Preencher'!K23</f>
        <v>0</v>
      </c>
      <c r="K14" s="15">
        <f>'[1]TCE - ANEXO III - Preencher'!L23</f>
        <v>274.68</v>
      </c>
      <c r="L14" s="15">
        <f>'[1]TCE - ANEXO III - Preencher'!M23</f>
        <v>41.57</v>
      </c>
      <c r="M14" s="15">
        <f t="shared" si="1"/>
        <v>233.11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210</v>
      </c>
      <c r="R14" s="15">
        <f>'[1]TCE - ANEXO III - Preencher'!S23</f>
        <v>79.2</v>
      </c>
      <c r="S14" s="16">
        <f t="shared" si="3"/>
        <v>130.80000000000001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532.18640000000005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AMANDA KAROLLANE VIEIRA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 t="str">
        <f>IF('[1]TCE - ANEXO III - Preencher'!H24="","",'[1]TCE - ANEXO III - Preencher'!H24)</f>
        <v>08/2024</v>
      </c>
      <c r="H15" s="14">
        <f>'[1]TCE - ANEXO III - Preencher'!I24</f>
        <v>0</v>
      </c>
      <c r="I15" s="14">
        <f>'[1]TCE - ANEXO III - Preencher'!J24</f>
        <v>305.12080000000003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307.13080000000002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AMANDA RAFAELE SILVA LACERDA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08/2024</v>
      </c>
      <c r="H16" s="14">
        <f>'[1]TCE - ANEXO III - Preencher'!I25</f>
        <v>0</v>
      </c>
      <c r="I16" s="14">
        <f>'[1]TCE - ANEXO III - Preencher'!J25</f>
        <v>112.96000000000001</v>
      </c>
      <c r="J16" s="14">
        <f>'[1]TCE - ANEXO III - Preencher'!K25</f>
        <v>0</v>
      </c>
      <c r="K16" s="15">
        <f>'[1]TCE - ANEXO III - Preencher'!L25</f>
        <v>222.36</v>
      </c>
      <c r="L16" s="15">
        <f>'[1]TCE - ANEXO III - Preencher'!M25</f>
        <v>28.24</v>
      </c>
      <c r="M16" s="15">
        <f t="shared" si="1"/>
        <v>194.12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309.09000000000003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AMANDA TAMIRES SILVA BORGES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08/2024</v>
      </c>
      <c r="H17" s="14">
        <f>'[1]TCE - ANEXO III - Preencher'!I26</f>
        <v>0</v>
      </c>
      <c r="I17" s="14">
        <f>'[1]TCE - ANEXO III - Preencher'!J26</f>
        <v>294.46719999999999</v>
      </c>
      <c r="J17" s="14">
        <f>'[1]TCE - ANEXO III - Preencher'!K26</f>
        <v>0</v>
      </c>
      <c r="K17" s="15">
        <f>'[1]TCE - ANEXO III - Preencher'!L26</f>
        <v>261.60000000000002</v>
      </c>
      <c r="L17" s="15">
        <f>'[1]TCE - ANEXO III - Preencher'!M26</f>
        <v>28.24</v>
      </c>
      <c r="M17" s="15">
        <f t="shared" si="1"/>
        <v>233.36</v>
      </c>
      <c r="N17" s="15">
        <f>'[1]TCE - ANEXO III - Preencher'!O26</f>
        <v>2.0099999999999998</v>
      </c>
      <c r="O17" s="15">
        <f>'[1]TCE - ANEXO III - Preencher'!P26</f>
        <v>0</v>
      </c>
      <c r="P17" s="16">
        <f t="shared" si="2"/>
        <v>2.0099999999999998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529.83719999999994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BEATRIZ MOTA AGUIAR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1231-05</v>
      </c>
      <c r="G18" s="13" t="str">
        <f>IF('[1]TCE - ANEXO III - Preencher'!H27="","",'[1]TCE - ANEXO III - Preencher'!H27)</f>
        <v>08/2024</v>
      </c>
      <c r="H18" s="14">
        <f>'[1]TCE - ANEXO III - Preencher'!I27</f>
        <v>0</v>
      </c>
      <c r="I18" s="14">
        <f>'[1]TCE - ANEXO III - Preencher'!J27</f>
        <v>1356.0640000000001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2.06</v>
      </c>
      <c r="O18" s="15">
        <f>'[1]TCE - ANEXO III - Preencher'!P27</f>
        <v>0</v>
      </c>
      <c r="P18" s="16">
        <f t="shared" si="2"/>
        <v>2.06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1358.124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BEATRIZ NASCIMENTO GONZAGA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08/2024</v>
      </c>
      <c r="H19" s="14">
        <f>'[1]TCE - ANEXO III - Preencher'!I28</f>
        <v>0</v>
      </c>
      <c r="I19" s="14">
        <f>'[1]TCE - ANEXO III - Preencher'!J28</f>
        <v>907.58240000000012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2.04</v>
      </c>
      <c r="O19" s="15">
        <f>'[1]TCE - ANEXO III - Preencher'!P28</f>
        <v>0</v>
      </c>
      <c r="P19" s="16">
        <f t="shared" si="2"/>
        <v>2.04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909.62240000000008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CARLA DE ARAUJO POSSIDIO COELHO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2516-05</v>
      </c>
      <c r="G20" s="13" t="str">
        <f>IF('[1]TCE - ANEXO III - Preencher'!H29="","",'[1]TCE - ANEXO III - Preencher'!H29)</f>
        <v>08/2024</v>
      </c>
      <c r="H20" s="14">
        <f>'[1]TCE - ANEXO III - Preencher'!I29</f>
        <v>0</v>
      </c>
      <c r="I20" s="14">
        <f>'[1]TCE - ANEXO III - Preencher'!J29</f>
        <v>268.1728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270.18279999999999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KARENE DA SILVA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08/2024</v>
      </c>
      <c r="H21" s="14">
        <f>'[1]TCE - ANEXO III - Preencher'!I30</f>
        <v>0</v>
      </c>
      <c r="I21" s="14">
        <f>'[1]TCE - ANEXO III - Preencher'!J30</f>
        <v>288.9776</v>
      </c>
      <c r="J21" s="14">
        <f>'[1]TCE - ANEXO III - Preencher'!K30</f>
        <v>0</v>
      </c>
      <c r="K21" s="15">
        <f>'[1]TCE - ANEXO III - Preencher'!L30</f>
        <v>274.68</v>
      </c>
      <c r="L21" s="15">
        <f>'[1]TCE - ANEXO III - Preencher'!M30</f>
        <v>28.24</v>
      </c>
      <c r="M21" s="15">
        <f t="shared" si="1"/>
        <v>246.44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537.42759999999998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PAULA CARVALHO 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5211-30</v>
      </c>
      <c r="G22" s="13" t="str">
        <f>IF('[1]TCE - ANEXO III - Preencher'!H31="","",'[1]TCE - ANEXO III - Preencher'!H31)</f>
        <v>08/2024</v>
      </c>
      <c r="H22" s="14">
        <f>'[1]TCE - ANEXO III - Preencher'!I31</f>
        <v>0</v>
      </c>
      <c r="I22" s="14">
        <f>'[1]TCE - ANEXO III - Preencher'!J31</f>
        <v>170.02080000000001</v>
      </c>
      <c r="J22" s="14">
        <f>'[1]TCE - ANEXO III - Preencher'!K31</f>
        <v>0</v>
      </c>
      <c r="K22" s="15">
        <f>'[1]TCE - ANEXO III - Preencher'!L31</f>
        <v>274.68</v>
      </c>
      <c r="L22" s="15">
        <f>'[1]TCE - ANEXO III - Preencher'!M31</f>
        <v>28.24</v>
      </c>
      <c r="M22" s="15">
        <f t="shared" si="1"/>
        <v>246.44</v>
      </c>
      <c r="N22" s="15">
        <f>'[1]TCE - ANEXO III - Preencher'!O31</f>
        <v>2.0099999999999998</v>
      </c>
      <c r="O22" s="15">
        <f>'[1]TCE - ANEXO III - Preencher'!P31</f>
        <v>0</v>
      </c>
      <c r="P22" s="16">
        <f t="shared" si="2"/>
        <v>2.0099999999999998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418.4708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PAULA LINS LIMA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08/2024</v>
      </c>
      <c r="H23" s="14">
        <f>'[1]TCE - ANEXO III - Preencher'!I32</f>
        <v>0</v>
      </c>
      <c r="I23" s="14">
        <f>'[1]TCE - ANEXO III - Preencher'!J32</f>
        <v>293.6352</v>
      </c>
      <c r="J23" s="14">
        <f>'[1]TCE - ANEXO III - Preencher'!K32</f>
        <v>0</v>
      </c>
      <c r="K23" s="15">
        <f>'[1]TCE - ANEXO III - Preencher'!L32</f>
        <v>209.28</v>
      </c>
      <c r="L23" s="15">
        <f>'[1]TCE - ANEXO III - Preencher'!M32</f>
        <v>28.24</v>
      </c>
      <c r="M23" s="15">
        <f t="shared" si="1"/>
        <v>181.04</v>
      </c>
      <c r="N23" s="15">
        <f>'[1]TCE - ANEXO III - Preencher'!O32</f>
        <v>2.0099999999999998</v>
      </c>
      <c r="O23" s="15">
        <f>'[1]TCE - ANEXO III - Preencher'!P32</f>
        <v>0</v>
      </c>
      <c r="P23" s="16">
        <f t="shared" si="2"/>
        <v>2.0099999999999998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476.68520000000001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PAULA RODRIGUES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08/2024</v>
      </c>
      <c r="H24" s="14">
        <f>'[1]TCE - ANEXO III - Preencher'!I33</f>
        <v>0</v>
      </c>
      <c r="I24" s="14">
        <f>'[1]TCE - ANEXO III - Preencher'!J33</f>
        <v>458.44959999999998</v>
      </c>
      <c r="J24" s="14">
        <f>'[1]TCE - ANEXO III - Preencher'!K33</f>
        <v>0</v>
      </c>
      <c r="K24" s="15">
        <f>'[1]TCE - ANEXO III - Preencher'!L33</f>
        <v>261.60000000000002</v>
      </c>
      <c r="L24" s="15">
        <f>'[1]TCE - ANEXO III - Preencher'!M33</f>
        <v>3.59</v>
      </c>
      <c r="M24" s="15">
        <f t="shared" si="1"/>
        <v>258.01000000000005</v>
      </c>
      <c r="N24" s="15">
        <f>'[1]TCE - ANEXO III - Preencher'!O33</f>
        <v>2.0099999999999998</v>
      </c>
      <c r="O24" s="15">
        <f>'[1]TCE - ANEXO III - Preencher'!P33</f>
        <v>0</v>
      </c>
      <c r="P24" s="16">
        <f t="shared" si="2"/>
        <v>2.0099999999999998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718.46960000000001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ANA TAINARA BATISTA LIMA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08/2024</v>
      </c>
      <c r="H25" s="14">
        <f>'[1]TCE - ANEXO III - Preencher'!I34</f>
        <v>0</v>
      </c>
      <c r="I25" s="14">
        <f>'[1]TCE - ANEXO III - Preencher'!J34</f>
        <v>185.85919999999999</v>
      </c>
      <c r="J25" s="14">
        <f>'[1]TCE - ANEXO III - Preencher'!K34</f>
        <v>0</v>
      </c>
      <c r="K25" s="15">
        <f>'[1]TCE - ANEXO III - Preencher'!L34</f>
        <v>235.44</v>
      </c>
      <c r="L25" s="15">
        <f>'[1]TCE - ANEXO III - Preencher'!M34</f>
        <v>0</v>
      </c>
      <c r="M25" s="15">
        <f t="shared" si="1"/>
        <v>235.44</v>
      </c>
      <c r="N25" s="15">
        <f>'[1]TCE - ANEXO III - Preencher'!O34</f>
        <v>2.0099999999999998</v>
      </c>
      <c r="O25" s="15">
        <f>'[1]TCE - ANEXO III - Preencher'!P34</f>
        <v>0</v>
      </c>
      <c r="P25" s="16">
        <f t="shared" si="2"/>
        <v>2.0099999999999998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423.30919999999998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ANA THAINA VITOR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08/2024</v>
      </c>
      <c r="H26" s="14">
        <f>'[1]TCE - ANEXO III - Preencher'!I35</f>
        <v>0</v>
      </c>
      <c r="I26" s="14">
        <f>'[1]TCE - ANEXO III - Preencher'!J35</f>
        <v>186.94159999999999</v>
      </c>
      <c r="J26" s="14">
        <f>'[1]TCE - ANEXO III - Preencher'!K35</f>
        <v>0</v>
      </c>
      <c r="K26" s="15">
        <f>'[1]TCE - ANEXO III - Preencher'!L35</f>
        <v>287.76</v>
      </c>
      <c r="L26" s="15">
        <f>'[1]TCE - ANEXO III - Preencher'!M35</f>
        <v>28.24</v>
      </c>
      <c r="M26" s="15">
        <f t="shared" si="1"/>
        <v>259.52</v>
      </c>
      <c r="N26" s="15">
        <f>'[1]TCE - ANEXO III - Preencher'!O35</f>
        <v>2.0099999999999998</v>
      </c>
      <c r="O26" s="15">
        <f>'[1]TCE - ANEXO III - Preencher'!P35</f>
        <v>0</v>
      </c>
      <c r="P26" s="16">
        <f t="shared" si="2"/>
        <v>2.0099999999999998</v>
      </c>
      <c r="Q26" s="15">
        <f>'[1]TCE - ANEXO III - Preencher'!R35</f>
        <v>150</v>
      </c>
      <c r="R26" s="15">
        <f>'[1]TCE - ANEXO III - Preencher'!S35</f>
        <v>54</v>
      </c>
      <c r="S26" s="16">
        <f t="shared" si="3"/>
        <v>96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544.47159999999997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ANDREA TENORIO DE BRITO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1422-05</v>
      </c>
      <c r="G27" s="13" t="str">
        <f>IF('[1]TCE - ANEXO III - Preencher'!H36="","",'[1]TCE - ANEXO III - Preencher'!H36)</f>
        <v>08/2024</v>
      </c>
      <c r="H27" s="14">
        <f>'[1]TCE - ANEXO III - Preencher'!I36</f>
        <v>0</v>
      </c>
      <c r="I27" s="14">
        <f>'[1]TCE - ANEXO III - Preencher'!J36</f>
        <v>300.63920000000002</v>
      </c>
      <c r="J27" s="14">
        <f>'[1]TCE - ANEXO III - Preencher'!K36</f>
        <v>0</v>
      </c>
      <c r="K27" s="15">
        <f>'[1]TCE - ANEXO III - Preencher'!L36</f>
        <v>261.60000000000002</v>
      </c>
      <c r="L27" s="15">
        <f>'[1]TCE - ANEXO III - Preencher'!M36</f>
        <v>71.58</v>
      </c>
      <c r="M27" s="15">
        <f t="shared" si="1"/>
        <v>190.02000000000004</v>
      </c>
      <c r="N27" s="15">
        <f>'[1]TCE - ANEXO III - Preencher'!O36</f>
        <v>2.02</v>
      </c>
      <c r="O27" s="15">
        <f>'[1]TCE - ANEXO III - Preencher'!P36</f>
        <v>0</v>
      </c>
      <c r="P27" s="16">
        <f t="shared" si="2"/>
        <v>2.02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80.95</v>
      </c>
      <c r="U27" s="15">
        <f>'[1]TCE - ANEXO III - Preencher'!V36</f>
        <v>0</v>
      </c>
      <c r="V27" s="16">
        <f t="shared" si="4"/>
        <v>80.95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573.62920000000008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ANDRESKA FERREIRA ALEX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08/2024</v>
      </c>
      <c r="H28" s="14">
        <f>'[1]TCE - ANEXO III - Preencher'!I37</f>
        <v>0</v>
      </c>
      <c r="I28" s="14">
        <f>'[1]TCE - ANEXO III - Preencher'!J37</f>
        <v>534.82320000000004</v>
      </c>
      <c r="J28" s="14">
        <f>'[1]TCE - ANEXO III - Preencher'!K37</f>
        <v>0</v>
      </c>
      <c r="K28" s="15">
        <f>'[1]TCE - ANEXO III - Preencher'!L37</f>
        <v>313.92</v>
      </c>
      <c r="L28" s="15">
        <f>'[1]TCE - ANEXO III - Preencher'!M37</f>
        <v>3.59</v>
      </c>
      <c r="M28" s="15">
        <f t="shared" si="1"/>
        <v>310.33000000000004</v>
      </c>
      <c r="N28" s="15">
        <f>'[1]TCE - ANEXO III - Preencher'!O37</f>
        <v>2.0099999999999998</v>
      </c>
      <c r="O28" s="15">
        <f>'[1]TCE - ANEXO III - Preencher'!P37</f>
        <v>0</v>
      </c>
      <c r="P28" s="16">
        <f t="shared" si="2"/>
        <v>2.0099999999999998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847.16320000000007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ANDREY TELIS DE AMORIM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5211-30</v>
      </c>
      <c r="G29" s="13" t="str">
        <f>IF('[1]TCE - ANEXO III - Preencher'!H38="","",'[1]TCE - ANEXO III - Preencher'!H38)</f>
        <v>08/2024</v>
      </c>
      <c r="H29" s="14">
        <f>'[1]TCE - ANEXO III - Preencher'!I38</f>
        <v>0</v>
      </c>
      <c r="I29" s="14">
        <f>'[1]TCE - ANEXO III - Preencher'!J38</f>
        <v>112.96000000000001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2.0099999999999998</v>
      </c>
      <c r="O29" s="15">
        <f>'[1]TCE - ANEXO III - Preencher'!P38</f>
        <v>0</v>
      </c>
      <c r="P29" s="16">
        <f t="shared" si="2"/>
        <v>2.0099999999999998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114.97000000000001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ANDREZA DA SILVA ALVES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08/2024</v>
      </c>
      <c r="H30" s="14">
        <f>'[1]TCE - ANEXO III - Preencher'!I39</f>
        <v>0</v>
      </c>
      <c r="I30" s="14">
        <f>'[1]TCE - ANEXO III - Preencher'!J39</f>
        <v>294.62560000000002</v>
      </c>
      <c r="J30" s="14">
        <f>'[1]TCE - ANEXO III - Preencher'!K39</f>
        <v>0</v>
      </c>
      <c r="K30" s="15">
        <f>'[1]TCE - ANEXO III - Preencher'!L39</f>
        <v>248.52</v>
      </c>
      <c r="L30" s="15">
        <f>'[1]TCE - ANEXO III - Preencher'!M39</f>
        <v>28.24</v>
      </c>
      <c r="M30" s="15">
        <f t="shared" si="1"/>
        <v>220.28</v>
      </c>
      <c r="N30" s="15">
        <f>'[1]TCE - ANEXO III - Preencher'!O39</f>
        <v>2.0099999999999998</v>
      </c>
      <c r="O30" s="15">
        <f>'[1]TCE - ANEXO III - Preencher'!P39</f>
        <v>0</v>
      </c>
      <c r="P30" s="16">
        <f t="shared" si="2"/>
        <v>2.0099999999999998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516.91560000000004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ANGELA MAIANE DOS SANTOS PEREIRA BRANDAO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08/2024</v>
      </c>
      <c r="H31" s="14">
        <f>'[1]TCE - ANEXO III - Preencher'!I40</f>
        <v>0</v>
      </c>
      <c r="I31" s="14">
        <f>'[1]TCE - ANEXO III - Preencher'!J40</f>
        <v>283.29840000000002</v>
      </c>
      <c r="J31" s="14">
        <f>'[1]TCE - ANEXO III - Preencher'!K40</f>
        <v>0</v>
      </c>
      <c r="K31" s="15">
        <f>'[1]TCE - ANEXO III - Preencher'!L40</f>
        <v>287.76</v>
      </c>
      <c r="L31" s="15">
        <f>'[1]TCE - ANEXO III - Preencher'!M40</f>
        <v>28.24</v>
      </c>
      <c r="M31" s="15">
        <f t="shared" si="1"/>
        <v>259.52</v>
      </c>
      <c r="N31" s="15">
        <f>'[1]TCE - ANEXO III - Preencher'!O40</f>
        <v>2.0099999999999998</v>
      </c>
      <c r="O31" s="15">
        <f>'[1]TCE - ANEXO III - Preencher'!P40</f>
        <v>0</v>
      </c>
      <c r="P31" s="16">
        <f t="shared" si="2"/>
        <v>2.0099999999999998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544.82839999999999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ANNE CAROLINNA DE CARVALHO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08/2024</v>
      </c>
      <c r="H32" s="14">
        <f>'[1]TCE - ANEXO III - Preencher'!I41</f>
        <v>0</v>
      </c>
      <c r="I32" s="14">
        <f>'[1]TCE - ANEXO III - Preencher'!J41</f>
        <v>456.17440000000005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458.18440000000004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ANTHONY RAFAELL DA SILVA FREIRE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08/2024</v>
      </c>
      <c r="H33" s="14">
        <f>'[1]TCE - ANEXO III - Preencher'!I42</f>
        <v>0</v>
      </c>
      <c r="I33" s="14">
        <f>'[1]TCE - ANEXO III - Preencher'!J42</f>
        <v>327.32</v>
      </c>
      <c r="J33" s="14">
        <f>'[1]TCE - ANEXO III - Preencher'!K42</f>
        <v>0</v>
      </c>
      <c r="K33" s="15">
        <f>'[1]TCE - ANEXO III - Preencher'!L42</f>
        <v>261.60000000000002</v>
      </c>
      <c r="L33" s="15">
        <f>'[1]TCE - ANEXO III - Preencher'!M42</f>
        <v>9.64</v>
      </c>
      <c r="M33" s="15">
        <f t="shared" si="1"/>
        <v>251.96000000000004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581.29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ANTONIA JOSEFA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5134-30</v>
      </c>
      <c r="G34" s="13" t="str">
        <f>IF('[1]TCE - ANEXO III - Preencher'!H43="","",'[1]TCE - ANEXO III - Preencher'!H43)</f>
        <v>08/2024</v>
      </c>
      <c r="H34" s="14">
        <f>'[1]TCE - ANEXO III - Preencher'!I43</f>
        <v>0</v>
      </c>
      <c r="I34" s="14">
        <f>'[1]TCE - ANEXO III - Preencher'!J43</f>
        <v>141.9256</v>
      </c>
      <c r="J34" s="14">
        <f>'[1]TCE - ANEXO III - Preencher'!K43</f>
        <v>0</v>
      </c>
      <c r="K34" s="15">
        <f>'[1]TCE - ANEXO III - Preencher'!L43</f>
        <v>209.28</v>
      </c>
      <c r="L34" s="15">
        <f>'[1]TCE - ANEXO III - Preencher'!M43</f>
        <v>28.24</v>
      </c>
      <c r="M34" s="15">
        <f t="shared" si="1"/>
        <v>181.04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240</v>
      </c>
      <c r="R34" s="15">
        <f>'[1]TCE - ANEXO III - Preencher'!S43</f>
        <v>0</v>
      </c>
      <c r="S34" s="16">
        <f t="shared" si="3"/>
        <v>240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564.97559999999999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ANTONIA MERCIA SILVA CERQUEIRA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08/2024</v>
      </c>
      <c r="H35" s="14">
        <f>'[1]TCE - ANEXO III - Preencher'!I44</f>
        <v>0</v>
      </c>
      <c r="I35" s="14">
        <f>'[1]TCE - ANEXO III - Preencher'!J44</f>
        <v>308.58240000000001</v>
      </c>
      <c r="J35" s="14">
        <f>'[1]TCE - ANEXO III - Preencher'!K44</f>
        <v>0</v>
      </c>
      <c r="K35" s="15">
        <f>'[1]TCE - ANEXO III - Preencher'!L44</f>
        <v>274.68</v>
      </c>
      <c r="L35" s="15">
        <f>'[1]TCE - ANEXO III - Preencher'!M44</f>
        <v>28.24</v>
      </c>
      <c r="M35" s="15">
        <f t="shared" si="1"/>
        <v>246.44</v>
      </c>
      <c r="N35" s="15">
        <f>'[1]TCE - ANEXO III - Preencher'!O44</f>
        <v>2.0099999999999998</v>
      </c>
      <c r="O35" s="15">
        <f>'[1]TCE - ANEXO III - Preencher'!P44</f>
        <v>0</v>
      </c>
      <c r="P35" s="16">
        <f t="shared" si="2"/>
        <v>2.0099999999999998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557.03240000000005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ANTONIO DE ASSIS REIS JUNIOR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08/2024</v>
      </c>
      <c r="H36" s="14">
        <f>'[1]TCE - ANEXO III - Preencher'!I45</f>
        <v>0</v>
      </c>
      <c r="I36" s="14">
        <f>'[1]TCE - ANEXO III - Preencher'!J45</f>
        <v>936.06560000000002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2.04</v>
      </c>
      <c r="O36" s="15">
        <f>'[1]TCE - ANEXO III - Preencher'!P45</f>
        <v>0</v>
      </c>
      <c r="P36" s="16">
        <f t="shared" si="2"/>
        <v>2.04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938.10559999999998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ARLEIDE RIBEIRO DO NASCIMENTO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08/2024</v>
      </c>
      <c r="H37" s="14">
        <f>'[1]TCE - ANEXO III - Preencher'!I46</f>
        <v>0</v>
      </c>
      <c r="I37" s="14">
        <f>'[1]TCE - ANEXO III - Preencher'!J46</f>
        <v>289.29520000000002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291.30520000000001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AYLLA NARA ALENCAR RODRIGUES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08/2024</v>
      </c>
      <c r="H38" s="14">
        <f>'[1]TCE - ANEXO III - Preencher'!I47</f>
        <v>0</v>
      </c>
      <c r="I38" s="14">
        <f>'[1]TCE - ANEXO III - Preencher'!J47</f>
        <v>287.53360000000004</v>
      </c>
      <c r="J38" s="14">
        <f>'[1]TCE - ANEXO III - Preencher'!K47</f>
        <v>0</v>
      </c>
      <c r="K38" s="15">
        <f>'[1]TCE - ANEXO III - Preencher'!L47</f>
        <v>261.60000000000002</v>
      </c>
      <c r="L38" s="15">
        <f>'[1]TCE - ANEXO III - Preencher'!M47</f>
        <v>3.68</v>
      </c>
      <c r="M38" s="15">
        <f t="shared" si="1"/>
        <v>257.92</v>
      </c>
      <c r="N38" s="15">
        <f>'[1]TCE - ANEXO III - Preencher'!O47</f>
        <v>2.0099999999999998</v>
      </c>
      <c r="O38" s="15">
        <f>'[1]TCE - ANEXO III - Preencher'!P47</f>
        <v>0</v>
      </c>
      <c r="P38" s="16">
        <f t="shared" si="2"/>
        <v>2.0099999999999998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547.46360000000004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BRUNA VIEIRA FERREIRA DA SILVA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08/2024</v>
      </c>
      <c r="H39" s="14">
        <f>'[1]TCE - ANEXO III - Preencher'!I48</f>
        <v>0</v>
      </c>
      <c r="I39" s="14">
        <f>'[1]TCE - ANEXO III - Preencher'!J48</f>
        <v>913.94800000000009</v>
      </c>
      <c r="J39" s="14">
        <f>'[1]TCE - ANEXO III - Preencher'!K48</f>
        <v>0</v>
      </c>
      <c r="K39" s="15">
        <f>'[1]TCE - ANEXO III - Preencher'!L48</f>
        <v>26.16</v>
      </c>
      <c r="L39" s="15">
        <f>'[1]TCE - ANEXO III - Preencher'!M48</f>
        <v>6.34</v>
      </c>
      <c r="M39" s="15">
        <f t="shared" si="1"/>
        <v>19.82</v>
      </c>
      <c r="N39" s="15">
        <f>'[1]TCE - ANEXO III - Preencher'!O48</f>
        <v>2.04</v>
      </c>
      <c r="O39" s="15">
        <f>'[1]TCE - ANEXO III - Preencher'!P48</f>
        <v>0</v>
      </c>
      <c r="P39" s="16">
        <f t="shared" si="2"/>
        <v>2.04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935.80800000000011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CARLA TATIANE SILVA MELQUIADES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08/2024</v>
      </c>
      <c r="H40" s="14">
        <f>'[1]TCE - ANEXO III - Preencher'!I49</f>
        <v>0</v>
      </c>
      <c r="I40" s="14">
        <f>'[1]TCE - ANEXO III - Preencher'!J49</f>
        <v>282.97040000000004</v>
      </c>
      <c r="J40" s="14">
        <f>'[1]TCE - ANEXO III - Preencher'!K49</f>
        <v>0</v>
      </c>
      <c r="K40" s="15">
        <f>'[1]TCE - ANEXO III - Preencher'!L49</f>
        <v>235.44</v>
      </c>
      <c r="L40" s="15">
        <f>'[1]TCE - ANEXO III - Preencher'!M49</f>
        <v>28.24</v>
      </c>
      <c r="M40" s="15">
        <f t="shared" si="1"/>
        <v>207.2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492.18040000000002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CARLOS EDUARDO SOUZA NUNES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08/2024</v>
      </c>
      <c r="H41" s="14">
        <f>'[1]TCE - ANEXO III - Preencher'!I50</f>
        <v>0</v>
      </c>
      <c r="I41" s="14">
        <f>'[1]TCE - ANEXO III - Preencher'!J50</f>
        <v>134.7304</v>
      </c>
      <c r="J41" s="14">
        <f>'[1]TCE - ANEXO III - Preencher'!K50</f>
        <v>0</v>
      </c>
      <c r="K41" s="15">
        <f>'[1]TCE - ANEXO III - Preencher'!L50</f>
        <v>222.36</v>
      </c>
      <c r="L41" s="15">
        <f>'[1]TCE - ANEXO III - Preencher'!M50</f>
        <v>28.24</v>
      </c>
      <c r="M41" s="15">
        <f t="shared" si="1"/>
        <v>194.12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330.86040000000003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CARMECELIA DAMASCENO FERNANDES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08/2024</v>
      </c>
      <c r="H42" s="14">
        <f>'[1]TCE - ANEXO III - Preencher'!I51</f>
        <v>0</v>
      </c>
      <c r="I42" s="14">
        <f>'[1]TCE - ANEXO III - Preencher'!J51</f>
        <v>283.32959999999997</v>
      </c>
      <c r="J42" s="14">
        <f>'[1]TCE - ANEXO III - Preencher'!K51</f>
        <v>0</v>
      </c>
      <c r="K42" s="15">
        <f>'[1]TCE - ANEXO III - Preencher'!L51</f>
        <v>287.76</v>
      </c>
      <c r="L42" s="15">
        <f>'[1]TCE - ANEXO III - Preencher'!M51</f>
        <v>28.24</v>
      </c>
      <c r="M42" s="15">
        <f t="shared" si="1"/>
        <v>259.52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544.8596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CAROLAINE DE SOUZA BARBOSA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5211-30</v>
      </c>
      <c r="G43" s="13" t="str">
        <f>IF('[1]TCE - ANEXO III - Preencher'!H52="","",'[1]TCE - ANEXO III - Preencher'!H52)</f>
        <v>08/2024</v>
      </c>
      <c r="H43" s="14">
        <f>'[1]TCE - ANEXO III - Preencher'!I52</f>
        <v>0</v>
      </c>
      <c r="I43" s="14">
        <f>'[1]TCE - ANEXO III - Preencher'!J52</f>
        <v>164.39599999999999</v>
      </c>
      <c r="J43" s="14">
        <f>'[1]TCE - ANEXO III - Preencher'!K52</f>
        <v>0</v>
      </c>
      <c r="K43" s="15">
        <f>'[1]TCE - ANEXO III - Preencher'!L52</f>
        <v>300.83999999999997</v>
      </c>
      <c r="L43" s="15">
        <f>'[1]TCE - ANEXO III - Preencher'!M52</f>
        <v>28.24</v>
      </c>
      <c r="M43" s="15">
        <f t="shared" si="1"/>
        <v>272.59999999999997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210</v>
      </c>
      <c r="R43" s="15">
        <f>'[1]TCE - ANEXO III - Preencher'!S52</f>
        <v>57.6</v>
      </c>
      <c r="S43" s="16">
        <f t="shared" si="3"/>
        <v>152.4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591.40599999999995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CAROLINA BATISTA VIEIRA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1421-05</v>
      </c>
      <c r="G44" s="13" t="str">
        <f>IF('[1]TCE - ANEXO III - Preencher'!H53="","",'[1]TCE - ANEXO III - Preencher'!H53)</f>
        <v>08/2024</v>
      </c>
      <c r="H44" s="14">
        <f>'[1]TCE - ANEXO III - Preencher'!I53</f>
        <v>0</v>
      </c>
      <c r="I44" s="14">
        <f>'[1]TCE - ANEXO III - Preencher'!J53</f>
        <v>1059.0103999999999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2.06</v>
      </c>
      <c r="O44" s="15">
        <f>'[1]TCE - ANEXO III - Preencher'!P53</f>
        <v>0</v>
      </c>
      <c r="P44" s="16">
        <f t="shared" si="2"/>
        <v>2.06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1061.0703999999998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CAROLINA RAMOS CAMPOS PORTELA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 t="str">
        <f>IF('[1]TCE - ANEXO III - Preencher'!H54="","",'[1]TCE - ANEXO III - Preencher'!H54)</f>
        <v>08/2024</v>
      </c>
      <c r="H45" s="14">
        <f>'[1]TCE - ANEXO III - Preencher'!I54</f>
        <v>0</v>
      </c>
      <c r="I45" s="14">
        <f>'[1]TCE - ANEXO III - Preencher'!J54</f>
        <v>949.90960000000007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2.04</v>
      </c>
      <c r="O45" s="15">
        <f>'[1]TCE - ANEXO III - Preencher'!P54</f>
        <v>0</v>
      </c>
      <c r="P45" s="16">
        <f t="shared" si="2"/>
        <v>2.04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951.94960000000003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CASSIA LUIZA DE SOUZA EVANGELISTA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08/2024</v>
      </c>
      <c r="H46" s="14">
        <f>'[1]TCE - ANEXO III - Preencher'!I55</f>
        <v>0</v>
      </c>
      <c r="I46" s="14">
        <f>'[1]TCE - ANEXO III - Preencher'!J55</f>
        <v>527.64559999999994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529.65559999999994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CATIANY INACIO MELO DE OLIVEIRA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08/2024</v>
      </c>
      <c r="H47" s="14">
        <f>'[1]TCE - ANEXO III - Preencher'!I56</f>
        <v>0</v>
      </c>
      <c r="I47" s="14">
        <f>'[1]TCE - ANEXO III - Preencher'!J56</f>
        <v>124.256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2.0099999999999998</v>
      </c>
      <c r="O47" s="15">
        <f>'[1]TCE - ANEXO III - Preencher'!P56</f>
        <v>0</v>
      </c>
      <c r="P47" s="16">
        <f t="shared" si="2"/>
        <v>2.0099999999999998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75.55</v>
      </c>
      <c r="U47" s="15">
        <f>'[1]TCE - ANEXO III - Preencher'!V56</f>
        <v>0</v>
      </c>
      <c r="V47" s="16">
        <f t="shared" si="4"/>
        <v>75.55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201.816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CECILIA FLORIO PEREIRA GOMES DE FARIA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2232-08</v>
      </c>
      <c r="G48" s="13" t="str">
        <f>IF('[1]TCE - ANEXO III - Preencher'!H57="","",'[1]TCE - ANEXO III - Preencher'!H57)</f>
        <v>08/2024</v>
      </c>
      <c r="H48" s="14">
        <f>'[1]TCE - ANEXO III - Preencher'!I57</f>
        <v>0</v>
      </c>
      <c r="I48" s="14">
        <f>'[1]TCE - ANEXO III - Preencher'!J57</f>
        <v>354.06160000000006</v>
      </c>
      <c r="J48" s="14">
        <f>'[1]TCE - ANEXO III - Preencher'!K57</f>
        <v>0</v>
      </c>
      <c r="K48" s="15">
        <f>'[1]TCE - ANEXO III - Preencher'!L57</f>
        <v>274.68</v>
      </c>
      <c r="L48" s="15">
        <f>'[1]TCE - ANEXO III - Preencher'!M57</f>
        <v>40.380000000000003</v>
      </c>
      <c r="M48" s="15">
        <f t="shared" si="1"/>
        <v>234.3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590.37160000000006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CICERA MICHELLE MAGALHAES DE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08/2024</v>
      </c>
      <c r="H49" s="14">
        <f>'[1]TCE - ANEXO III - Preencher'!I58</f>
        <v>0</v>
      </c>
      <c r="I49" s="14">
        <f>'[1]TCE - ANEXO III - Preencher'!J58</f>
        <v>445.99519999999995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120.26</v>
      </c>
      <c r="U49" s="15">
        <f>'[1]TCE - ANEXO III - Preencher'!V58</f>
        <v>0</v>
      </c>
      <c r="V49" s="16">
        <f t="shared" si="4"/>
        <v>120.26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568.26519999999994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CINTHIA MICHELLE DA CRUZ COSTA FERREIRA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08/2024</v>
      </c>
      <c r="H50" s="14">
        <f>'[1]TCE - ANEXO III - Preencher'!I59</f>
        <v>0</v>
      </c>
      <c r="I50" s="14">
        <f>'[1]TCE - ANEXO III - Preencher'!J59</f>
        <v>287.084</v>
      </c>
      <c r="J50" s="14">
        <f>'[1]TCE - ANEXO III - Preencher'!K59</f>
        <v>0</v>
      </c>
      <c r="K50" s="15">
        <f>'[1]TCE - ANEXO III - Preencher'!L59</f>
        <v>222.36</v>
      </c>
      <c r="L50" s="15">
        <f>'[1]TCE - ANEXO III - Preencher'!M59</f>
        <v>28.24</v>
      </c>
      <c r="M50" s="15">
        <f t="shared" si="1"/>
        <v>194.12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483.214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CLARICE CELESTINO PEREIRA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08/2024</v>
      </c>
      <c r="H51" s="14">
        <f>'[1]TCE - ANEXO III - Preencher'!I60</f>
        <v>0</v>
      </c>
      <c r="I51" s="14">
        <f>'[1]TCE - ANEXO III - Preencher'!J60</f>
        <v>286.6848</v>
      </c>
      <c r="J51" s="14">
        <f>'[1]TCE - ANEXO III - Preencher'!K60</f>
        <v>0</v>
      </c>
      <c r="K51" s="15">
        <f>'[1]TCE - ANEXO III - Preencher'!L60</f>
        <v>261.60000000000002</v>
      </c>
      <c r="L51" s="15">
        <f>'[1]TCE - ANEXO III - Preencher'!M60</f>
        <v>28.24</v>
      </c>
      <c r="M51" s="15">
        <f t="shared" si="1"/>
        <v>233.36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522.0548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CLAUDEMIR MARQUES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08/2024</v>
      </c>
      <c r="H52" s="14">
        <f>'[1]TCE - ANEXO III - Preencher'!I61</f>
        <v>0</v>
      </c>
      <c r="I52" s="14">
        <f>'[1]TCE - ANEXO III - Preencher'!J61</f>
        <v>170.14959999999999</v>
      </c>
      <c r="J52" s="14">
        <f>'[1]TCE - ANEXO III - Preencher'!K61</f>
        <v>0</v>
      </c>
      <c r="K52" s="15">
        <f>'[1]TCE - ANEXO III - Preencher'!L61</f>
        <v>287.76</v>
      </c>
      <c r="L52" s="15">
        <f>'[1]TCE - ANEXO III - Preencher'!M61</f>
        <v>28.24</v>
      </c>
      <c r="M52" s="15">
        <f t="shared" si="1"/>
        <v>259.52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431.67959999999994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CLAUDIA CRISTINA BARROS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 t="str">
        <f>IF('[1]TCE - ANEXO III - Preencher'!H62="","",'[1]TCE - ANEXO III - Preencher'!H62)</f>
        <v>08/2024</v>
      </c>
      <c r="H53" s="14">
        <f>'[1]TCE - ANEXO III - Preencher'!I62</f>
        <v>0</v>
      </c>
      <c r="I53" s="14">
        <f>'[1]TCE - ANEXO III - Preencher'!J62</f>
        <v>140.60400000000001</v>
      </c>
      <c r="J53" s="14">
        <f>'[1]TCE - ANEXO III - Preencher'!K62</f>
        <v>0</v>
      </c>
      <c r="K53" s="15">
        <f>'[1]TCE - ANEXO III - Preencher'!L62</f>
        <v>209.28</v>
      </c>
      <c r="L53" s="15">
        <f>'[1]TCE - ANEXO III - Preencher'!M62</f>
        <v>28.24</v>
      </c>
      <c r="M53" s="15">
        <f t="shared" si="1"/>
        <v>181.04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264</v>
      </c>
      <c r="R53" s="15">
        <f>'[1]TCE - ANEXO III - Preencher'!S62</f>
        <v>54</v>
      </c>
      <c r="S53" s="16">
        <f t="shared" si="3"/>
        <v>210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533.654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CLAUDIANA BARBOSA DE CARVALHO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08/2024</v>
      </c>
      <c r="H54" s="14">
        <f>'[1]TCE - ANEXO III - Preencher'!I63</f>
        <v>0</v>
      </c>
      <c r="I54" s="14">
        <f>'[1]TCE - ANEXO III - Preencher'!J63</f>
        <v>289.28560000000004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291.29560000000004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CLAUDIO JOSE EVANGELISTA DE SOUZA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08/2024</v>
      </c>
      <c r="H55" s="14">
        <f>'[1]TCE - ANEXO III - Preencher'!I64</f>
        <v>0</v>
      </c>
      <c r="I55" s="14">
        <f>'[1]TCE - ANEXO III - Preencher'!J64</f>
        <v>104.21280000000002</v>
      </c>
      <c r="J55" s="14">
        <f>'[1]TCE - ANEXO III - Preencher'!K64</f>
        <v>0</v>
      </c>
      <c r="K55" s="15">
        <f>'[1]TCE - ANEXO III - Preencher'!L64</f>
        <v>274.68</v>
      </c>
      <c r="L55" s="15">
        <f>'[1]TCE - ANEXO III - Preencher'!M64</f>
        <v>28.24</v>
      </c>
      <c r="M55" s="15">
        <f t="shared" si="1"/>
        <v>246.44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352.6628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CLEA MARIA PACHECO BRITO TENORIO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08/2024</v>
      </c>
      <c r="H56" s="14">
        <f>'[1]TCE - ANEXO III - Preencher'!I65</f>
        <v>0</v>
      </c>
      <c r="I56" s="14">
        <f>'[1]TCE - ANEXO III - Preencher'!J65</f>
        <v>135.55200000000002</v>
      </c>
      <c r="J56" s="14">
        <f>'[1]TCE - ANEXO III - Preencher'!K65</f>
        <v>0</v>
      </c>
      <c r="K56" s="15">
        <f>'[1]TCE - ANEXO III - Preencher'!L65</f>
        <v>183.12</v>
      </c>
      <c r="L56" s="15">
        <f>'[1]TCE - ANEXO III - Preencher'!M65</f>
        <v>28.24</v>
      </c>
      <c r="M56" s="15">
        <f t="shared" si="1"/>
        <v>154.88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150</v>
      </c>
      <c r="R56" s="15">
        <f>'[1]TCE - ANEXO III - Preencher'!S65</f>
        <v>0</v>
      </c>
      <c r="S56" s="16">
        <f t="shared" si="3"/>
        <v>150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442.44200000000001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CLEANI DOS SANTOS SABINO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08/2024</v>
      </c>
      <c r="H57" s="14">
        <f>'[1]TCE - ANEXO III - Preencher'!I66</f>
        <v>0</v>
      </c>
      <c r="I57" s="14">
        <f>'[1]TCE - ANEXO III - Preencher'!J66</f>
        <v>283.32959999999997</v>
      </c>
      <c r="J57" s="14">
        <f>'[1]TCE - ANEXO III - Preencher'!K66</f>
        <v>0</v>
      </c>
      <c r="K57" s="15">
        <f>'[1]TCE - ANEXO III - Preencher'!L66</f>
        <v>287.76</v>
      </c>
      <c r="L57" s="15">
        <f>'[1]TCE - ANEXO III - Preencher'!M66</f>
        <v>28.24</v>
      </c>
      <c r="M57" s="15">
        <f t="shared" si="1"/>
        <v>259.52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544.8596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CLECIA FREIRES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08/2024</v>
      </c>
      <c r="H58" s="14">
        <f>'[1]TCE - ANEXO III - Preencher'!I67</f>
        <v>0</v>
      </c>
      <c r="I58" s="14">
        <f>'[1]TCE - ANEXO III - Preencher'!J67</f>
        <v>289.84000000000003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82.8</v>
      </c>
      <c r="S58" s="16">
        <f t="shared" si="3"/>
        <v>-82.8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209.05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CLEMERSON LEONE DOS SANTOS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08/2024</v>
      </c>
      <c r="H59" s="14">
        <f>'[1]TCE - ANEXO III - Preencher'!I68</f>
        <v>0</v>
      </c>
      <c r="I59" s="14">
        <f>'[1]TCE - ANEXO III - Preencher'!J68</f>
        <v>154.84639999999999</v>
      </c>
      <c r="J59" s="14">
        <f>'[1]TCE - ANEXO III - Preencher'!K68</f>
        <v>0</v>
      </c>
      <c r="K59" s="15">
        <f>'[1]TCE - ANEXO III - Preencher'!L68</f>
        <v>183.12</v>
      </c>
      <c r="L59" s="15">
        <f>'[1]TCE - ANEXO III - Preencher'!M68</f>
        <v>28.24</v>
      </c>
      <c r="M59" s="15">
        <f t="shared" si="1"/>
        <v>154.88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311.7364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CLESIO FERREIRA DE CASTRO JUNIOR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 t="str">
        <f>IF('[1]TCE - ANEXO III - Preencher'!H69="","",'[1]TCE - ANEXO III - Preencher'!H69)</f>
        <v>08/2024</v>
      </c>
      <c r="H60" s="14">
        <f>'[1]TCE - ANEXO III - Preencher'!I69</f>
        <v>0</v>
      </c>
      <c r="I60" s="14">
        <f>'[1]TCE - ANEXO III - Preencher'!J69</f>
        <v>167.25279999999998</v>
      </c>
      <c r="J60" s="14">
        <f>'[1]TCE - ANEXO III - Preencher'!K69</f>
        <v>0</v>
      </c>
      <c r="K60" s="15">
        <f>'[1]TCE - ANEXO III - Preencher'!L69</f>
        <v>261.60000000000002</v>
      </c>
      <c r="L60" s="15">
        <f>'[1]TCE - ANEXO III - Preencher'!M69</f>
        <v>28.24</v>
      </c>
      <c r="M60" s="15">
        <f t="shared" si="1"/>
        <v>233.36</v>
      </c>
      <c r="N60" s="15">
        <f>'[1]TCE - ANEXO III - Preencher'!O69</f>
        <v>2.0099999999999998</v>
      </c>
      <c r="O60" s="15">
        <f>'[1]TCE - ANEXO III - Preencher'!P69</f>
        <v>0</v>
      </c>
      <c r="P60" s="16">
        <f t="shared" si="2"/>
        <v>2.0099999999999998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402.62279999999998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CRISTIANE MARTINS CAVALCANTI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08/2024</v>
      </c>
      <c r="H61" s="14">
        <f>'[1]TCE - ANEXO III - Preencher'!I70</f>
        <v>0</v>
      </c>
      <c r="I61" s="14">
        <f>'[1]TCE - ANEXO III - Preencher'!J70</f>
        <v>294.62560000000002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296.63560000000001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CRISTINA DA SILVA SOUZA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08/2024</v>
      </c>
      <c r="H62" s="14">
        <f>'[1]TCE - ANEXO III - Preencher'!I71</f>
        <v>0</v>
      </c>
      <c r="I62" s="14">
        <f>'[1]TCE - ANEXO III - Preencher'!J71</f>
        <v>300.27359999999999</v>
      </c>
      <c r="J62" s="14">
        <f>'[1]TCE - ANEXO III - Preencher'!K71</f>
        <v>0</v>
      </c>
      <c r="K62" s="15">
        <f>'[1]TCE - ANEXO III - Preencher'!L71</f>
        <v>261.60000000000002</v>
      </c>
      <c r="L62" s="15">
        <f>'[1]TCE - ANEXO III - Preencher'!M71</f>
        <v>28.24</v>
      </c>
      <c r="M62" s="15">
        <f t="shared" si="1"/>
        <v>233.36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535.64359999999999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DAMIANA ROSENDO BELARMINO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08/2024</v>
      </c>
      <c r="H63" s="14">
        <f>'[1]TCE - ANEXO III - Preencher'!I72</f>
        <v>0</v>
      </c>
      <c r="I63" s="14">
        <f>'[1]TCE - ANEXO III - Preencher'!J72</f>
        <v>289.8152</v>
      </c>
      <c r="J63" s="14">
        <f>'[1]TCE - ANEXO III - Preencher'!K72</f>
        <v>0</v>
      </c>
      <c r="K63" s="15">
        <f>'[1]TCE - ANEXO III - Preencher'!L72</f>
        <v>274.68</v>
      </c>
      <c r="L63" s="15">
        <f>'[1]TCE - ANEXO III - Preencher'!M72</f>
        <v>28.24</v>
      </c>
      <c r="M63" s="15">
        <f t="shared" si="1"/>
        <v>246.44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0</v>
      </c>
      <c r="R63" s="15">
        <f>'[1]TCE - ANEXO III - Preencher'!S72</f>
        <v>54</v>
      </c>
      <c r="S63" s="16">
        <f t="shared" si="3"/>
        <v>-54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484.26520000000005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DANIELA LUCENA DE PAULA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08/2024</v>
      </c>
      <c r="H64" s="14">
        <f>'[1]TCE - ANEXO III - Preencher'!I73</f>
        <v>0</v>
      </c>
      <c r="I64" s="14">
        <f>'[1]TCE - ANEXO III - Preencher'!J73</f>
        <v>293.22560000000004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210</v>
      </c>
      <c r="R64" s="15">
        <f>'[1]TCE - ANEXO III - Preencher'!S73</f>
        <v>82.8</v>
      </c>
      <c r="S64" s="16">
        <f t="shared" si="3"/>
        <v>127.2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422.43560000000002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DANIELE FERREIRA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08/2024</v>
      </c>
      <c r="H65" s="14">
        <f>'[1]TCE - ANEXO III - Preencher'!I74</f>
        <v>0</v>
      </c>
      <c r="I65" s="14">
        <f>'[1]TCE - ANEXO III - Preencher'!J74</f>
        <v>294.548</v>
      </c>
      <c r="J65" s="14">
        <f>'[1]TCE - ANEXO III - Preencher'!K74</f>
        <v>0</v>
      </c>
      <c r="K65" s="15">
        <f>'[1]TCE - ANEXO III - Preencher'!L74</f>
        <v>222.36</v>
      </c>
      <c r="L65" s="15">
        <f>'[1]TCE - ANEXO III - Preencher'!M74</f>
        <v>28.24</v>
      </c>
      <c r="M65" s="15">
        <f t="shared" si="1"/>
        <v>194.12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630</v>
      </c>
      <c r="R65" s="15">
        <f>'[1]TCE - ANEXO III - Preencher'!S74</f>
        <v>57.6</v>
      </c>
      <c r="S65" s="16">
        <f t="shared" si="3"/>
        <v>572.4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1063.078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DANIELLY COELHO DE MELO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08/2024</v>
      </c>
      <c r="H66" s="14">
        <f>'[1]TCE - ANEXO III - Preencher'!I75</f>
        <v>0</v>
      </c>
      <c r="I66" s="14">
        <f>'[1]TCE - ANEXO III - Preencher'!J75</f>
        <v>429.44080000000002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431.45080000000002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DANILO ALEXANDRE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5142-25</v>
      </c>
      <c r="G67" s="13" t="str">
        <f>IF('[1]TCE - ANEXO III - Preencher'!H76="","",'[1]TCE - ANEXO III - Preencher'!H76)</f>
        <v>08/2024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2.0099999999999998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DEBORA DA TRINDADE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08/2024</v>
      </c>
      <c r="H68" s="14">
        <f>'[1]TCE - ANEXO III - Preencher'!I77</f>
        <v>0</v>
      </c>
      <c r="I68" s="14">
        <f>'[1]TCE - ANEXO III - Preencher'!J77</f>
        <v>139.36000000000001</v>
      </c>
      <c r="J68" s="14">
        <f>'[1]TCE - ANEXO III - Preencher'!K77</f>
        <v>0</v>
      </c>
      <c r="K68" s="15">
        <f>'[1]TCE - ANEXO III - Preencher'!L77</f>
        <v>196.2</v>
      </c>
      <c r="L68" s="15">
        <f>'[1]TCE - ANEXO III - Preencher'!M77</f>
        <v>28.24</v>
      </c>
      <c r="M68" s="15">
        <f t="shared" ref="M68:M131" si="7">K68-L68</f>
        <v>167.95999999999998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210</v>
      </c>
      <c r="R68" s="15">
        <f>'[1]TCE - ANEXO III - Preencher'!S77</f>
        <v>59.3</v>
      </c>
      <c r="S68" s="16">
        <f t="shared" ref="S68:S131" si="9">Q68-R68</f>
        <v>150.69999999999999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460.03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DEMONTIER PEREIRA BANDEIRA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08/2024</v>
      </c>
      <c r="H69" s="14">
        <f>'[1]TCE - ANEXO III - Preencher'!I78</f>
        <v>0</v>
      </c>
      <c r="I69" s="14">
        <f>'[1]TCE - ANEXO III - Preencher'!J78</f>
        <v>119.7368</v>
      </c>
      <c r="J69" s="14">
        <f>'[1]TCE - ANEXO III - Preencher'!K78</f>
        <v>0</v>
      </c>
      <c r="K69" s="15">
        <f>'[1]TCE - ANEXO III - Preencher'!L78</f>
        <v>274.68</v>
      </c>
      <c r="L69" s="15">
        <f>'[1]TCE - ANEXO III - Preencher'!M78</f>
        <v>28.24</v>
      </c>
      <c r="M69" s="15">
        <f t="shared" si="7"/>
        <v>246.44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368.18680000000001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DENILSON TAVARES VIEIRA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5151-10</v>
      </c>
      <c r="G70" s="13" t="str">
        <f>IF('[1]TCE - ANEXO III - Preencher'!H79="","",'[1]TCE - ANEXO III - Preencher'!H79)</f>
        <v>08/2024</v>
      </c>
      <c r="H70" s="14">
        <f>'[1]TCE - ANEXO III - Preencher'!I79</f>
        <v>0</v>
      </c>
      <c r="I70" s="14">
        <f>'[1]TCE - ANEXO III - Preencher'!J79</f>
        <v>130.97200000000001</v>
      </c>
      <c r="J70" s="14">
        <f>'[1]TCE - ANEXO III - Preencher'!K79</f>
        <v>0</v>
      </c>
      <c r="K70" s="15">
        <f>'[1]TCE - ANEXO III - Preencher'!L79</f>
        <v>196.2</v>
      </c>
      <c r="L70" s="15">
        <f>'[1]TCE - ANEXO III - Preencher'!M79</f>
        <v>28.24</v>
      </c>
      <c r="M70" s="15">
        <f t="shared" si="7"/>
        <v>167.95999999999998</v>
      </c>
      <c r="N70" s="15">
        <f>'[1]TCE - ANEXO III - Preencher'!O79</f>
        <v>2.0099999999999998</v>
      </c>
      <c r="O70" s="15">
        <f>'[1]TCE - ANEXO III - Preencher'!P79</f>
        <v>0</v>
      </c>
      <c r="P70" s="16">
        <f t="shared" si="8"/>
        <v>2.0099999999999998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300.94200000000001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DIANA LOPES FERREIRA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3224-15</v>
      </c>
      <c r="G71" s="13" t="str">
        <f>IF('[1]TCE - ANEXO III - Preencher'!H80="","",'[1]TCE - ANEXO III - Preencher'!H80)</f>
        <v>08/2024</v>
      </c>
      <c r="H71" s="14">
        <f>'[1]TCE - ANEXO III - Preencher'!I80</f>
        <v>0</v>
      </c>
      <c r="I71" s="14">
        <f>'[1]TCE - ANEXO III - Preencher'!J80</f>
        <v>135.3056</v>
      </c>
      <c r="J71" s="14">
        <f>'[1]TCE - ANEXO III - Preencher'!K80</f>
        <v>0</v>
      </c>
      <c r="K71" s="15">
        <f>'[1]TCE - ANEXO III - Preencher'!L80</f>
        <v>274.68</v>
      </c>
      <c r="L71" s="15">
        <f>'[1]TCE - ANEXO III - Preencher'!M80</f>
        <v>28.24</v>
      </c>
      <c r="M71" s="15">
        <f t="shared" si="7"/>
        <v>246.44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0</v>
      </c>
      <c r="R71" s="15">
        <f>'[1]TCE - ANEXO III - Preencher'!S80</f>
        <v>57.6</v>
      </c>
      <c r="S71" s="16">
        <f t="shared" si="9"/>
        <v>-57.6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326.15559999999994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DIEGO RAVELLY DOS SANTOS CALLOU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08/2024</v>
      </c>
      <c r="H72" s="14">
        <f>'[1]TCE - ANEXO III - Preencher'!I81</f>
        <v>0</v>
      </c>
      <c r="I72" s="14">
        <f>'[1]TCE - ANEXO III - Preencher'!J81</f>
        <v>464.1936</v>
      </c>
      <c r="J72" s="14">
        <f>'[1]TCE - ANEXO III - Preencher'!K81</f>
        <v>0</v>
      </c>
      <c r="K72" s="15">
        <f>'[1]TCE - ANEXO III - Preencher'!L81</f>
        <v>261.60000000000002</v>
      </c>
      <c r="L72" s="15">
        <f>'[1]TCE - ANEXO III - Preencher'!M81</f>
        <v>3.59</v>
      </c>
      <c r="M72" s="15">
        <f t="shared" si="7"/>
        <v>258.01000000000005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724.21360000000004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EDILENE LIMA RODRIGUES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08/2024</v>
      </c>
      <c r="H73" s="14">
        <f>'[1]TCE - ANEXO III - Preencher'!I82</f>
        <v>0</v>
      </c>
      <c r="I73" s="14">
        <f>'[1]TCE - ANEXO III - Preencher'!J82</f>
        <v>312.76799999999997</v>
      </c>
      <c r="J73" s="14">
        <f>'[1]TCE - ANEXO III - Preencher'!K82</f>
        <v>0</v>
      </c>
      <c r="K73" s="15">
        <f>'[1]TCE - ANEXO III - Preencher'!L82</f>
        <v>209.28</v>
      </c>
      <c r="L73" s="15">
        <f>'[1]TCE - ANEXO III - Preencher'!M82</f>
        <v>28.24</v>
      </c>
      <c r="M73" s="15">
        <f t="shared" si="7"/>
        <v>181.04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495.81799999999998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EDMILSON CELESTINO DOS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5174-10</v>
      </c>
      <c r="G74" s="13" t="str">
        <f>IF('[1]TCE - ANEXO III - Preencher'!H83="","",'[1]TCE - ANEXO III - Preencher'!H83)</f>
        <v>08/2024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2.0099999999999998</v>
      </c>
      <c r="O74" s="15">
        <f>'[1]TCE - ANEXO III - Preencher'!P83</f>
        <v>0</v>
      </c>
      <c r="P74" s="16">
        <f t="shared" si="8"/>
        <v>2.0099999999999998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2.0099999999999998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EDUARDA SECCHI LINS CARNEIRO DE ANDRADE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 t="str">
        <f>IF('[1]TCE - ANEXO III - Preencher'!H84="","",'[1]TCE - ANEXO III - Preencher'!H84)</f>
        <v>08/2024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267.88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2.04</v>
      </c>
      <c r="O75" s="15">
        <f>'[1]TCE - ANEXO III - Preencher'!P84</f>
        <v>0</v>
      </c>
      <c r="P75" s="16">
        <f t="shared" si="8"/>
        <v>2.04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269.92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EDVANIA CHRISTIANE FREIRE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08/2024</v>
      </c>
      <c r="H76" s="14">
        <f>'[1]TCE - ANEXO III - Preencher'!I85</f>
        <v>0</v>
      </c>
      <c r="I76" s="14">
        <f>'[1]TCE - ANEXO III - Preencher'!J85</f>
        <v>288.9776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0</v>
      </c>
      <c r="R76" s="15">
        <f>'[1]TCE - ANEXO III - Preencher'!S85</f>
        <v>84.72</v>
      </c>
      <c r="S76" s="16">
        <f t="shared" si="9"/>
        <v>-84.72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206.26759999999999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ELDA ANAIAAN DE SOUZA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 t="str">
        <f>IF('[1]TCE - ANEXO III - Preencher'!H86="","",'[1]TCE - ANEXO III - Preencher'!H86)</f>
        <v>08/2024</v>
      </c>
      <c r="H77" s="14">
        <f>'[1]TCE - ANEXO III - Preencher'!I86</f>
        <v>0</v>
      </c>
      <c r="I77" s="14">
        <f>'[1]TCE - ANEXO III - Preencher'!J86</f>
        <v>224.428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2.0099999999999998</v>
      </c>
      <c r="O77" s="15">
        <f>'[1]TCE - ANEXO III - Preencher'!P86</f>
        <v>0</v>
      </c>
      <c r="P77" s="16">
        <f t="shared" si="8"/>
        <v>2.0099999999999998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226.43799999999999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ELENILDE RAIANE DE OLIVEIRA CAVALCANTI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4131-15</v>
      </c>
      <c r="G78" s="13" t="str">
        <f>IF('[1]TCE - ANEXO III - Preencher'!H87="","",'[1]TCE - ANEXO III - Preencher'!H87)</f>
        <v>08/2024</v>
      </c>
      <c r="H78" s="14">
        <f>'[1]TCE - ANEXO III - Preencher'!I87</f>
        <v>0</v>
      </c>
      <c r="I78" s="14">
        <f>'[1]TCE - ANEXO III - Preencher'!J87</f>
        <v>132.44239999999999</v>
      </c>
      <c r="J78" s="14">
        <f>'[1]TCE - ANEXO III - Preencher'!K87</f>
        <v>0</v>
      </c>
      <c r="K78" s="15">
        <f>'[1]TCE - ANEXO III - Preencher'!L87</f>
        <v>287.76</v>
      </c>
      <c r="L78" s="15">
        <f>'[1]TCE - ANEXO III - Preencher'!M87</f>
        <v>31.58</v>
      </c>
      <c r="M78" s="15">
        <f t="shared" si="7"/>
        <v>256.18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420</v>
      </c>
      <c r="R78" s="15">
        <f>'[1]TCE - ANEXO III - Preencher'!S87</f>
        <v>94.75</v>
      </c>
      <c r="S78" s="16">
        <f t="shared" si="9"/>
        <v>325.25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715.88239999999996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ELIANA MARCIA VIEIRA ROSA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2251-25</v>
      </c>
      <c r="G79" s="13" t="str">
        <f>IF('[1]TCE - ANEXO III - Preencher'!H88="","",'[1]TCE - ANEXO III - Preencher'!H88)</f>
        <v>08/2024</v>
      </c>
      <c r="H79" s="14">
        <f>'[1]TCE - ANEXO III - Preencher'!I88</f>
        <v>0</v>
      </c>
      <c r="I79" s="14">
        <f>'[1]TCE - ANEXO III - Preencher'!J88</f>
        <v>195.34400000000002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2.04</v>
      </c>
      <c r="O79" s="15">
        <f>'[1]TCE - ANEXO III - Preencher'!P88</f>
        <v>0</v>
      </c>
      <c r="P79" s="16">
        <f t="shared" si="8"/>
        <v>2.04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197.38400000000001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ELIOMAR BATISTA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2237-05</v>
      </c>
      <c r="G80" s="13" t="str">
        <f>IF('[1]TCE - ANEXO III - Preencher'!H89="","",'[1]TCE - ANEXO III - Preencher'!H89)</f>
        <v>08/2024</v>
      </c>
      <c r="H80" s="14">
        <f>'[1]TCE - ANEXO III - Preencher'!I89</f>
        <v>0</v>
      </c>
      <c r="I80" s="14">
        <f>'[1]TCE - ANEXO III - Preencher'!J89</f>
        <v>124.8672</v>
      </c>
      <c r="J80" s="14">
        <f>'[1]TCE - ANEXO III - Preencher'!K89</f>
        <v>0</v>
      </c>
      <c r="K80" s="15">
        <f>'[1]TCE - ANEXO III - Preencher'!L89</f>
        <v>261.60000000000002</v>
      </c>
      <c r="L80" s="15">
        <f>'[1]TCE - ANEXO III - Preencher'!M89</f>
        <v>28.24</v>
      </c>
      <c r="M80" s="15">
        <f t="shared" si="7"/>
        <v>233.36</v>
      </c>
      <c r="N80" s="15">
        <f>'[1]TCE - ANEXO III - Preencher'!O89</f>
        <v>2.0099999999999998</v>
      </c>
      <c r="O80" s="15">
        <f>'[1]TCE - ANEXO III - Preencher'!P89</f>
        <v>0</v>
      </c>
      <c r="P80" s="16">
        <f t="shared" si="8"/>
        <v>2.0099999999999998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360.23720000000003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ELISANDRA MARIA DOS SANTOS RAMOS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08/2024</v>
      </c>
      <c r="H81" s="14">
        <f>'[1]TCE - ANEXO III - Preencher'!I90</f>
        <v>0</v>
      </c>
      <c r="I81" s="14">
        <f>'[1]TCE - ANEXO III - Preencher'!J90</f>
        <v>135.55200000000002</v>
      </c>
      <c r="J81" s="14">
        <f>'[1]TCE - ANEXO III - Preencher'!K90</f>
        <v>0</v>
      </c>
      <c r="K81" s="15">
        <f>'[1]TCE - ANEXO III - Preencher'!L90</f>
        <v>196.2</v>
      </c>
      <c r="L81" s="15">
        <f>'[1]TCE - ANEXO III - Preencher'!M90</f>
        <v>28.24</v>
      </c>
      <c r="M81" s="15">
        <f t="shared" si="7"/>
        <v>167.95999999999998</v>
      </c>
      <c r="N81" s="15">
        <f>'[1]TCE - ANEXO III - Preencher'!O90</f>
        <v>2.0099999999999998</v>
      </c>
      <c r="O81" s="15">
        <f>'[1]TCE - ANEXO III - Preencher'!P90</f>
        <v>0</v>
      </c>
      <c r="P81" s="16">
        <f t="shared" si="8"/>
        <v>2.0099999999999998</v>
      </c>
      <c r="Q81" s="15">
        <f>'[1]TCE - ANEXO III - Preencher'!R90</f>
        <v>210</v>
      </c>
      <c r="R81" s="15">
        <f>'[1]TCE - ANEXO III - Preencher'!S90</f>
        <v>68.400000000000006</v>
      </c>
      <c r="S81" s="16">
        <f t="shared" si="9"/>
        <v>141.6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447.12199999999996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EMANUELLA ESPINDOLA DE ARAUJO BARROS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2251-25</v>
      </c>
      <c r="G82" s="13" t="str">
        <f>IF('[1]TCE - ANEXO III - Preencher'!H91="","",'[1]TCE - ANEXO III - Preencher'!H91)</f>
        <v>08/2024</v>
      </c>
      <c r="H82" s="14">
        <f>'[1]TCE - ANEXO III - Preencher'!I91</f>
        <v>0</v>
      </c>
      <c r="I82" s="14">
        <f>'[1]TCE - ANEXO III - Preencher'!J91</f>
        <v>938.50880000000006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2.04</v>
      </c>
      <c r="O82" s="15">
        <f>'[1]TCE - ANEXO III - Preencher'!P91</f>
        <v>0</v>
      </c>
      <c r="P82" s="16">
        <f t="shared" si="8"/>
        <v>2.04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940.54880000000003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EMILLY MAYUME ONISHI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08/2024</v>
      </c>
      <c r="H83" s="14">
        <f>'[1]TCE - ANEXO III - Preencher'!I92</f>
        <v>0</v>
      </c>
      <c r="I83" s="14">
        <f>'[1]TCE - ANEXO III - Preencher'!J92</f>
        <v>1155.5575999999999</v>
      </c>
      <c r="J83" s="14">
        <f>'[1]TCE - ANEXO III - Preencher'!K92</f>
        <v>0</v>
      </c>
      <c r="K83" s="15">
        <f>'[1]TCE - ANEXO III - Preencher'!L92</f>
        <v>26.16</v>
      </c>
      <c r="L83" s="15">
        <f>'[1]TCE - ANEXO III - Preencher'!M92</f>
        <v>6.34</v>
      </c>
      <c r="M83" s="15">
        <f t="shared" si="7"/>
        <v>19.82</v>
      </c>
      <c r="N83" s="15">
        <f>'[1]TCE - ANEXO III - Preencher'!O92</f>
        <v>2.04</v>
      </c>
      <c r="O83" s="15">
        <f>'[1]TCE - ANEXO III - Preencher'!P92</f>
        <v>0</v>
      </c>
      <c r="P83" s="16">
        <f t="shared" si="8"/>
        <v>2.04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1177.4175999999998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ERASMO MILITAO NOBRE LEITE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2234-05</v>
      </c>
      <c r="G84" s="13" t="str">
        <f>IF('[1]TCE - ANEXO III - Preencher'!H93="","",'[1]TCE - ANEXO III - Preencher'!H93)</f>
        <v>08/2024</v>
      </c>
      <c r="H84" s="14">
        <f>'[1]TCE - ANEXO III - Preencher'!I93</f>
        <v>0</v>
      </c>
      <c r="I84" s="14">
        <f>'[1]TCE - ANEXO III - Preencher'!J93</f>
        <v>360.72720000000004</v>
      </c>
      <c r="J84" s="14">
        <f>'[1]TCE - ANEXO III - Preencher'!K93</f>
        <v>0</v>
      </c>
      <c r="K84" s="15">
        <f>'[1]TCE - ANEXO III - Preencher'!L93</f>
        <v>274.68</v>
      </c>
      <c r="L84" s="15">
        <f>'[1]TCE - ANEXO III - Preencher'!M93</f>
        <v>19.43</v>
      </c>
      <c r="M84" s="15">
        <f t="shared" si="7"/>
        <v>255.25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617.98720000000003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ERINEIDE OLIVEIRA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08/2024</v>
      </c>
      <c r="H85" s="14">
        <f>'[1]TCE - ANEXO III - Preencher'!I94</f>
        <v>0</v>
      </c>
      <c r="I85" s="14">
        <f>'[1]TCE - ANEXO III - Preencher'!J94</f>
        <v>134.61760000000001</v>
      </c>
      <c r="J85" s="14">
        <f>'[1]TCE - ANEXO III - Preencher'!K94</f>
        <v>0</v>
      </c>
      <c r="K85" s="15">
        <f>'[1]TCE - ANEXO III - Preencher'!L94</f>
        <v>261.60000000000002</v>
      </c>
      <c r="L85" s="15">
        <f>'[1]TCE - ANEXO III - Preencher'!M94</f>
        <v>28.24</v>
      </c>
      <c r="M85" s="15">
        <f t="shared" si="7"/>
        <v>233.36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210</v>
      </c>
      <c r="R85" s="15">
        <f>'[1]TCE - ANEXO III - Preencher'!S94</f>
        <v>68.400000000000006</v>
      </c>
      <c r="S85" s="16">
        <f t="shared" si="9"/>
        <v>141.6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511.58760000000007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ESPEDITA MARIA DE SOUZA FONSECA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5134-30</v>
      </c>
      <c r="G86" s="13" t="str">
        <f>IF('[1]TCE - ANEXO III - Preencher'!H95="","",'[1]TCE - ANEXO III - Preencher'!H95)</f>
        <v>08/2024</v>
      </c>
      <c r="H86" s="14">
        <f>'[1]TCE - ANEXO III - Preencher'!I95</f>
        <v>0</v>
      </c>
      <c r="I86" s="14">
        <f>'[1]TCE - ANEXO III - Preencher'!J95</f>
        <v>211.9984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2.0099999999999998</v>
      </c>
      <c r="O86" s="15">
        <f>'[1]TCE - ANEXO III - Preencher'!P95</f>
        <v>0</v>
      </c>
      <c r="P86" s="16">
        <f t="shared" si="8"/>
        <v>2.0099999999999998</v>
      </c>
      <c r="Q86" s="15">
        <f>'[1]TCE - ANEXO III - Preencher'!R95</f>
        <v>150</v>
      </c>
      <c r="R86" s="15">
        <f>'[1]TCE - ANEXO III - Preencher'!S95</f>
        <v>0</v>
      </c>
      <c r="S86" s="16">
        <f t="shared" si="9"/>
        <v>150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364.00839999999999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EVANIA GOMES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08/2024</v>
      </c>
      <c r="H87" s="14">
        <f>'[1]TCE - ANEXO III - Preencher'!I96</f>
        <v>0</v>
      </c>
      <c r="I87" s="14">
        <f>'[1]TCE - ANEXO III - Preencher'!J96</f>
        <v>283.32959999999997</v>
      </c>
      <c r="J87" s="14">
        <f>'[1]TCE - ANEXO III - Preencher'!K96</f>
        <v>0</v>
      </c>
      <c r="K87" s="15">
        <f>'[1]TCE - ANEXO III - Preencher'!L96</f>
        <v>235.44</v>
      </c>
      <c r="L87" s="15">
        <f>'[1]TCE - ANEXO III - Preencher'!M96</f>
        <v>28.24</v>
      </c>
      <c r="M87" s="15">
        <f t="shared" si="7"/>
        <v>207.2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492.53959999999995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EVELY MONIQUE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08/2024</v>
      </c>
      <c r="H88" s="14">
        <f>'[1]TCE - ANEXO III - Preencher'!I97</f>
        <v>0</v>
      </c>
      <c r="I88" s="14">
        <f>'[1]TCE - ANEXO III - Preencher'!J97</f>
        <v>14.120000000000001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2.0099999999999998</v>
      </c>
      <c r="O88" s="15">
        <f>'[1]TCE - ANEXO III - Preencher'!P97</f>
        <v>0</v>
      </c>
      <c r="P88" s="16">
        <f t="shared" si="8"/>
        <v>2.0099999999999998</v>
      </c>
      <c r="Q88" s="15">
        <f>'[1]TCE - ANEXO III - Preencher'!R97</f>
        <v>210</v>
      </c>
      <c r="R88" s="15">
        <f>'[1]TCE - ANEXO III - Preencher'!S97</f>
        <v>42.36</v>
      </c>
      <c r="S88" s="16">
        <f t="shared" si="9"/>
        <v>167.64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183.76999999999998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FABIA SORAIA NOBRE DA SILVA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08/2024</v>
      </c>
      <c r="H89" s="14">
        <f>'[1]TCE - ANEXO III - Preencher'!I98</f>
        <v>0</v>
      </c>
      <c r="I89" s="14">
        <f>'[1]TCE - ANEXO III - Preencher'!J98</f>
        <v>311.76240000000001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150</v>
      </c>
      <c r="R89" s="15">
        <f>'[1]TCE - ANEXO III - Preencher'!S98</f>
        <v>54</v>
      </c>
      <c r="S89" s="16">
        <f t="shared" si="9"/>
        <v>96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409.7724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FABIO WANDERSON DA SILVA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5174-10</v>
      </c>
      <c r="G90" s="13" t="str">
        <f>IF('[1]TCE - ANEXO III - Preencher'!H99="","",'[1]TCE - ANEXO III - Preencher'!H99)</f>
        <v>08/2024</v>
      </c>
      <c r="H90" s="14">
        <f>'[1]TCE - ANEXO III - Preencher'!I99</f>
        <v>0</v>
      </c>
      <c r="I90" s="14">
        <f>'[1]TCE - ANEXO III - Preencher'!J99</f>
        <v>134.88720000000001</v>
      </c>
      <c r="J90" s="14">
        <f>'[1]TCE - ANEXO III - Preencher'!K99</f>
        <v>0</v>
      </c>
      <c r="K90" s="15">
        <f>'[1]TCE - ANEXO III - Preencher'!L99</f>
        <v>274.68</v>
      </c>
      <c r="L90" s="15">
        <f>'[1]TCE - ANEXO III - Preencher'!M99</f>
        <v>28.24</v>
      </c>
      <c r="M90" s="15">
        <f t="shared" si="7"/>
        <v>246.44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383.3372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FATIMA MICHELLE CAMPOS LEAL CORDEIRO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1312-10</v>
      </c>
      <c r="G91" s="13" t="str">
        <f>IF('[1]TCE - ANEXO III - Preencher'!H100="","",'[1]TCE - ANEXO III - Preencher'!H100)</f>
        <v>08/2024</v>
      </c>
      <c r="H91" s="14">
        <f>'[1]TCE - ANEXO III - Preencher'!I100</f>
        <v>0</v>
      </c>
      <c r="I91" s="14">
        <f>'[1]TCE - ANEXO III - Preencher'!J100</f>
        <v>1011.9639999999999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2.06</v>
      </c>
      <c r="O91" s="15">
        <f>'[1]TCE - ANEXO III - Preencher'!P100</f>
        <v>0</v>
      </c>
      <c r="P91" s="16">
        <f t="shared" si="8"/>
        <v>2.06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1014.0239999999999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FERNANDA AKEMI CAVALCANTI URA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 t="str">
        <f>IF('[1]TCE - ANEXO III - Preencher'!H101="","",'[1]TCE - ANEXO III - Preencher'!H101)</f>
        <v>08/2024</v>
      </c>
      <c r="H92" s="14">
        <f>'[1]TCE - ANEXO III - Preencher'!I101</f>
        <v>0</v>
      </c>
      <c r="I92" s="14">
        <f>'[1]TCE - ANEXO III - Preencher'!J101</f>
        <v>954.12720000000002</v>
      </c>
      <c r="J92" s="14">
        <f>'[1]TCE - ANEXO III - Preencher'!K101</f>
        <v>0</v>
      </c>
      <c r="K92" s="15">
        <f>'[1]TCE - ANEXO III - Preencher'!L101</f>
        <v>52.32</v>
      </c>
      <c r="L92" s="15">
        <f>'[1]TCE - ANEXO III - Preencher'!M101</f>
        <v>12.67</v>
      </c>
      <c r="M92" s="15">
        <f t="shared" si="7"/>
        <v>39.65</v>
      </c>
      <c r="N92" s="15">
        <f>'[1]TCE - ANEXO III - Preencher'!O101</f>
        <v>2.04</v>
      </c>
      <c r="O92" s="15">
        <f>'[1]TCE - ANEXO III - Preencher'!P101</f>
        <v>0</v>
      </c>
      <c r="P92" s="16">
        <f t="shared" si="8"/>
        <v>2.04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995.81719999999996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FLAVIA GABRIELLE FERREIRA DA CONCEICAO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08/2024</v>
      </c>
      <c r="H93" s="14">
        <f>'[1]TCE - ANEXO III - Preencher'!I102</f>
        <v>0</v>
      </c>
      <c r="I93" s="14">
        <f>'[1]TCE - ANEXO III - Preencher'!J102</f>
        <v>438.60320000000002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440.61320000000001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FLAVIANA BARBOZA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08/2024</v>
      </c>
      <c r="H94" s="14">
        <f>'[1]TCE - ANEXO III - Preencher'!I103</f>
        <v>0</v>
      </c>
      <c r="I94" s="14">
        <f>'[1]TCE - ANEXO III - Preencher'!J103</f>
        <v>283.04240000000004</v>
      </c>
      <c r="J94" s="14">
        <f>'[1]TCE - ANEXO III - Preencher'!K103</f>
        <v>0</v>
      </c>
      <c r="K94" s="15">
        <f>'[1]TCE - ANEXO III - Preencher'!L103</f>
        <v>274.68</v>
      </c>
      <c r="L94" s="15">
        <f>'[1]TCE - ANEXO III - Preencher'!M103</f>
        <v>28.24</v>
      </c>
      <c r="M94" s="15">
        <f t="shared" si="7"/>
        <v>246.44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531.49240000000009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FRANCINEIDE DE LIMA LUCAS DE 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 t="str">
        <f>IF('[1]TCE - ANEXO III - Preencher'!H104="","",'[1]TCE - ANEXO III - Preencher'!H104)</f>
        <v>08/2024</v>
      </c>
      <c r="H95" s="14">
        <f>'[1]TCE - ANEXO III - Preencher'!I104</f>
        <v>0</v>
      </c>
      <c r="I95" s="14">
        <f>'[1]TCE - ANEXO III - Preencher'!J104</f>
        <v>150.80160000000001</v>
      </c>
      <c r="J95" s="14">
        <f>'[1]TCE - ANEXO III - Preencher'!K104</f>
        <v>0</v>
      </c>
      <c r="K95" s="15">
        <f>'[1]TCE - ANEXO III - Preencher'!L104</f>
        <v>209.28</v>
      </c>
      <c r="L95" s="15">
        <f>'[1]TCE - ANEXO III - Preencher'!M104</f>
        <v>28.24</v>
      </c>
      <c r="M95" s="15">
        <f t="shared" si="7"/>
        <v>181.04</v>
      </c>
      <c r="N95" s="15">
        <f>'[1]TCE - ANEXO III - Preencher'!O104</f>
        <v>2.0099999999999998</v>
      </c>
      <c r="O95" s="15">
        <f>'[1]TCE - ANEXO III - Preencher'!P104</f>
        <v>0</v>
      </c>
      <c r="P95" s="16">
        <f t="shared" si="8"/>
        <v>2.0099999999999998</v>
      </c>
      <c r="Q95" s="15">
        <f>'[1]TCE - ANEXO III - Preencher'!R104</f>
        <v>150</v>
      </c>
      <c r="R95" s="15">
        <f>'[1]TCE - ANEXO III - Preencher'!S104</f>
        <v>0</v>
      </c>
      <c r="S95" s="16">
        <f t="shared" si="9"/>
        <v>150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483.85159999999996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FRANCISCA AMANDA DA SILVA NASCIMENTO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08/2024</v>
      </c>
      <c r="H96" s="14">
        <f>'[1]TCE - ANEXO III - Preencher'!I105</f>
        <v>0</v>
      </c>
      <c r="I96" s="14">
        <f>'[1]TCE - ANEXO III - Preencher'!J105</f>
        <v>133.70959999999999</v>
      </c>
      <c r="J96" s="14">
        <f>'[1]TCE - ANEXO III - Preencher'!K105</f>
        <v>0</v>
      </c>
      <c r="K96" s="15">
        <f>'[1]TCE - ANEXO III - Preencher'!L105</f>
        <v>248.52</v>
      </c>
      <c r="L96" s="15">
        <f>'[1]TCE - ANEXO III - Preencher'!M105</f>
        <v>33.43</v>
      </c>
      <c r="M96" s="15">
        <f t="shared" si="7"/>
        <v>215.09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0</v>
      </c>
      <c r="R96" s="15">
        <f>'[1]TCE - ANEXO III - Preencher'!S105</f>
        <v>68.400000000000006</v>
      </c>
      <c r="S96" s="16">
        <f t="shared" si="9"/>
        <v>-68.400000000000006</v>
      </c>
      <c r="T96" s="15">
        <f>'[1]TCE - ANEXO III - Preencher'!U105</f>
        <v>80.95</v>
      </c>
      <c r="U96" s="15">
        <f>'[1]TCE - ANEXO III - Preencher'!V105</f>
        <v>0</v>
      </c>
      <c r="V96" s="16">
        <f t="shared" si="10"/>
        <v>80.95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363.35959999999994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FRANCISCA KELY NUNES ARAUJO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08/2024</v>
      </c>
      <c r="H97" s="14">
        <f>'[1]TCE - ANEXO III - Preencher'!I106</f>
        <v>0</v>
      </c>
      <c r="I97" s="14">
        <f>'[1]TCE - ANEXO III - Preencher'!J106</f>
        <v>166.4</v>
      </c>
      <c r="J97" s="14">
        <f>'[1]TCE - ANEXO III - Preencher'!K106</f>
        <v>0</v>
      </c>
      <c r="K97" s="15">
        <f>'[1]TCE - ANEXO III - Preencher'!L106</f>
        <v>209.28</v>
      </c>
      <c r="L97" s="15">
        <f>'[1]TCE - ANEXO III - Preencher'!M106</f>
        <v>28.24</v>
      </c>
      <c r="M97" s="15">
        <f t="shared" si="7"/>
        <v>181.04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150</v>
      </c>
      <c r="R97" s="15">
        <f>'[1]TCE - ANEXO III - Preencher'!S106</f>
        <v>54</v>
      </c>
      <c r="S97" s="16">
        <f t="shared" si="9"/>
        <v>96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445.45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FRANCISCO ANGELIM NETO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08/2024</v>
      </c>
      <c r="H98" s="14">
        <f>'[1]TCE - ANEXO III - Preencher'!I107</f>
        <v>0</v>
      </c>
      <c r="I98" s="14">
        <f>'[1]TCE - ANEXO III - Preencher'!J107</f>
        <v>412.54640000000001</v>
      </c>
      <c r="J98" s="14">
        <f>'[1]TCE - ANEXO III - Preencher'!K107</f>
        <v>0</v>
      </c>
      <c r="K98" s="15">
        <f>'[1]TCE - ANEXO III - Preencher'!L107</f>
        <v>274.68</v>
      </c>
      <c r="L98" s="15">
        <f>'[1]TCE - ANEXO III - Preencher'!M107</f>
        <v>3.59</v>
      </c>
      <c r="M98" s="15">
        <f t="shared" si="7"/>
        <v>271.09000000000003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685.64640000000009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FRANCISCO EMICIO DOS SANTOS NETO JUNIOR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2232-08</v>
      </c>
      <c r="G99" s="13" t="str">
        <f>IF('[1]TCE - ANEXO III - Preencher'!H108="","",'[1]TCE - ANEXO III - Preencher'!H108)</f>
        <v>08/2024</v>
      </c>
      <c r="H99" s="14">
        <f>'[1]TCE - ANEXO III - Preencher'!I108</f>
        <v>0</v>
      </c>
      <c r="I99" s="14">
        <f>'[1]TCE - ANEXO III - Preencher'!J108</f>
        <v>342.06319999999999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344.07319999999999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FRANCISCO SEZARIO DA SILVA FILHO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08/2024</v>
      </c>
      <c r="H100" s="14">
        <f>'[1]TCE - ANEXO III - Preencher'!I109</f>
        <v>0</v>
      </c>
      <c r="I100" s="14">
        <f>'[1]TCE - ANEXO III - Preencher'!J109</f>
        <v>135.80160000000001</v>
      </c>
      <c r="J100" s="14">
        <f>'[1]TCE - ANEXO III - Preencher'!K109</f>
        <v>0</v>
      </c>
      <c r="K100" s="15">
        <f>'[1]TCE - ANEXO III - Preencher'!L109</f>
        <v>261.60000000000002</v>
      </c>
      <c r="L100" s="15">
        <f>'[1]TCE - ANEXO III - Preencher'!M109</f>
        <v>28.24</v>
      </c>
      <c r="M100" s="15">
        <f t="shared" si="7"/>
        <v>233.36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371.17160000000001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FRANCISNALDO DE SOUZA AMORIM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 t="str">
        <f>IF('[1]TCE - ANEXO III - Preencher'!H110="","",'[1]TCE - ANEXO III - Preencher'!H110)</f>
        <v>08/2024</v>
      </c>
      <c r="H101" s="14">
        <f>'[1]TCE - ANEXO III - Preencher'!I110</f>
        <v>0</v>
      </c>
      <c r="I101" s="14">
        <f>'[1]TCE - ANEXO III - Preencher'!J110</f>
        <v>135.55200000000002</v>
      </c>
      <c r="J101" s="14">
        <f>'[1]TCE - ANEXO III - Preencher'!K110</f>
        <v>0</v>
      </c>
      <c r="K101" s="15">
        <f>'[1]TCE - ANEXO III - Preencher'!L110</f>
        <v>248.52</v>
      </c>
      <c r="L101" s="15">
        <f>'[1]TCE - ANEXO III - Preencher'!M110</f>
        <v>28.24</v>
      </c>
      <c r="M101" s="15">
        <f t="shared" si="7"/>
        <v>220.28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357.84199999999998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GEANE DOS SANTOS CARVALHO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08/2024</v>
      </c>
      <c r="H102" s="14">
        <f>'[1]TCE - ANEXO III - Preencher'!I111</f>
        <v>0</v>
      </c>
      <c r="I102" s="14">
        <f>'[1]TCE - ANEXO III - Preencher'!J111</f>
        <v>300.27359999999999</v>
      </c>
      <c r="J102" s="14">
        <f>'[1]TCE - ANEXO III - Preencher'!K111</f>
        <v>0</v>
      </c>
      <c r="K102" s="15">
        <f>'[1]TCE - ANEXO III - Preencher'!L111</f>
        <v>222.36</v>
      </c>
      <c r="L102" s="15">
        <f>'[1]TCE - ANEXO III - Preencher'!M111</f>
        <v>28.24</v>
      </c>
      <c r="M102" s="15">
        <f t="shared" si="7"/>
        <v>194.12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496.40359999999998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GEANE GALDINO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08/2024</v>
      </c>
      <c r="H103" s="14">
        <f>'[1]TCE - ANEXO III - Preencher'!I112</f>
        <v>0</v>
      </c>
      <c r="I103" s="14">
        <f>'[1]TCE - ANEXO III - Preencher'!J112</f>
        <v>336.04400000000004</v>
      </c>
      <c r="J103" s="14">
        <f>'[1]TCE - ANEXO III - Preencher'!K112</f>
        <v>0</v>
      </c>
      <c r="K103" s="15">
        <f>'[1]TCE - ANEXO III - Preencher'!L112</f>
        <v>248.52</v>
      </c>
      <c r="L103" s="15">
        <f>'[1]TCE - ANEXO III - Preencher'!M112</f>
        <v>0</v>
      </c>
      <c r="M103" s="15">
        <f t="shared" si="7"/>
        <v>248.52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586.57400000000007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GEISE LAINE SILVA VALERIANO BISPO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08/2024</v>
      </c>
      <c r="H104" s="14">
        <f>'[1]TCE - ANEXO III - Preencher'!I113</f>
        <v>0</v>
      </c>
      <c r="I104" s="14">
        <f>'[1]TCE - ANEXO III - Preencher'!J113</f>
        <v>284.37200000000001</v>
      </c>
      <c r="J104" s="14">
        <f>'[1]TCE - ANEXO III - Preencher'!K113</f>
        <v>0</v>
      </c>
      <c r="K104" s="15">
        <f>'[1]TCE - ANEXO III - Preencher'!L113</f>
        <v>287.76</v>
      </c>
      <c r="L104" s="15">
        <f>'[1]TCE - ANEXO III - Preencher'!M113</f>
        <v>28.24</v>
      </c>
      <c r="M104" s="15">
        <f t="shared" si="7"/>
        <v>259.52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545.90200000000004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GEORGE GLAUCIO CARNEIRO LEAO DE GUIMARAES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2232-08</v>
      </c>
      <c r="G105" s="13" t="str">
        <f>IF('[1]TCE - ANEXO III - Preencher'!H114="","",'[1]TCE - ANEXO III - Preencher'!H114)</f>
        <v>08/2024</v>
      </c>
      <c r="H105" s="14">
        <f>'[1]TCE - ANEXO III - Preencher'!I114</f>
        <v>0</v>
      </c>
      <c r="I105" s="14">
        <f>'[1]TCE - ANEXO III - Preencher'!J114</f>
        <v>378.06160000000006</v>
      </c>
      <c r="J105" s="14">
        <f>'[1]TCE - ANEXO III - Preencher'!K114</f>
        <v>0</v>
      </c>
      <c r="K105" s="15">
        <f>'[1]TCE - ANEXO III - Preencher'!L114</f>
        <v>143.88</v>
      </c>
      <c r="L105" s="15">
        <f>'[1]TCE - ANEXO III - Preencher'!M114</f>
        <v>40.380000000000003</v>
      </c>
      <c r="M105" s="15">
        <f t="shared" si="7"/>
        <v>103.5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483.57160000000005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GERCIMAR JOSE PEREIRA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08/2024</v>
      </c>
      <c r="H106" s="14">
        <f>'[1]TCE - ANEXO III - Preencher'!I115</f>
        <v>0</v>
      </c>
      <c r="I106" s="14">
        <f>'[1]TCE - ANEXO III - Preencher'!J115</f>
        <v>187.6968</v>
      </c>
      <c r="J106" s="14">
        <f>'[1]TCE - ANEXO III - Preencher'!K115</f>
        <v>0</v>
      </c>
      <c r="K106" s="15">
        <f>'[1]TCE - ANEXO III - Preencher'!L115</f>
        <v>235.44</v>
      </c>
      <c r="L106" s="15">
        <f>'[1]TCE - ANEXO III - Preencher'!M115</f>
        <v>28.24</v>
      </c>
      <c r="M106" s="15">
        <f t="shared" si="7"/>
        <v>207.2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396.90679999999998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GESSICA RAIANE GOMES DE ARAUJO ALBUQUERQUE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08/2024</v>
      </c>
      <c r="H107" s="14">
        <f>'[1]TCE - ANEXO III - Preencher'!I116</f>
        <v>0</v>
      </c>
      <c r="I107" s="14">
        <f>'[1]TCE - ANEXO III - Preencher'!J116</f>
        <v>147.39360000000002</v>
      </c>
      <c r="J107" s="14">
        <f>'[1]TCE - ANEXO III - Preencher'!K116</f>
        <v>0</v>
      </c>
      <c r="K107" s="15">
        <f>'[1]TCE - ANEXO III - Preencher'!L116</f>
        <v>209.28</v>
      </c>
      <c r="L107" s="15">
        <f>'[1]TCE - ANEXO III - Preencher'!M116</f>
        <v>28.24</v>
      </c>
      <c r="M107" s="15">
        <f t="shared" si="7"/>
        <v>181.04</v>
      </c>
      <c r="N107" s="15">
        <f>'[1]TCE - ANEXO III - Preencher'!O116</f>
        <v>2.0099999999999998</v>
      </c>
      <c r="O107" s="15">
        <f>'[1]TCE - ANEXO III - Preencher'!P116</f>
        <v>0</v>
      </c>
      <c r="P107" s="16">
        <f t="shared" si="8"/>
        <v>2.0099999999999998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330.4436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GILANIA DOS SANTOS FARIAS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08/2024</v>
      </c>
      <c r="H108" s="14">
        <f>'[1]TCE - ANEXO III - Preencher'!I117</f>
        <v>0</v>
      </c>
      <c r="I108" s="14">
        <f>'[1]TCE - ANEXO III - Preencher'!J117</f>
        <v>314.2928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150</v>
      </c>
      <c r="R108" s="15">
        <f>'[1]TCE - ANEXO III - Preencher'!S117</f>
        <v>57.6</v>
      </c>
      <c r="S108" s="16">
        <f t="shared" si="9"/>
        <v>92.4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408.70280000000002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GILCEMAR LIRA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5151-10</v>
      </c>
      <c r="G109" s="13" t="str">
        <f>IF('[1]TCE - ANEXO III - Preencher'!H118="","",'[1]TCE - ANEXO III - Preencher'!H118)</f>
        <v>08/2024</v>
      </c>
      <c r="H109" s="14">
        <f>'[1]TCE - ANEXO III - Preencher'!I118</f>
        <v>0</v>
      </c>
      <c r="I109" s="14">
        <f>'[1]TCE - ANEXO III - Preencher'!J118</f>
        <v>178.08080000000001</v>
      </c>
      <c r="J109" s="14">
        <f>'[1]TCE - ANEXO III - Preencher'!K118</f>
        <v>0</v>
      </c>
      <c r="K109" s="15">
        <f>'[1]TCE - ANEXO III - Preencher'!L118</f>
        <v>209.28</v>
      </c>
      <c r="L109" s="15">
        <f>'[1]TCE - ANEXO III - Preencher'!M118</f>
        <v>28.24</v>
      </c>
      <c r="M109" s="15">
        <f t="shared" si="7"/>
        <v>181.04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361.13080000000002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GILMARA NASCIMENTO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5163-45</v>
      </c>
      <c r="G110" s="13" t="str">
        <f>IF('[1]TCE - ANEXO III - Preencher'!H119="","",'[1]TCE - ANEXO III - Preencher'!H119)</f>
        <v>08/2024</v>
      </c>
      <c r="H110" s="14">
        <f>'[1]TCE - ANEXO III - Preencher'!I119</f>
        <v>0</v>
      </c>
      <c r="I110" s="14">
        <f>'[1]TCE - ANEXO III - Preencher'!J119</f>
        <v>135.55200000000002</v>
      </c>
      <c r="J110" s="14">
        <f>'[1]TCE - ANEXO III - Preencher'!K119</f>
        <v>0</v>
      </c>
      <c r="K110" s="15">
        <f>'[1]TCE - ANEXO III - Preencher'!L119</f>
        <v>261.60000000000002</v>
      </c>
      <c r="L110" s="15">
        <f>'[1]TCE - ANEXO III - Preencher'!M119</f>
        <v>28.24</v>
      </c>
      <c r="M110" s="15">
        <f t="shared" si="7"/>
        <v>233.36</v>
      </c>
      <c r="N110" s="15">
        <f>'[1]TCE - ANEXO III - Preencher'!O119</f>
        <v>2.0099999999999998</v>
      </c>
      <c r="O110" s="15">
        <f>'[1]TCE - ANEXO III - Preencher'!P119</f>
        <v>0</v>
      </c>
      <c r="P110" s="16">
        <f t="shared" si="8"/>
        <v>2.0099999999999998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370.92200000000003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GILVAN DOS SANTOS CARVALHO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 t="str">
        <f>IF('[1]TCE - ANEXO III - Preencher'!H120="","",'[1]TCE - ANEXO III - Preencher'!H120)</f>
        <v>08/2024</v>
      </c>
      <c r="H111" s="14">
        <f>'[1]TCE - ANEXO III - Preencher'!I120</f>
        <v>0</v>
      </c>
      <c r="I111" s="14">
        <f>'[1]TCE - ANEXO III - Preencher'!J120</f>
        <v>158.06879999999998</v>
      </c>
      <c r="J111" s="14">
        <f>'[1]TCE - ANEXO III - Preencher'!K120</f>
        <v>0</v>
      </c>
      <c r="K111" s="15">
        <f>'[1]TCE - ANEXO III - Preencher'!L120</f>
        <v>209.28</v>
      </c>
      <c r="L111" s="15">
        <f>'[1]TCE - ANEXO III - Preencher'!M120</f>
        <v>28.24</v>
      </c>
      <c r="M111" s="15">
        <f t="shared" si="7"/>
        <v>181.04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341.11879999999996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GIUSEPPE MENEZES VIEIRA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 t="str">
        <f>IF('[1]TCE - ANEXO III - Preencher'!H121="","",'[1]TCE - ANEXO III - Preencher'!H121)</f>
        <v>08/2024</v>
      </c>
      <c r="H112" s="14">
        <f>'[1]TCE - ANEXO III - Preencher'!I121</f>
        <v>0</v>
      </c>
      <c r="I112" s="14">
        <f>'[1]TCE - ANEXO III - Preencher'!J121</f>
        <v>146.3792</v>
      </c>
      <c r="J112" s="14">
        <f>'[1]TCE - ANEXO III - Preencher'!K121</f>
        <v>0</v>
      </c>
      <c r="K112" s="15">
        <f>'[1]TCE - ANEXO III - Preencher'!L121</f>
        <v>222.36</v>
      </c>
      <c r="L112" s="15">
        <f>'[1]TCE - ANEXO III - Preencher'!M121</f>
        <v>33.43</v>
      </c>
      <c r="M112" s="15">
        <f t="shared" si="7"/>
        <v>188.93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337.31920000000002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GLACIENE DA SILVA SOARES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08/2024</v>
      </c>
      <c r="H113" s="14">
        <f>'[1]TCE - ANEXO III - Preencher'!I122</f>
        <v>0</v>
      </c>
      <c r="I113" s="14">
        <f>'[1]TCE - ANEXO III - Preencher'!J122</f>
        <v>135.55200000000002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2.0099999999999998</v>
      </c>
      <c r="O113" s="15">
        <f>'[1]TCE - ANEXO III - Preencher'!P122</f>
        <v>0</v>
      </c>
      <c r="P113" s="16">
        <f t="shared" si="8"/>
        <v>2.0099999999999998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137.56200000000001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GLAUCIA ANDREZA BATISTA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08/2024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2.0099999999999998</v>
      </c>
      <c r="O114" s="15">
        <f>'[1]TCE - ANEXO III - Preencher'!P123</f>
        <v>0</v>
      </c>
      <c r="P114" s="16">
        <f t="shared" si="8"/>
        <v>2.0099999999999998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2.0099999999999998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GUILHERME JOSE CAMPOS LEAL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08/2024</v>
      </c>
      <c r="H115" s="14">
        <f>'[1]TCE - ANEXO III - Preencher'!I124</f>
        <v>0</v>
      </c>
      <c r="I115" s="14">
        <f>'[1]TCE - ANEXO III - Preencher'!J124</f>
        <v>281.96719999999999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283.97719999999998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GYSELE FERREIRA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5211-30</v>
      </c>
      <c r="G116" s="13" t="str">
        <f>IF('[1]TCE - ANEXO III - Preencher'!H125="","",'[1]TCE - ANEXO III - Preencher'!H125)</f>
        <v>08/2024</v>
      </c>
      <c r="H116" s="14">
        <f>'[1]TCE - ANEXO III - Preencher'!I125</f>
        <v>0</v>
      </c>
      <c r="I116" s="14">
        <f>'[1]TCE - ANEXO III - Preencher'!J125</f>
        <v>138.87440000000001</v>
      </c>
      <c r="J116" s="14">
        <f>'[1]TCE - ANEXO III - Preencher'!K125</f>
        <v>0</v>
      </c>
      <c r="K116" s="15">
        <f>'[1]TCE - ANEXO III - Preencher'!L125</f>
        <v>274.68</v>
      </c>
      <c r="L116" s="15">
        <f>'[1]TCE - ANEXO III - Preencher'!M125</f>
        <v>0</v>
      </c>
      <c r="M116" s="15">
        <f t="shared" si="7"/>
        <v>274.68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264</v>
      </c>
      <c r="R116" s="15">
        <f>'[1]TCE - ANEXO III - Preencher'!S125</f>
        <v>54</v>
      </c>
      <c r="S116" s="16">
        <f t="shared" si="9"/>
        <v>210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625.56439999999998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HAILTON DOS SANTOS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08/2024</v>
      </c>
      <c r="H117" s="14">
        <f>'[1]TCE - ANEXO III - Preencher'!I126</f>
        <v>0</v>
      </c>
      <c r="I117" s="14">
        <f>'[1]TCE - ANEXO III - Preencher'!J126</f>
        <v>141.20000000000002</v>
      </c>
      <c r="J117" s="14">
        <f>'[1]TCE - ANEXO III - Preencher'!K126</f>
        <v>0</v>
      </c>
      <c r="K117" s="15">
        <f>'[1]TCE - ANEXO III - Preencher'!L126</f>
        <v>287.76</v>
      </c>
      <c r="L117" s="15">
        <f>'[1]TCE - ANEXO III - Preencher'!M126</f>
        <v>28.24</v>
      </c>
      <c r="M117" s="15">
        <f t="shared" si="7"/>
        <v>259.52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402.73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HELDER JEFFERSON FREIRE VIANA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08/2024</v>
      </c>
      <c r="H118" s="14">
        <f>'[1]TCE - ANEXO III - Preencher'!I127</f>
        <v>0</v>
      </c>
      <c r="I118" s="14">
        <f>'[1]TCE - ANEXO III - Preencher'!J127</f>
        <v>141.7432</v>
      </c>
      <c r="J118" s="14">
        <f>'[1]TCE - ANEXO III - Preencher'!K127</f>
        <v>0</v>
      </c>
      <c r="K118" s="15">
        <f>'[1]TCE - ANEXO III - Preencher'!L127</f>
        <v>183.12</v>
      </c>
      <c r="L118" s="15">
        <f>'[1]TCE - ANEXO III - Preencher'!M127</f>
        <v>28.24</v>
      </c>
      <c r="M118" s="15">
        <f t="shared" si="7"/>
        <v>154.88</v>
      </c>
      <c r="N118" s="15">
        <f>'[1]TCE - ANEXO III - Preencher'!O127</f>
        <v>2.0099999999999998</v>
      </c>
      <c r="O118" s="15">
        <f>'[1]TCE - ANEXO III - Preencher'!P127</f>
        <v>0</v>
      </c>
      <c r="P118" s="16">
        <f t="shared" si="8"/>
        <v>2.0099999999999998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298.63319999999999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HELLEN FLORENCIO DA SILVA BARROS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08/2024</v>
      </c>
      <c r="H119" s="14">
        <f>'[1]TCE - ANEXO III - Preencher'!I128</f>
        <v>0</v>
      </c>
      <c r="I119" s="14">
        <f>'[1]TCE - ANEXO III - Preencher'!J128</f>
        <v>138.52799999999999</v>
      </c>
      <c r="J119" s="14">
        <f>'[1]TCE - ANEXO III - Preencher'!K128</f>
        <v>0</v>
      </c>
      <c r="K119" s="15">
        <f>'[1]TCE - ANEXO III - Preencher'!L128</f>
        <v>287.76</v>
      </c>
      <c r="L119" s="15">
        <f>'[1]TCE - ANEXO III - Preencher'!M128</f>
        <v>28.24</v>
      </c>
      <c r="M119" s="15">
        <f t="shared" si="7"/>
        <v>259.52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400.05799999999999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HILARINE DANDARA DE SOUZA NOVAES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08/2024</v>
      </c>
      <c r="H120" s="14">
        <f>'[1]TCE - ANEXO III - Preencher'!I129</f>
        <v>0</v>
      </c>
      <c r="I120" s="14">
        <f>'[1]TCE - ANEXO III - Preencher'!J129</f>
        <v>449.3664</v>
      </c>
      <c r="J120" s="14">
        <f>'[1]TCE - ANEXO III - Preencher'!K129</f>
        <v>0</v>
      </c>
      <c r="K120" s="15">
        <f>'[1]TCE - ANEXO III - Preencher'!L129</f>
        <v>156.96</v>
      </c>
      <c r="L120" s="15">
        <f>'[1]TCE - ANEXO III - Preencher'!M129</f>
        <v>3.59</v>
      </c>
      <c r="M120" s="15">
        <f t="shared" si="7"/>
        <v>153.37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604.74639999999999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IAKIRA THAIS FERREIRA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5211-30</v>
      </c>
      <c r="G121" s="13" t="str">
        <f>IF('[1]TCE - ANEXO III - Preencher'!H130="","",'[1]TCE - ANEXO III - Preencher'!H130)</f>
        <v>08/2024</v>
      </c>
      <c r="H121" s="14">
        <f>'[1]TCE - ANEXO III - Preencher'!I130</f>
        <v>0</v>
      </c>
      <c r="I121" s="14">
        <f>'[1]TCE - ANEXO III - Preencher'!J130</f>
        <v>156.4896</v>
      </c>
      <c r="J121" s="14">
        <f>'[1]TCE - ANEXO III - Preencher'!K130</f>
        <v>0</v>
      </c>
      <c r="K121" s="15">
        <f>'[1]TCE - ANEXO III - Preencher'!L130</f>
        <v>196.2</v>
      </c>
      <c r="L121" s="15">
        <f>'[1]TCE - ANEXO III - Preencher'!M130</f>
        <v>28.24</v>
      </c>
      <c r="M121" s="15">
        <f t="shared" si="7"/>
        <v>167.95999999999998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326.45959999999997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IGOR COELHO ALVES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08/2024</v>
      </c>
      <c r="H122" s="14">
        <f>'[1]TCE - ANEXO III - Preencher'!I131</f>
        <v>0</v>
      </c>
      <c r="I122" s="14">
        <f>'[1]TCE - ANEXO III - Preencher'!J131</f>
        <v>135.55200000000002</v>
      </c>
      <c r="J122" s="14">
        <f>'[1]TCE - ANEXO III - Preencher'!K131</f>
        <v>0</v>
      </c>
      <c r="K122" s="15">
        <f>'[1]TCE - ANEXO III - Preencher'!L131</f>
        <v>287.76</v>
      </c>
      <c r="L122" s="15">
        <f>'[1]TCE - ANEXO III - Preencher'!M131</f>
        <v>28.24</v>
      </c>
      <c r="M122" s="15">
        <f t="shared" si="7"/>
        <v>259.52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397.08199999999999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INGRID MABEL LEITE MUNIZ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08/2024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2.0099999999999998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IRAILDE DINIZ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08/2024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2.0099999999999998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IRANEIDE SOUZA SANTOS BRITO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08/2024</v>
      </c>
      <c r="H125" s="14">
        <f>'[1]TCE - ANEXO III - Preencher'!I134</f>
        <v>0</v>
      </c>
      <c r="I125" s="14">
        <f>'[1]TCE - ANEXO III - Preencher'!J134</f>
        <v>299.22240000000005</v>
      </c>
      <c r="J125" s="14">
        <f>'[1]TCE - ANEXO III - Preencher'!K134</f>
        <v>0</v>
      </c>
      <c r="K125" s="15">
        <f>'[1]TCE - ANEXO III - Preencher'!L134</f>
        <v>235.44</v>
      </c>
      <c r="L125" s="15">
        <f>'[1]TCE - ANEXO III - Preencher'!M134</f>
        <v>28.24</v>
      </c>
      <c r="M125" s="15">
        <f t="shared" si="7"/>
        <v>207.2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508.43240000000003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IRENILDA ALVES DO NASCIMENTO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08/2024</v>
      </c>
      <c r="H126" s="14">
        <f>'[1]TCE - ANEXO III - Preencher'!I135</f>
        <v>0</v>
      </c>
      <c r="I126" s="14">
        <f>'[1]TCE - ANEXO III - Preencher'!J135</f>
        <v>393.45839999999998</v>
      </c>
      <c r="J126" s="14">
        <f>'[1]TCE - ANEXO III - Preencher'!K135</f>
        <v>0</v>
      </c>
      <c r="K126" s="15">
        <f>'[1]TCE - ANEXO III - Preencher'!L135</f>
        <v>235.44</v>
      </c>
      <c r="L126" s="15">
        <f>'[1]TCE - ANEXO III - Preencher'!M135</f>
        <v>28.24</v>
      </c>
      <c r="M126" s="15">
        <f t="shared" si="7"/>
        <v>207.2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602.66840000000002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IRLEI RENATA RODRIGUES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08/2024</v>
      </c>
      <c r="H127" s="14">
        <f>'[1]TCE - ANEXO III - Preencher'!I136</f>
        <v>0</v>
      </c>
      <c r="I127" s="14">
        <f>'[1]TCE - ANEXO III - Preencher'!J136</f>
        <v>276.97520000000003</v>
      </c>
      <c r="J127" s="14">
        <f>'[1]TCE - ANEXO III - Preencher'!K136</f>
        <v>0</v>
      </c>
      <c r="K127" s="15">
        <f>'[1]TCE - ANEXO III - Preencher'!L136</f>
        <v>287.76</v>
      </c>
      <c r="L127" s="15">
        <f>'[1]TCE - ANEXO III - Preencher'!M136</f>
        <v>28.24</v>
      </c>
      <c r="M127" s="15">
        <f t="shared" si="7"/>
        <v>259.52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538.50520000000006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ISADORA SALES DE SOUZA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2238-10</v>
      </c>
      <c r="G128" s="13" t="str">
        <f>IF('[1]TCE - ANEXO III - Preencher'!H137="","",'[1]TCE - ANEXO III - Preencher'!H137)</f>
        <v>08/2024</v>
      </c>
      <c r="H128" s="14">
        <f>'[1]TCE - ANEXO III - Preencher'!I137</f>
        <v>0</v>
      </c>
      <c r="I128" s="14">
        <f>'[1]TCE - ANEXO III - Preencher'!J137</f>
        <v>232.98400000000001</v>
      </c>
      <c r="J128" s="14">
        <f>'[1]TCE - ANEXO III - Preencher'!K137</f>
        <v>0</v>
      </c>
      <c r="K128" s="15">
        <f>'[1]TCE - ANEXO III - Preencher'!L137</f>
        <v>235.44</v>
      </c>
      <c r="L128" s="15">
        <f>'[1]TCE - ANEXO III - Preencher'!M137</f>
        <v>45.78</v>
      </c>
      <c r="M128" s="15">
        <f t="shared" si="7"/>
        <v>189.66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424.654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ISAIAS ANDERSON DA SILVA LOURA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 t="str">
        <f>IF('[1]TCE - ANEXO III - Preencher'!H138="","",'[1]TCE - ANEXO III - Preencher'!H138)</f>
        <v>08/2024</v>
      </c>
      <c r="H129" s="14">
        <f>'[1]TCE - ANEXO III - Preencher'!I138</f>
        <v>0</v>
      </c>
      <c r="I129" s="14">
        <f>'[1]TCE - ANEXO III - Preencher'!J138</f>
        <v>974.57600000000002</v>
      </c>
      <c r="J129" s="14">
        <f>'[1]TCE - ANEXO III - Preencher'!K138</f>
        <v>0</v>
      </c>
      <c r="K129" s="15">
        <f>'[1]TCE - ANEXO III - Preencher'!L138</f>
        <v>13.08</v>
      </c>
      <c r="L129" s="15">
        <f>'[1]TCE - ANEXO III - Preencher'!M138</f>
        <v>3.17</v>
      </c>
      <c r="M129" s="15">
        <f t="shared" si="7"/>
        <v>9.91</v>
      </c>
      <c r="N129" s="15">
        <f>'[1]TCE - ANEXO III - Preencher'!O138</f>
        <v>2.04</v>
      </c>
      <c r="O129" s="15">
        <f>'[1]TCE - ANEXO III - Preencher'!P138</f>
        <v>0</v>
      </c>
      <c r="P129" s="16">
        <f t="shared" si="8"/>
        <v>2.04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986.52599999999995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IVONE EMILIA GOMES DE OLIVEIRA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08/2024</v>
      </c>
      <c r="H130" s="14">
        <f>'[1]TCE - ANEXO III - Preencher'!I139</f>
        <v>0</v>
      </c>
      <c r="I130" s="14">
        <f>'[1]TCE - ANEXO III - Preencher'!J139</f>
        <v>91.2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22.8</v>
      </c>
      <c r="M130" s="15">
        <f t="shared" si="7"/>
        <v>-22.8</v>
      </c>
      <c r="N130" s="15">
        <f>'[1]TCE - ANEXO III - Preencher'!O139</f>
        <v>2.0099999999999998</v>
      </c>
      <c r="O130" s="15">
        <f>'[1]TCE - ANEXO III - Preencher'!P139</f>
        <v>0</v>
      </c>
      <c r="P130" s="16">
        <f t="shared" si="8"/>
        <v>2.0099999999999998</v>
      </c>
      <c r="Q130" s="15">
        <f>'[1]TCE - ANEXO III - Preencher'!R139</f>
        <v>210</v>
      </c>
      <c r="R130" s="15">
        <f>'[1]TCE - ANEXO III - Preencher'!S139</f>
        <v>68.400000000000006</v>
      </c>
      <c r="S130" s="16">
        <f t="shared" si="9"/>
        <v>141.6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212.01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IZABEL CRISTINA FELIX DE SOUSA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08/2024</v>
      </c>
      <c r="H131" s="14">
        <f>'[1]TCE - ANEXO III - Preencher'!I140</f>
        <v>0</v>
      </c>
      <c r="I131" s="14">
        <f>'[1]TCE - ANEXO III - Preencher'!J140</f>
        <v>112.96000000000001</v>
      </c>
      <c r="J131" s="14">
        <f>'[1]TCE - ANEXO III - Preencher'!K140</f>
        <v>0</v>
      </c>
      <c r="K131" s="15">
        <f>'[1]TCE - ANEXO III - Preencher'!L140</f>
        <v>261.60000000000002</v>
      </c>
      <c r="L131" s="15">
        <f>'[1]TCE - ANEXO III - Preencher'!M140</f>
        <v>28.24</v>
      </c>
      <c r="M131" s="15">
        <f t="shared" si="7"/>
        <v>233.36</v>
      </c>
      <c r="N131" s="15">
        <f>'[1]TCE - ANEXO III - Preencher'!O140</f>
        <v>2.0099999999999998</v>
      </c>
      <c r="O131" s="15">
        <f>'[1]TCE - ANEXO III - Preencher'!P140</f>
        <v>0</v>
      </c>
      <c r="P131" s="16">
        <f t="shared" si="8"/>
        <v>2.0099999999999998</v>
      </c>
      <c r="Q131" s="15">
        <f>'[1]TCE - ANEXO III - Preencher'!R140</f>
        <v>210</v>
      </c>
      <c r="R131" s="15">
        <f>'[1]TCE - ANEXO III - Preencher'!S140</f>
        <v>79.2</v>
      </c>
      <c r="S131" s="16">
        <f t="shared" si="9"/>
        <v>130.80000000000001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479.13000000000005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IZABEL DO NASCIMENTO RODRIGUES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08/2024</v>
      </c>
      <c r="H132" s="14">
        <f>'[1]TCE - ANEXO III - Preencher'!I141</f>
        <v>0</v>
      </c>
      <c r="I132" s="14">
        <f>'[1]TCE - ANEXO III - Preencher'!J141</f>
        <v>300.27359999999999</v>
      </c>
      <c r="J132" s="14">
        <f>'[1]TCE - ANEXO III - Preencher'!K141</f>
        <v>0</v>
      </c>
      <c r="K132" s="15">
        <f>'[1]TCE - ANEXO III - Preencher'!L141</f>
        <v>274.68</v>
      </c>
      <c r="L132" s="15">
        <f>'[1]TCE - ANEXO III - Preencher'!M141</f>
        <v>28.24</v>
      </c>
      <c r="M132" s="15">
        <f t="shared" ref="M132:M195" si="13">K132-L132</f>
        <v>246.44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150</v>
      </c>
      <c r="R132" s="15">
        <f>'[1]TCE - ANEXO III - Preencher'!S141</f>
        <v>84.72</v>
      </c>
      <c r="S132" s="16">
        <f t="shared" ref="S132:S195" si="15">Q132-R132</f>
        <v>65.28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614.00360000000001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IZABELLA THAIS SILVA GOMES ANTUNES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5152-05</v>
      </c>
      <c r="G133" s="13" t="str">
        <f>IF('[1]TCE - ANEXO III - Preencher'!H142="","",'[1]TCE - ANEXO III - Preencher'!H142)</f>
        <v>08/2024</v>
      </c>
      <c r="H133" s="14">
        <f>'[1]TCE - ANEXO III - Preencher'!I142</f>
        <v>0</v>
      </c>
      <c r="I133" s="14">
        <f>'[1]TCE - ANEXO III - Preencher'!J142</f>
        <v>218.81279999999998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2.0099999999999998</v>
      </c>
      <c r="O133" s="15">
        <f>'[1]TCE - ANEXO III - Preencher'!P142</f>
        <v>0</v>
      </c>
      <c r="P133" s="16">
        <f t="shared" si="14"/>
        <v>2.0099999999999998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220.82279999999997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JACSON CRIS DOS SANTOS QUEIROZ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5142-25</v>
      </c>
      <c r="G134" s="13" t="str">
        <f>IF('[1]TCE - ANEXO III - Preencher'!H143="","",'[1]TCE - ANEXO III - Preencher'!H143)</f>
        <v>08/2024</v>
      </c>
      <c r="H134" s="14">
        <f>'[1]TCE - ANEXO III - Preencher'!I143</f>
        <v>0</v>
      </c>
      <c r="I134" s="14">
        <f>'[1]TCE - ANEXO III - Preencher'!J143</f>
        <v>141.20000000000002</v>
      </c>
      <c r="J134" s="14">
        <f>'[1]TCE - ANEXO III - Preencher'!K143</f>
        <v>0</v>
      </c>
      <c r="K134" s="15">
        <f>'[1]TCE - ANEXO III - Preencher'!L143</f>
        <v>235.44</v>
      </c>
      <c r="L134" s="15">
        <f>'[1]TCE - ANEXO III - Preencher'!M143</f>
        <v>28.24</v>
      </c>
      <c r="M134" s="15">
        <f t="shared" si="13"/>
        <v>207.2</v>
      </c>
      <c r="N134" s="15">
        <f>'[1]TCE - ANEXO III - Preencher'!O143</f>
        <v>2.0099999999999998</v>
      </c>
      <c r="O134" s="15">
        <f>'[1]TCE - ANEXO III - Preencher'!P143</f>
        <v>0</v>
      </c>
      <c r="P134" s="16">
        <f t="shared" si="14"/>
        <v>2.0099999999999998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350.40999999999997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JADE DE BRITO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08/2024</v>
      </c>
      <c r="H135" s="14">
        <f>'[1]TCE - ANEXO III - Preencher'!I144</f>
        <v>0</v>
      </c>
      <c r="I135" s="14">
        <f>'[1]TCE - ANEXO III - Preencher'!J144</f>
        <v>283.32959999999997</v>
      </c>
      <c r="J135" s="14">
        <f>'[1]TCE - ANEXO III - Preencher'!K144</f>
        <v>0</v>
      </c>
      <c r="K135" s="15">
        <f>'[1]TCE - ANEXO III - Preencher'!L144</f>
        <v>274.68</v>
      </c>
      <c r="L135" s="15">
        <f>'[1]TCE - ANEXO III - Preencher'!M144</f>
        <v>28.24</v>
      </c>
      <c r="M135" s="15">
        <f t="shared" si="13"/>
        <v>246.44</v>
      </c>
      <c r="N135" s="15">
        <f>'[1]TCE - ANEXO III - Preencher'!O144</f>
        <v>2.0099999999999998</v>
      </c>
      <c r="O135" s="15">
        <f>'[1]TCE - ANEXO III - Preencher'!P144</f>
        <v>0</v>
      </c>
      <c r="P135" s="16">
        <f t="shared" si="14"/>
        <v>2.0099999999999998</v>
      </c>
      <c r="Q135" s="15">
        <f>'[1]TCE - ANEXO III - Preencher'!R144</f>
        <v>150</v>
      </c>
      <c r="R135" s="15">
        <f>'[1]TCE - ANEXO III - Preencher'!S144</f>
        <v>54</v>
      </c>
      <c r="S135" s="16">
        <f t="shared" si="15"/>
        <v>96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627.77959999999996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JAILSON PEREIRA CALDAS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5174-10</v>
      </c>
      <c r="G136" s="13" t="str">
        <f>IF('[1]TCE - ANEXO III - Preencher'!H145="","",'[1]TCE - ANEXO III - Preencher'!H145)</f>
        <v>08/2024</v>
      </c>
      <c r="H136" s="14">
        <f>'[1]TCE - ANEXO III - Preencher'!I145</f>
        <v>0</v>
      </c>
      <c r="I136" s="14">
        <f>'[1]TCE - ANEXO III - Preencher'!J145</f>
        <v>162.16720000000001</v>
      </c>
      <c r="J136" s="14">
        <f>'[1]TCE - ANEXO III - Preencher'!K145</f>
        <v>0</v>
      </c>
      <c r="K136" s="15">
        <f>'[1]TCE - ANEXO III - Preencher'!L145</f>
        <v>235.44</v>
      </c>
      <c r="L136" s="15">
        <f>'[1]TCE - ANEXO III - Preencher'!M145</f>
        <v>28.24</v>
      </c>
      <c r="M136" s="15">
        <f t="shared" si="13"/>
        <v>207.2</v>
      </c>
      <c r="N136" s="15">
        <f>'[1]TCE - ANEXO III - Preencher'!O145</f>
        <v>2.0099999999999998</v>
      </c>
      <c r="O136" s="15">
        <f>'[1]TCE - ANEXO III - Preencher'!P145</f>
        <v>0</v>
      </c>
      <c r="P136" s="16">
        <f t="shared" si="14"/>
        <v>2.0099999999999998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371.37720000000002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JAIMISON RIBEIRO DE SOUZA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08/2024</v>
      </c>
      <c r="H137" s="14">
        <f>'[1]TCE - ANEXO III - Preencher'!I146</f>
        <v>0</v>
      </c>
      <c r="I137" s="14">
        <f>'[1]TCE - ANEXO III - Preencher'!J146</f>
        <v>112.96000000000001</v>
      </c>
      <c r="J137" s="14">
        <f>'[1]TCE - ANEXO III - Preencher'!K146</f>
        <v>0</v>
      </c>
      <c r="K137" s="15">
        <f>'[1]TCE - ANEXO III - Preencher'!L146</f>
        <v>209.28</v>
      </c>
      <c r="L137" s="15">
        <f>'[1]TCE - ANEXO III - Preencher'!M146</f>
        <v>28.24</v>
      </c>
      <c r="M137" s="15">
        <f t="shared" si="13"/>
        <v>181.04</v>
      </c>
      <c r="N137" s="15">
        <f>'[1]TCE - ANEXO III - Preencher'!O146</f>
        <v>2.0099999999999998</v>
      </c>
      <c r="O137" s="15">
        <f>'[1]TCE - ANEXO III - Preencher'!P146</f>
        <v>0</v>
      </c>
      <c r="P137" s="16">
        <f t="shared" si="14"/>
        <v>2.0099999999999998</v>
      </c>
      <c r="Q137" s="15">
        <f>'[1]TCE - ANEXO III - Preencher'!R146</f>
        <v>210</v>
      </c>
      <c r="R137" s="15">
        <f>'[1]TCE - ANEXO III - Preencher'!S146</f>
        <v>82.8</v>
      </c>
      <c r="S137" s="16">
        <f t="shared" si="15"/>
        <v>127.2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423.21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JAIR LUCAS DA SILVA LIMA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5174-10</v>
      </c>
      <c r="G138" s="13" t="str">
        <f>IF('[1]TCE - ANEXO III - Preencher'!H147="","",'[1]TCE - ANEXO III - Preencher'!H147)</f>
        <v>08/2024</v>
      </c>
      <c r="H138" s="14">
        <f>'[1]TCE - ANEXO III - Preencher'!I147</f>
        <v>0</v>
      </c>
      <c r="I138" s="14">
        <f>'[1]TCE - ANEXO III - Preencher'!J147</f>
        <v>135.55200000000002</v>
      </c>
      <c r="J138" s="14">
        <f>'[1]TCE - ANEXO III - Preencher'!K147</f>
        <v>0</v>
      </c>
      <c r="K138" s="15">
        <f>'[1]TCE - ANEXO III - Preencher'!L147</f>
        <v>196.2</v>
      </c>
      <c r="L138" s="15">
        <f>'[1]TCE - ANEXO III - Preencher'!M147</f>
        <v>28.24</v>
      </c>
      <c r="M138" s="15">
        <f t="shared" si="13"/>
        <v>167.95999999999998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210</v>
      </c>
      <c r="R138" s="15">
        <f>'[1]TCE - ANEXO III - Preencher'!S147</f>
        <v>82.8</v>
      </c>
      <c r="S138" s="16">
        <f t="shared" si="15"/>
        <v>127.2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432.72199999999998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JANAINA FERNANDES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08/2024</v>
      </c>
      <c r="H139" s="14">
        <f>'[1]TCE - ANEXO III - Preencher'!I148</f>
        <v>0</v>
      </c>
      <c r="I139" s="14">
        <f>'[1]TCE - ANEXO III - Preencher'!J148</f>
        <v>134.69999999999999</v>
      </c>
      <c r="J139" s="14">
        <f>'[1]TCE - ANEXO III - Preencher'!K148</f>
        <v>0</v>
      </c>
      <c r="K139" s="15">
        <f>'[1]TCE - ANEXO III - Preencher'!L148</f>
        <v>287.76</v>
      </c>
      <c r="L139" s="15">
        <f>'[1]TCE - ANEXO III - Preencher'!M148</f>
        <v>28.24</v>
      </c>
      <c r="M139" s="15">
        <f t="shared" si="13"/>
        <v>259.52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396.22999999999996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JANDELINE YARA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 t="str">
        <f>IF('[1]TCE - ANEXO III - Preencher'!H149="","",'[1]TCE - ANEXO III - Preencher'!H149)</f>
        <v>08/2024</v>
      </c>
      <c r="H140" s="14">
        <f>'[1]TCE - ANEXO III - Preencher'!I149</f>
        <v>0</v>
      </c>
      <c r="I140" s="14">
        <f>'[1]TCE - ANEXO III - Preencher'!J149</f>
        <v>135.55200000000002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2.0099999999999998</v>
      </c>
      <c r="O140" s="15">
        <f>'[1]TCE - ANEXO III - Preencher'!P149</f>
        <v>0</v>
      </c>
      <c r="P140" s="16">
        <f t="shared" si="14"/>
        <v>2.0099999999999998</v>
      </c>
      <c r="Q140" s="15">
        <f>'[1]TCE - ANEXO III - Preencher'!R149</f>
        <v>210</v>
      </c>
      <c r="R140" s="15">
        <f>'[1]TCE - ANEXO III - Preencher'!S149</f>
        <v>0</v>
      </c>
      <c r="S140" s="16">
        <f t="shared" si="15"/>
        <v>210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347.56200000000001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JANNINE MARIA CARVALHO SILVA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08/2024</v>
      </c>
      <c r="H141" s="14">
        <f>'[1]TCE - ANEXO III - Preencher'!I150</f>
        <v>0</v>
      </c>
      <c r="I141" s="14">
        <f>'[1]TCE - ANEXO III - Preencher'!J150</f>
        <v>913.0992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2.04</v>
      </c>
      <c r="O141" s="15">
        <f>'[1]TCE - ANEXO III - Preencher'!P150</f>
        <v>0</v>
      </c>
      <c r="P141" s="16">
        <f t="shared" si="14"/>
        <v>2.04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915.13919999999996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JARBAS MARTINS DE OLIVEIRA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7823-20</v>
      </c>
      <c r="G142" s="13" t="str">
        <f>IF('[1]TCE - ANEXO III - Preencher'!H151="","",'[1]TCE - ANEXO III - Preencher'!H151)</f>
        <v>08/2024</v>
      </c>
      <c r="H142" s="14">
        <f>'[1]TCE - ANEXO III - Preencher'!I151</f>
        <v>0</v>
      </c>
      <c r="I142" s="14">
        <f>'[1]TCE - ANEXO III - Preencher'!J151</f>
        <v>186.09040000000002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188.10040000000001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JEFFTER MARQUES DOS ANJOS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08/2024</v>
      </c>
      <c r="H143" s="14">
        <f>'[1]TCE - ANEXO III - Preencher'!I152</f>
        <v>0</v>
      </c>
      <c r="I143" s="14">
        <f>'[1]TCE - ANEXO III - Preencher'!J152</f>
        <v>14.120000000000001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2.0099999999999998</v>
      </c>
      <c r="O143" s="15">
        <f>'[1]TCE - ANEXO III - Preencher'!P152</f>
        <v>0</v>
      </c>
      <c r="P143" s="16">
        <f t="shared" si="14"/>
        <v>2.0099999999999998</v>
      </c>
      <c r="Q143" s="15">
        <f>'[1]TCE - ANEXO III - Preencher'!R152</f>
        <v>210</v>
      </c>
      <c r="R143" s="15">
        <f>'[1]TCE - ANEXO III - Preencher'!S152</f>
        <v>42.36</v>
      </c>
      <c r="S143" s="16">
        <f t="shared" si="15"/>
        <v>167.64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183.76999999999998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JERONCO NUNES COELHO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08/2024</v>
      </c>
      <c r="H144" s="14">
        <f>'[1]TCE - ANEXO III - Preencher'!I153</f>
        <v>0</v>
      </c>
      <c r="I144" s="14">
        <f>'[1]TCE - ANEXO III - Preencher'!J153</f>
        <v>284.6232</v>
      </c>
      <c r="J144" s="14">
        <f>'[1]TCE - ANEXO III - Preencher'!K153</f>
        <v>0</v>
      </c>
      <c r="K144" s="15">
        <f>'[1]TCE - ANEXO III - Preencher'!L153</f>
        <v>261.60000000000002</v>
      </c>
      <c r="L144" s="15">
        <f>'[1]TCE - ANEXO III - Preencher'!M153</f>
        <v>28.24</v>
      </c>
      <c r="M144" s="15">
        <f t="shared" si="13"/>
        <v>233.36</v>
      </c>
      <c r="N144" s="15">
        <f>'[1]TCE - ANEXO III - Preencher'!O153</f>
        <v>2.0099999999999998</v>
      </c>
      <c r="O144" s="15">
        <f>'[1]TCE - ANEXO III - Preencher'!P153</f>
        <v>0</v>
      </c>
      <c r="P144" s="16">
        <f t="shared" si="14"/>
        <v>2.0099999999999998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519.9932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JESSICA GARCIA GONCALVES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08/2024</v>
      </c>
      <c r="H145" s="14">
        <f>'[1]TCE - ANEXO III - Preencher'!I154</f>
        <v>0</v>
      </c>
      <c r="I145" s="14">
        <f>'[1]TCE - ANEXO III - Preencher'!J154</f>
        <v>125.7552</v>
      </c>
      <c r="J145" s="14">
        <f>'[1]TCE - ANEXO III - Preencher'!K154</f>
        <v>0</v>
      </c>
      <c r="K145" s="15">
        <f>'[1]TCE - ANEXO III - Preencher'!L154</f>
        <v>183.12</v>
      </c>
      <c r="L145" s="15">
        <f>'[1]TCE - ANEXO III - Preencher'!M154</f>
        <v>28.24</v>
      </c>
      <c r="M145" s="15">
        <f t="shared" si="13"/>
        <v>154.88</v>
      </c>
      <c r="N145" s="15">
        <f>'[1]TCE - ANEXO III - Preencher'!O154</f>
        <v>2.0099999999999998</v>
      </c>
      <c r="O145" s="15">
        <f>'[1]TCE - ANEXO III - Preencher'!P154</f>
        <v>0</v>
      </c>
      <c r="P145" s="16">
        <f t="shared" si="14"/>
        <v>2.0099999999999998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282.64519999999999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JESSICA SILVA DE SOUSA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08/2024</v>
      </c>
      <c r="H146" s="14">
        <f>'[1]TCE - ANEXO III - Preencher'!I155</f>
        <v>0</v>
      </c>
      <c r="I146" s="14">
        <f>'[1]TCE - ANEXO III - Preencher'!J155</f>
        <v>283.32959999999997</v>
      </c>
      <c r="J146" s="14">
        <f>'[1]TCE - ANEXO III - Preencher'!K155</f>
        <v>0</v>
      </c>
      <c r="K146" s="15">
        <f>'[1]TCE - ANEXO III - Preencher'!L155</f>
        <v>209.28</v>
      </c>
      <c r="L146" s="15">
        <f>'[1]TCE - ANEXO III - Preencher'!M155</f>
        <v>28.24</v>
      </c>
      <c r="M146" s="15">
        <f t="shared" si="13"/>
        <v>181.04</v>
      </c>
      <c r="N146" s="15">
        <f>'[1]TCE - ANEXO III - Preencher'!O155</f>
        <v>2.0099999999999998</v>
      </c>
      <c r="O146" s="15">
        <f>'[1]TCE - ANEXO III - Preencher'!P155</f>
        <v>0</v>
      </c>
      <c r="P146" s="16">
        <f t="shared" si="14"/>
        <v>2.0099999999999998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466.37959999999998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JESSICA THUANNE BATISTA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08/2024</v>
      </c>
      <c r="H147" s="14">
        <f>'[1]TCE - ANEXO III - Preencher'!I156</f>
        <v>0</v>
      </c>
      <c r="I147" s="14">
        <f>'[1]TCE - ANEXO III - Preencher'!J156</f>
        <v>290.77680000000004</v>
      </c>
      <c r="J147" s="14">
        <f>'[1]TCE - ANEXO III - Preencher'!K156</f>
        <v>0</v>
      </c>
      <c r="K147" s="15">
        <f>'[1]TCE - ANEXO III - Preencher'!L156</f>
        <v>130.80000000000001</v>
      </c>
      <c r="L147" s="15">
        <f>'[1]TCE - ANEXO III - Preencher'!M156</f>
        <v>28.24</v>
      </c>
      <c r="M147" s="15">
        <f t="shared" si="13"/>
        <v>102.56000000000002</v>
      </c>
      <c r="N147" s="15">
        <f>'[1]TCE - ANEXO III - Preencher'!O156</f>
        <v>2.0099999999999998</v>
      </c>
      <c r="O147" s="15">
        <f>'[1]TCE - ANEXO III - Preencher'!P156</f>
        <v>0</v>
      </c>
      <c r="P147" s="16">
        <f t="shared" si="14"/>
        <v>2.0099999999999998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395.34680000000003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JHONANTTAN MALONE OLIVEIRA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5174-10</v>
      </c>
      <c r="G148" s="13" t="str">
        <f>IF('[1]TCE - ANEXO III - Preencher'!H157="","",'[1]TCE - ANEXO III - Preencher'!H157)</f>
        <v>08/2024</v>
      </c>
      <c r="H148" s="14">
        <f>'[1]TCE - ANEXO III - Preencher'!I157</f>
        <v>0</v>
      </c>
      <c r="I148" s="14">
        <f>'[1]TCE - ANEXO III - Preencher'!J157</f>
        <v>157.52959999999999</v>
      </c>
      <c r="J148" s="14">
        <f>'[1]TCE - ANEXO III - Preencher'!K157</f>
        <v>0</v>
      </c>
      <c r="K148" s="15">
        <f>'[1]TCE - ANEXO III - Preencher'!L157</f>
        <v>156.96</v>
      </c>
      <c r="L148" s="15">
        <f>'[1]TCE - ANEXO III - Preencher'!M157</f>
        <v>28.24</v>
      </c>
      <c r="M148" s="15">
        <f t="shared" si="13"/>
        <v>128.72</v>
      </c>
      <c r="N148" s="15">
        <f>'[1]TCE - ANEXO III - Preencher'!O157</f>
        <v>2.0099999999999998</v>
      </c>
      <c r="O148" s="15">
        <f>'[1]TCE - ANEXO III - Preencher'!P157</f>
        <v>0</v>
      </c>
      <c r="P148" s="16">
        <f t="shared" si="14"/>
        <v>2.0099999999999998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288.25959999999998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JOANA PRISCILA SANTANA VIEIRA GOMES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08/2024</v>
      </c>
      <c r="H149" s="14">
        <f>'[1]TCE - ANEXO III - Preencher'!I158</f>
        <v>0</v>
      </c>
      <c r="I149" s="14">
        <f>'[1]TCE - ANEXO III - Preencher'!J158</f>
        <v>328.5136</v>
      </c>
      <c r="J149" s="14">
        <f>'[1]TCE - ANEXO III - Preencher'!K158</f>
        <v>0</v>
      </c>
      <c r="K149" s="15">
        <f>'[1]TCE - ANEXO III - Preencher'!L158</f>
        <v>274.68</v>
      </c>
      <c r="L149" s="15">
        <f>'[1]TCE - ANEXO III - Preencher'!M158</f>
        <v>0</v>
      </c>
      <c r="M149" s="15">
        <f t="shared" si="13"/>
        <v>274.68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605.20360000000005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JOAO BATISTA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7823-20</v>
      </c>
      <c r="G150" s="13" t="str">
        <f>IF('[1]TCE - ANEXO III - Preencher'!H159="","",'[1]TCE - ANEXO III - Preencher'!H159)</f>
        <v>08/2024</v>
      </c>
      <c r="H150" s="14">
        <f>'[1]TCE - ANEXO III - Preencher'!I159</f>
        <v>0</v>
      </c>
      <c r="I150" s="14">
        <f>'[1]TCE - ANEXO III - Preencher'!J159</f>
        <v>167.66720000000001</v>
      </c>
      <c r="J150" s="14">
        <f>'[1]TCE - ANEXO III - Preencher'!K159</f>
        <v>0</v>
      </c>
      <c r="K150" s="15">
        <f>'[1]TCE - ANEXO III - Preencher'!L159</f>
        <v>261.60000000000002</v>
      </c>
      <c r="L150" s="15">
        <f>'[1]TCE - ANEXO III - Preencher'!M159</f>
        <v>32.97</v>
      </c>
      <c r="M150" s="15">
        <f t="shared" si="13"/>
        <v>228.63000000000002</v>
      </c>
      <c r="N150" s="15">
        <f>'[1]TCE - ANEXO III - Preencher'!O159</f>
        <v>2.0099999999999998</v>
      </c>
      <c r="O150" s="15">
        <f>'[1]TCE - ANEXO III - Preencher'!P159</f>
        <v>0</v>
      </c>
      <c r="P150" s="16">
        <f t="shared" si="14"/>
        <v>2.0099999999999998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398.30720000000002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JOAO LUCAS CARVALHO AMANDO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08/2024</v>
      </c>
      <c r="H151" s="14">
        <f>'[1]TCE - ANEXO III - Preencher'!I160</f>
        <v>0</v>
      </c>
      <c r="I151" s="14">
        <f>'[1]TCE - ANEXO III - Preencher'!J160</f>
        <v>464.28559999999999</v>
      </c>
      <c r="J151" s="14">
        <f>'[1]TCE - ANEXO III - Preencher'!K160</f>
        <v>0</v>
      </c>
      <c r="K151" s="15">
        <f>'[1]TCE - ANEXO III - Preencher'!L160</f>
        <v>313.92</v>
      </c>
      <c r="L151" s="15">
        <f>'[1]TCE - ANEXO III - Preencher'!M160</f>
        <v>2.79</v>
      </c>
      <c r="M151" s="15">
        <f t="shared" si="13"/>
        <v>311.13</v>
      </c>
      <c r="N151" s="15">
        <f>'[1]TCE - ANEXO III - Preencher'!O160</f>
        <v>2.0099999999999998</v>
      </c>
      <c r="O151" s="15">
        <f>'[1]TCE - ANEXO III - Preencher'!P160</f>
        <v>0</v>
      </c>
      <c r="P151" s="16">
        <f t="shared" si="14"/>
        <v>2.0099999999999998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777.42560000000003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JOAO MARCOS RODRIGUES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3516-05</v>
      </c>
      <c r="G152" s="13" t="str">
        <f>IF('[1]TCE - ANEXO III - Preencher'!H161="","",'[1]TCE - ANEXO III - Preencher'!H161)</f>
        <v>08/2024</v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2.0099999999999998</v>
      </c>
      <c r="O152" s="15">
        <f>'[1]TCE - ANEXO III - Preencher'!P161</f>
        <v>0</v>
      </c>
      <c r="P152" s="16">
        <f t="shared" si="14"/>
        <v>2.0099999999999998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2.0099999999999998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JOEL GOMES DA SILVA JUNIOR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08/2024</v>
      </c>
      <c r="H153" s="14">
        <f>'[1]TCE - ANEXO III - Preencher'!I162</f>
        <v>0</v>
      </c>
      <c r="I153" s="14">
        <f>'[1]TCE - ANEXO III - Preencher'!J162</f>
        <v>11.945399999999999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2.0099999999999998</v>
      </c>
      <c r="O153" s="15">
        <f>'[1]TCE - ANEXO III - Preencher'!P162</f>
        <v>0</v>
      </c>
      <c r="P153" s="16">
        <f t="shared" si="14"/>
        <v>2.0099999999999998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13.955399999999999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JOHN MIKE DOS PASSOS PINHEIRO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5174-10</v>
      </c>
      <c r="G154" s="13" t="str">
        <f>IF('[1]TCE - ANEXO III - Preencher'!H163="","",'[1]TCE - ANEXO III - Preencher'!H163)</f>
        <v>08/2024</v>
      </c>
      <c r="H154" s="14">
        <f>'[1]TCE - ANEXO III - Preencher'!I163</f>
        <v>0</v>
      </c>
      <c r="I154" s="14">
        <f>'[1]TCE - ANEXO III - Preencher'!J163</f>
        <v>45.183999999999997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2.0099999999999998</v>
      </c>
      <c r="O154" s="15">
        <f>'[1]TCE - ANEXO III - Preencher'!P163</f>
        <v>0</v>
      </c>
      <c r="P154" s="16">
        <f t="shared" si="14"/>
        <v>2.0099999999999998</v>
      </c>
      <c r="Q154" s="15">
        <f>'[1]TCE - ANEXO III - Preencher'!R163</f>
        <v>150</v>
      </c>
      <c r="R154" s="15">
        <f>'[1]TCE - ANEXO III - Preencher'!S163</f>
        <v>0</v>
      </c>
      <c r="S154" s="16">
        <f t="shared" si="15"/>
        <v>150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197.19399999999999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JONATHAN COELHO FERNANDES DE SOUSA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5174-10</v>
      </c>
      <c r="G155" s="13" t="str">
        <f>IF('[1]TCE - ANEXO III - Preencher'!H164="","",'[1]TCE - ANEXO III - Preencher'!H164)</f>
        <v>08/2024</v>
      </c>
      <c r="H155" s="14">
        <f>'[1]TCE - ANEXO III - Preencher'!I164</f>
        <v>0</v>
      </c>
      <c r="I155" s="14">
        <f>'[1]TCE - ANEXO III - Preencher'!J164</f>
        <v>151.94159999999999</v>
      </c>
      <c r="J155" s="14">
        <f>'[1]TCE - ANEXO III - Preencher'!K164</f>
        <v>0</v>
      </c>
      <c r="K155" s="15">
        <f>'[1]TCE - ANEXO III - Preencher'!L164</f>
        <v>156.96</v>
      </c>
      <c r="L155" s="15">
        <f>'[1]TCE - ANEXO III - Preencher'!M164</f>
        <v>28.24</v>
      </c>
      <c r="M155" s="15">
        <f t="shared" si="13"/>
        <v>128.72</v>
      </c>
      <c r="N155" s="15">
        <f>'[1]TCE - ANEXO III - Preencher'!O164</f>
        <v>2.0099999999999998</v>
      </c>
      <c r="O155" s="15">
        <f>'[1]TCE - ANEXO III - Preencher'!P164</f>
        <v>0</v>
      </c>
      <c r="P155" s="16">
        <f t="shared" si="14"/>
        <v>2.0099999999999998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282.67160000000001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JONATHAS FELIX BARROSO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5174-10</v>
      </c>
      <c r="G156" s="13" t="str">
        <f>IF('[1]TCE - ANEXO III - Preencher'!H165="","",'[1]TCE - ANEXO III - Preencher'!H165)</f>
        <v>08/2024</v>
      </c>
      <c r="H156" s="14">
        <f>'[1]TCE - ANEXO III - Preencher'!I165</f>
        <v>0</v>
      </c>
      <c r="I156" s="14">
        <f>'[1]TCE - ANEXO III - Preencher'!J165</f>
        <v>155.54400000000001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157.554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JOSE COSTA CARVALHO NETO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5174-10</v>
      </c>
      <c r="G157" s="13" t="str">
        <f>IF('[1]TCE - ANEXO III - Preencher'!H166="","",'[1]TCE - ANEXO III - Preencher'!H166)</f>
        <v>08/2024</v>
      </c>
      <c r="H157" s="14">
        <f>'[1]TCE - ANEXO III - Preencher'!I166</f>
        <v>0</v>
      </c>
      <c r="I157" s="14">
        <f>'[1]TCE - ANEXO III - Preencher'!J166</f>
        <v>134.99760000000001</v>
      </c>
      <c r="J157" s="14">
        <f>'[1]TCE - ANEXO III - Preencher'!K166</f>
        <v>0</v>
      </c>
      <c r="K157" s="15">
        <f>'[1]TCE - ANEXO III - Preencher'!L166</f>
        <v>313.92</v>
      </c>
      <c r="L157" s="15">
        <f>'[1]TCE - ANEXO III - Preencher'!M166</f>
        <v>28.24</v>
      </c>
      <c r="M157" s="15">
        <f t="shared" si="13"/>
        <v>285.68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422.68759999999997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JOSE EDILANDE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5142-25</v>
      </c>
      <c r="G158" s="13" t="str">
        <f>IF('[1]TCE - ANEXO III - Preencher'!H167="","",'[1]TCE - ANEXO III - Preencher'!H167)</f>
        <v>08/2024</v>
      </c>
      <c r="H158" s="14">
        <f>'[1]TCE - ANEXO III - Preencher'!I167</f>
        <v>0</v>
      </c>
      <c r="I158" s="14">
        <f>'[1]TCE - ANEXO III - Preencher'!J167</f>
        <v>168.45360000000002</v>
      </c>
      <c r="J158" s="14">
        <f>'[1]TCE - ANEXO III - Preencher'!K167</f>
        <v>0</v>
      </c>
      <c r="K158" s="15">
        <f>'[1]TCE - ANEXO III - Preencher'!L167</f>
        <v>209.28</v>
      </c>
      <c r="L158" s="15">
        <f>'[1]TCE - ANEXO III - Preencher'!M167</f>
        <v>28.24</v>
      </c>
      <c r="M158" s="15">
        <f t="shared" si="13"/>
        <v>181.04</v>
      </c>
      <c r="N158" s="15">
        <f>'[1]TCE - ANEXO III - Preencher'!O167</f>
        <v>2.0099999999999998</v>
      </c>
      <c r="O158" s="15">
        <f>'[1]TCE - ANEXO III - Preencher'!P167</f>
        <v>0</v>
      </c>
      <c r="P158" s="16">
        <f t="shared" si="14"/>
        <v>2.0099999999999998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351.50360000000001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JOSE FRANCISCO GUIMARAES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9511-05</v>
      </c>
      <c r="G159" s="13" t="str">
        <f>IF('[1]TCE - ANEXO III - Preencher'!H168="","",'[1]TCE - ANEXO III - Preencher'!H168)</f>
        <v>08/2024</v>
      </c>
      <c r="H159" s="14">
        <f>'[1]TCE - ANEXO III - Preencher'!I168</f>
        <v>0</v>
      </c>
      <c r="I159" s="14">
        <f>'[1]TCE - ANEXO III - Preencher'!J168</f>
        <v>180.14959999999999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2.0099999999999998</v>
      </c>
      <c r="O159" s="15">
        <f>'[1]TCE - ANEXO III - Preencher'!P168</f>
        <v>0</v>
      </c>
      <c r="P159" s="16">
        <f t="shared" si="14"/>
        <v>2.0099999999999998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182.15959999999998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JOSE MARIA NUNES ROSA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08/2024</v>
      </c>
      <c r="H160" s="14">
        <f>'[1]TCE - ANEXO III - Preencher'!I169</f>
        <v>0</v>
      </c>
      <c r="I160" s="14">
        <f>'[1]TCE - ANEXO III - Preencher'!J169</f>
        <v>327.32</v>
      </c>
      <c r="J160" s="14">
        <f>'[1]TCE - ANEXO III - Preencher'!K169</f>
        <v>0</v>
      </c>
      <c r="K160" s="15">
        <f>'[1]TCE - ANEXO III - Preencher'!L169</f>
        <v>287.76</v>
      </c>
      <c r="L160" s="15">
        <f>'[1]TCE - ANEXO III - Preencher'!M169</f>
        <v>9.64</v>
      </c>
      <c r="M160" s="15">
        <f t="shared" si="13"/>
        <v>278.12</v>
      </c>
      <c r="N160" s="15">
        <f>'[1]TCE - ANEXO III - Preencher'!O169</f>
        <v>2.0099999999999998</v>
      </c>
      <c r="O160" s="15">
        <f>'[1]TCE - ANEXO III - Preencher'!P169</f>
        <v>0</v>
      </c>
      <c r="P160" s="16">
        <f t="shared" si="14"/>
        <v>2.0099999999999998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607.45000000000005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JOSE PAULO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5142-25</v>
      </c>
      <c r="G161" s="13" t="str">
        <f>IF('[1]TCE - ANEXO III - Preencher'!H170="","",'[1]TCE - ANEXO III - Preencher'!H170)</f>
        <v>08/2024</v>
      </c>
      <c r="H161" s="14">
        <f>'[1]TCE - ANEXO III - Preencher'!I170</f>
        <v>0</v>
      </c>
      <c r="I161" s="14">
        <f>'[1]TCE - ANEXO III - Preencher'!J170</f>
        <v>135.55200000000002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137.56200000000001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 RAIMUNDO NORBERTO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08/2024</v>
      </c>
      <c r="H162" s="14">
        <f>'[1]TCE - ANEXO III - Preencher'!I171</f>
        <v>0</v>
      </c>
      <c r="I162" s="14">
        <f>'[1]TCE - ANEXO III - Preencher'!J171</f>
        <v>112.96000000000001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114.97000000000001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 ROBERTO COELHO FERREIRA ROCHA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1312-05</v>
      </c>
      <c r="G163" s="13" t="str">
        <f>IF('[1]TCE - ANEXO III - Preencher'!H172="","",'[1]TCE - ANEXO III - Preencher'!H172)</f>
        <v>08/2024</v>
      </c>
      <c r="H163" s="14">
        <f>'[1]TCE - ANEXO III - Preencher'!I172</f>
        <v>0</v>
      </c>
      <c r="I163" s="14">
        <f>'[1]TCE - ANEXO III - Preencher'!J172</f>
        <v>1475.5320000000002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2.06</v>
      </c>
      <c r="O163" s="15">
        <f>'[1]TCE - ANEXO III - Preencher'!P172</f>
        <v>0</v>
      </c>
      <c r="P163" s="16">
        <f t="shared" si="14"/>
        <v>2.06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1477.5920000000001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JOSE ROBERTO DA FONSECA SILVA FILHO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08/2024</v>
      </c>
      <c r="H164" s="14">
        <f>'[1]TCE - ANEXO III - Preencher'!I173</f>
        <v>0</v>
      </c>
      <c r="I164" s="14">
        <f>'[1]TCE - ANEXO III - Preencher'!J173</f>
        <v>14.120000000000001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2.0099999999999998</v>
      </c>
      <c r="O164" s="15">
        <f>'[1]TCE - ANEXO III - Preencher'!P173</f>
        <v>0</v>
      </c>
      <c r="P164" s="16">
        <f t="shared" si="14"/>
        <v>2.0099999999999998</v>
      </c>
      <c r="Q164" s="15">
        <f>'[1]TCE - ANEXO III - Preencher'!R173</f>
        <v>210</v>
      </c>
      <c r="R164" s="15">
        <f>'[1]TCE - ANEXO III - Preencher'!S173</f>
        <v>42.36</v>
      </c>
      <c r="S164" s="16">
        <f t="shared" si="15"/>
        <v>167.64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183.76999999999998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JOSENALDO SABINO MACEDO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5142-25</v>
      </c>
      <c r="G165" s="13" t="str">
        <f>IF('[1]TCE - ANEXO III - Preencher'!H174="","",'[1]TCE - ANEXO III - Preencher'!H174)</f>
        <v>08/2024</v>
      </c>
      <c r="H165" s="14">
        <f>'[1]TCE - ANEXO III - Preencher'!I174</f>
        <v>0</v>
      </c>
      <c r="I165" s="14">
        <f>'[1]TCE - ANEXO III - Preencher'!J174</f>
        <v>175.84560000000002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2.0099999999999998</v>
      </c>
      <c r="O165" s="15">
        <f>'[1]TCE - ANEXO III - Preencher'!P174</f>
        <v>0</v>
      </c>
      <c r="P165" s="16">
        <f t="shared" si="14"/>
        <v>2.0099999999999998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177.85560000000001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JOSENILTON GOMES DE ALENCAR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 t="str">
        <f>IF('[1]TCE - ANEXO III - Preencher'!H175="","",'[1]TCE - ANEXO III - Preencher'!H175)</f>
        <v>08/2024</v>
      </c>
      <c r="H166" s="14">
        <f>'[1]TCE - ANEXO III - Preencher'!I175</f>
        <v>0</v>
      </c>
      <c r="I166" s="14">
        <f>'[1]TCE - ANEXO III - Preencher'!J175</f>
        <v>181.15119999999999</v>
      </c>
      <c r="J166" s="14">
        <f>'[1]TCE - ANEXO III - Preencher'!K175</f>
        <v>0</v>
      </c>
      <c r="K166" s="15">
        <f>'[1]TCE - ANEXO III - Preencher'!L175</f>
        <v>209.28</v>
      </c>
      <c r="L166" s="15">
        <f>'[1]TCE - ANEXO III - Preencher'!M175</f>
        <v>32.97</v>
      </c>
      <c r="M166" s="15">
        <f t="shared" si="13"/>
        <v>176.31</v>
      </c>
      <c r="N166" s="15">
        <f>'[1]TCE - ANEXO III - Preencher'!O175</f>
        <v>2.0099999999999998</v>
      </c>
      <c r="O166" s="15">
        <f>'[1]TCE - ANEXO III - Preencher'!P175</f>
        <v>0</v>
      </c>
      <c r="P166" s="16">
        <f t="shared" si="14"/>
        <v>2.0099999999999998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359.47119999999995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JOSIMAR DANTAS DA COSTA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7241-10</v>
      </c>
      <c r="G167" s="13" t="str">
        <f>IF('[1]TCE - ANEXO III - Preencher'!H176="","",'[1]TCE - ANEXO III - Preencher'!H176)</f>
        <v>08/2024</v>
      </c>
      <c r="H167" s="14">
        <f>'[1]TCE - ANEXO III - Preencher'!I176</f>
        <v>0</v>
      </c>
      <c r="I167" s="14">
        <f>'[1]TCE - ANEXO III - Preencher'!J176</f>
        <v>225.28880000000001</v>
      </c>
      <c r="J167" s="14">
        <f>'[1]TCE - ANEXO III - Preencher'!K176</f>
        <v>0</v>
      </c>
      <c r="K167" s="15">
        <f>'[1]TCE - ANEXO III - Preencher'!L176</f>
        <v>287.76</v>
      </c>
      <c r="L167" s="15">
        <f>'[1]TCE - ANEXO III - Preencher'!M176</f>
        <v>32.17</v>
      </c>
      <c r="M167" s="15">
        <f t="shared" si="13"/>
        <v>255.58999999999997</v>
      </c>
      <c r="N167" s="15">
        <f>'[1]TCE - ANEXO III - Preencher'!O176</f>
        <v>2.0099999999999998</v>
      </c>
      <c r="O167" s="15">
        <f>'[1]TCE - ANEXO III - Preencher'!P176</f>
        <v>0</v>
      </c>
      <c r="P167" s="16">
        <f t="shared" si="14"/>
        <v>2.0099999999999998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482.88879999999995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JULIA SAMPAIO FERRAZ LEITE OLIVEIRA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08/2024</v>
      </c>
      <c r="H168" s="14">
        <f>'[1]TCE - ANEXO III - Preencher'!I177</f>
        <v>0</v>
      </c>
      <c r="I168" s="14">
        <f>'[1]TCE - ANEXO III - Preencher'!J177</f>
        <v>953.04640000000006</v>
      </c>
      <c r="J168" s="14">
        <f>'[1]TCE - ANEXO III - Preencher'!K177</f>
        <v>0</v>
      </c>
      <c r="K168" s="15">
        <f>'[1]TCE - ANEXO III - Preencher'!L177</f>
        <v>39.24</v>
      </c>
      <c r="L168" s="15">
        <f>'[1]TCE - ANEXO III - Preencher'!M177</f>
        <v>9.5</v>
      </c>
      <c r="M168" s="15">
        <f t="shared" si="13"/>
        <v>29.740000000000002</v>
      </c>
      <c r="N168" s="15">
        <f>'[1]TCE - ANEXO III - Preencher'!O177</f>
        <v>2.04</v>
      </c>
      <c r="O168" s="15">
        <f>'[1]TCE - ANEXO III - Preencher'!P177</f>
        <v>0</v>
      </c>
      <c r="P168" s="16">
        <f t="shared" si="14"/>
        <v>2.04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984.82640000000004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JULIANA ALVES DE CASTRO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08/2024</v>
      </c>
      <c r="H169" s="14">
        <f>'[1]TCE - ANEXO III - Preencher'!I178</f>
        <v>0</v>
      </c>
      <c r="I169" s="14">
        <f>'[1]TCE - ANEXO III - Preencher'!J178</f>
        <v>410.10400000000004</v>
      </c>
      <c r="J169" s="14">
        <f>'[1]TCE - ANEXO III - Preencher'!K178</f>
        <v>0</v>
      </c>
      <c r="K169" s="15">
        <f>'[1]TCE - ANEXO III - Preencher'!L178</f>
        <v>248.52</v>
      </c>
      <c r="L169" s="15">
        <f>'[1]TCE - ANEXO III - Preencher'!M178</f>
        <v>3.59</v>
      </c>
      <c r="M169" s="15">
        <f t="shared" si="13"/>
        <v>244.93</v>
      </c>
      <c r="N169" s="15">
        <f>'[1]TCE - ANEXO III - Preencher'!O178</f>
        <v>2.0099999999999998</v>
      </c>
      <c r="O169" s="15">
        <f>'[1]TCE - ANEXO III - Preencher'!P178</f>
        <v>0</v>
      </c>
      <c r="P169" s="16">
        <f t="shared" si="14"/>
        <v>2.0099999999999998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534.71</v>
      </c>
      <c r="U169" s="15">
        <f>'[1]TCE - ANEXO III - Preencher'!V178</f>
        <v>0</v>
      </c>
      <c r="V169" s="16">
        <f t="shared" si="16"/>
        <v>534.71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1191.7540000000001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JULIANA DA SILVA CARVALHO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08/2024</v>
      </c>
      <c r="H170" s="14">
        <f>'[1]TCE - ANEXO III - Preencher'!I179</f>
        <v>0</v>
      </c>
      <c r="I170" s="14">
        <f>'[1]TCE - ANEXO III - Preencher'!J179</f>
        <v>436.72160000000002</v>
      </c>
      <c r="J170" s="14">
        <f>'[1]TCE - ANEXO III - Preencher'!K179</f>
        <v>0</v>
      </c>
      <c r="K170" s="15">
        <f>'[1]TCE - ANEXO III - Preencher'!L179</f>
        <v>222.36</v>
      </c>
      <c r="L170" s="15">
        <f>'[1]TCE - ANEXO III - Preencher'!M179</f>
        <v>3.59</v>
      </c>
      <c r="M170" s="15">
        <f t="shared" si="13"/>
        <v>218.77</v>
      </c>
      <c r="N170" s="15">
        <f>'[1]TCE - ANEXO III - Preencher'!O179</f>
        <v>2.0099999999999998</v>
      </c>
      <c r="O170" s="15">
        <f>'[1]TCE - ANEXO III - Preencher'!P179</f>
        <v>0</v>
      </c>
      <c r="P170" s="16">
        <f t="shared" si="14"/>
        <v>2.0099999999999998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657.50160000000005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JULIANO GONCALVES ANGELIM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5174-10</v>
      </c>
      <c r="G171" s="13" t="str">
        <f>IF('[1]TCE - ANEXO III - Preencher'!H180="","",'[1]TCE - ANEXO III - Preencher'!H180)</f>
        <v>08/2024</v>
      </c>
      <c r="H171" s="14">
        <f>'[1]TCE - ANEXO III - Preencher'!I180</f>
        <v>0</v>
      </c>
      <c r="I171" s="14">
        <f>'[1]TCE - ANEXO III - Preencher'!J180</f>
        <v>135.03919999999999</v>
      </c>
      <c r="J171" s="14">
        <f>'[1]TCE - ANEXO III - Preencher'!K180</f>
        <v>0</v>
      </c>
      <c r="K171" s="15">
        <f>'[1]TCE - ANEXO III - Preencher'!L180</f>
        <v>196.2</v>
      </c>
      <c r="L171" s="15">
        <f>'[1]TCE - ANEXO III - Preencher'!M180</f>
        <v>28.24</v>
      </c>
      <c r="M171" s="15">
        <f t="shared" si="13"/>
        <v>167.95999999999998</v>
      </c>
      <c r="N171" s="15">
        <f>'[1]TCE - ANEXO III - Preencher'!O180</f>
        <v>2.0099999999999998</v>
      </c>
      <c r="O171" s="15">
        <f>'[1]TCE - ANEXO III - Preencher'!P180</f>
        <v>0</v>
      </c>
      <c r="P171" s="16">
        <f t="shared" si="14"/>
        <v>2.0099999999999998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305.00919999999996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 xml:space="preserve">KAMILA KAYRELLE BARBOSA GOMES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3224-15</v>
      </c>
      <c r="G172" s="13" t="str">
        <f>IF('[1]TCE - ANEXO III - Preencher'!H181="","",'[1]TCE - ANEXO III - Preencher'!H181)</f>
        <v>08/2024</v>
      </c>
      <c r="H172" s="14">
        <f>'[1]TCE - ANEXO III - Preencher'!I181</f>
        <v>0</v>
      </c>
      <c r="I172" s="14">
        <f>'[1]TCE - ANEXO III - Preencher'!J181</f>
        <v>146.84799999999998</v>
      </c>
      <c r="J172" s="14">
        <f>'[1]TCE - ANEXO III - Preencher'!K181</f>
        <v>0</v>
      </c>
      <c r="K172" s="15">
        <f>'[1]TCE - ANEXO III - Preencher'!L181</f>
        <v>261.60000000000002</v>
      </c>
      <c r="L172" s="15">
        <f>'[1]TCE - ANEXO III - Preencher'!M181</f>
        <v>28.24</v>
      </c>
      <c r="M172" s="15">
        <f t="shared" si="13"/>
        <v>233.36</v>
      </c>
      <c r="N172" s="15">
        <f>'[1]TCE - ANEXO III - Preencher'!O181</f>
        <v>2.0099999999999998</v>
      </c>
      <c r="O172" s="15">
        <f>'[1]TCE - ANEXO III - Preencher'!P181</f>
        <v>0</v>
      </c>
      <c r="P172" s="16">
        <f t="shared" si="14"/>
        <v>2.0099999999999998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382.21799999999996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KAREN MILLEY COELHO SERO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2515-10</v>
      </c>
      <c r="G173" s="13" t="str">
        <f>IF('[1]TCE - ANEXO III - Preencher'!H182="","",'[1]TCE - ANEXO III - Preencher'!H182)</f>
        <v>08/2024</v>
      </c>
      <c r="H173" s="14">
        <f>'[1]TCE - ANEXO III - Preencher'!I182</f>
        <v>0</v>
      </c>
      <c r="I173" s="14">
        <f>'[1]TCE - ANEXO III - Preencher'!J182</f>
        <v>197.5384</v>
      </c>
      <c r="J173" s="14">
        <f>'[1]TCE - ANEXO III - Preencher'!K182</f>
        <v>0</v>
      </c>
      <c r="K173" s="15">
        <f>'[1]TCE - ANEXO III - Preencher'!L182</f>
        <v>196.2</v>
      </c>
      <c r="L173" s="15">
        <f>'[1]TCE - ANEXO III - Preencher'!M182</f>
        <v>36.92</v>
      </c>
      <c r="M173" s="15">
        <f t="shared" si="13"/>
        <v>159.27999999999997</v>
      </c>
      <c r="N173" s="15">
        <f>'[1]TCE - ANEXO III - Preencher'!O182</f>
        <v>2.0099999999999998</v>
      </c>
      <c r="O173" s="15">
        <f>'[1]TCE - ANEXO III - Preencher'!P182</f>
        <v>0</v>
      </c>
      <c r="P173" s="16">
        <f t="shared" si="14"/>
        <v>2.0099999999999998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358.82839999999999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KARICIA FRANKLIN LUSTOSA BARBOSA FALCAO ROLIM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2232-08</v>
      </c>
      <c r="G174" s="13" t="str">
        <f>IF('[1]TCE - ANEXO III - Preencher'!H183="","",'[1]TCE - ANEXO III - Preencher'!H183)</f>
        <v>08/2024</v>
      </c>
      <c r="H174" s="14">
        <f>'[1]TCE - ANEXO III - Preencher'!I183</f>
        <v>0</v>
      </c>
      <c r="I174" s="14">
        <f>'[1]TCE - ANEXO III - Preencher'!J183</f>
        <v>411.51839999999999</v>
      </c>
      <c r="J174" s="14">
        <f>'[1]TCE - ANEXO III - Preencher'!K183</f>
        <v>0</v>
      </c>
      <c r="K174" s="15">
        <f>'[1]TCE - ANEXO III - Preencher'!L183</f>
        <v>274.68</v>
      </c>
      <c r="L174" s="15">
        <f>'[1]TCE - ANEXO III - Preencher'!M183</f>
        <v>40.380000000000003</v>
      </c>
      <c r="M174" s="15">
        <f t="shared" si="13"/>
        <v>234.3</v>
      </c>
      <c r="N174" s="15">
        <f>'[1]TCE - ANEXO III - Preencher'!O183</f>
        <v>2.0099999999999998</v>
      </c>
      <c r="O174" s="15">
        <f>'[1]TCE - ANEXO III - Preencher'!P183</f>
        <v>0</v>
      </c>
      <c r="P174" s="16">
        <f t="shared" si="14"/>
        <v>2.0099999999999998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647.82839999999999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KEYSA CARLA AMORIM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2516-05</v>
      </c>
      <c r="G175" s="13" t="str">
        <f>IF('[1]TCE - ANEXO III - Preencher'!H184="","",'[1]TCE - ANEXO III - Preencher'!H184)</f>
        <v>08/2024</v>
      </c>
      <c r="H175" s="14">
        <f>'[1]TCE - ANEXO III - Preencher'!I184</f>
        <v>0</v>
      </c>
      <c r="I175" s="14">
        <f>'[1]TCE - ANEXO III - Preencher'!J184</f>
        <v>232.94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2.0099999999999998</v>
      </c>
      <c r="O175" s="15">
        <f>'[1]TCE - ANEXO III - Preencher'!P184</f>
        <v>0</v>
      </c>
      <c r="P175" s="16">
        <f t="shared" si="14"/>
        <v>2.0099999999999998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234.95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KEZIA KALINY SAMPAIO DA CRUZ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08/2024</v>
      </c>
      <c r="H176" s="14">
        <f>'[1]TCE - ANEXO III - Preencher'!I185</f>
        <v>0</v>
      </c>
      <c r="I176" s="14">
        <f>'[1]TCE - ANEXO III - Preencher'!J185</f>
        <v>282.74799999999999</v>
      </c>
      <c r="J176" s="14">
        <f>'[1]TCE - ANEXO III - Preencher'!K185</f>
        <v>0</v>
      </c>
      <c r="K176" s="15">
        <f>'[1]TCE - ANEXO III - Preencher'!L185</f>
        <v>287.76</v>
      </c>
      <c r="L176" s="15">
        <f>'[1]TCE - ANEXO III - Preencher'!M185</f>
        <v>28.24</v>
      </c>
      <c r="M176" s="15">
        <f t="shared" si="13"/>
        <v>259.52</v>
      </c>
      <c r="N176" s="15">
        <f>'[1]TCE - ANEXO III - Preencher'!O185</f>
        <v>2.0099999999999998</v>
      </c>
      <c r="O176" s="15">
        <f>'[1]TCE - ANEXO III - Preencher'!P185</f>
        <v>0</v>
      </c>
      <c r="P176" s="16">
        <f t="shared" si="14"/>
        <v>2.0099999999999998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544.27800000000002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KISE MOTA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08/2024</v>
      </c>
      <c r="H177" s="14">
        <f>'[1]TCE - ANEXO III - Preencher'!I186</f>
        <v>0</v>
      </c>
      <c r="I177" s="14">
        <f>'[1]TCE - ANEXO III - Preencher'!J186</f>
        <v>449.7</v>
      </c>
      <c r="J177" s="14">
        <f>'[1]TCE - ANEXO III - Preencher'!K186</f>
        <v>0</v>
      </c>
      <c r="K177" s="15">
        <f>'[1]TCE - ANEXO III - Preencher'!L186</f>
        <v>156.96</v>
      </c>
      <c r="L177" s="15">
        <f>'[1]TCE - ANEXO III - Preencher'!M186</f>
        <v>2.79</v>
      </c>
      <c r="M177" s="15">
        <f t="shared" si="13"/>
        <v>154.17000000000002</v>
      </c>
      <c r="N177" s="15">
        <f>'[1]TCE - ANEXO III - Preencher'!O186</f>
        <v>2.0099999999999998</v>
      </c>
      <c r="O177" s="15">
        <f>'[1]TCE - ANEXO III - Preencher'!P186</f>
        <v>0</v>
      </c>
      <c r="P177" s="16">
        <f t="shared" si="14"/>
        <v>2.0099999999999998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605.88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LAIANE DOS SANTOS TELES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3516-05</v>
      </c>
      <c r="G178" s="13" t="str">
        <f>IF('[1]TCE - ANEXO III - Preencher'!H187="","",'[1]TCE - ANEXO III - Preencher'!H187)</f>
        <v>08/2024</v>
      </c>
      <c r="H178" s="14">
        <f>'[1]TCE - ANEXO III - Preencher'!I187</f>
        <v>0</v>
      </c>
      <c r="I178" s="14">
        <f>'[1]TCE - ANEXO III - Preencher'!J187</f>
        <v>166.2664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41.57</v>
      </c>
      <c r="M178" s="15">
        <f t="shared" si="13"/>
        <v>-41.57</v>
      </c>
      <c r="N178" s="15">
        <f>'[1]TCE - ANEXO III - Preencher'!O187</f>
        <v>2.0099999999999998</v>
      </c>
      <c r="O178" s="15">
        <f>'[1]TCE - ANEXO III - Preencher'!P187</f>
        <v>0</v>
      </c>
      <c r="P178" s="16">
        <f t="shared" si="14"/>
        <v>2.0099999999999998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126.70640000000002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LAIANE NAIJARA BARROS DE ANDRADE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08/2024</v>
      </c>
      <c r="H179" s="14">
        <f>'[1]TCE - ANEXO III - Preencher'!I188</f>
        <v>0</v>
      </c>
      <c r="I179" s="14">
        <f>'[1]TCE - ANEXO III - Preencher'!J188</f>
        <v>135.55200000000002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2.0099999999999998</v>
      </c>
      <c r="O179" s="15">
        <f>'[1]TCE - ANEXO III - Preencher'!P188</f>
        <v>0</v>
      </c>
      <c r="P179" s="16">
        <f t="shared" si="14"/>
        <v>2.0099999999999998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137.56200000000001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LAIRO RODRIGUES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3172-10</v>
      </c>
      <c r="G180" s="13" t="str">
        <f>IF('[1]TCE - ANEXO III - Preencher'!H189="","",'[1]TCE - ANEXO III - Preencher'!H189)</f>
        <v>08/2024</v>
      </c>
      <c r="H180" s="14">
        <f>'[1]TCE - ANEXO III - Preencher'!I189</f>
        <v>0</v>
      </c>
      <c r="I180" s="14">
        <f>'[1]TCE - ANEXO III - Preencher'!J189</f>
        <v>255.55919999999998</v>
      </c>
      <c r="J180" s="14">
        <f>'[1]TCE - ANEXO III - Preencher'!K189</f>
        <v>0</v>
      </c>
      <c r="K180" s="15">
        <f>'[1]TCE - ANEXO III - Preencher'!L189</f>
        <v>261.60000000000002</v>
      </c>
      <c r="L180" s="15">
        <f>'[1]TCE - ANEXO III - Preencher'!M189</f>
        <v>0</v>
      </c>
      <c r="M180" s="15">
        <f t="shared" si="13"/>
        <v>261.60000000000002</v>
      </c>
      <c r="N180" s="15">
        <f>'[1]TCE - ANEXO III - Preencher'!O189</f>
        <v>2.0099999999999998</v>
      </c>
      <c r="O180" s="15">
        <f>'[1]TCE - ANEXO III - Preencher'!P189</f>
        <v>0</v>
      </c>
      <c r="P180" s="16">
        <f t="shared" si="14"/>
        <v>2.0099999999999998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519.16920000000005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LAIZA SANTOS LEITE RIBEIRO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08/2024</v>
      </c>
      <c r="H181" s="14">
        <f>'[1]TCE - ANEXO III - Preencher'!I190</f>
        <v>0</v>
      </c>
      <c r="I181" s="14">
        <f>'[1]TCE - ANEXO III - Preencher'!J190</f>
        <v>961.15840000000003</v>
      </c>
      <c r="J181" s="14">
        <f>'[1]TCE - ANEXO III - Preencher'!K190</f>
        <v>0</v>
      </c>
      <c r="K181" s="15">
        <f>'[1]TCE - ANEXO III - Preencher'!L190</f>
        <v>39.24</v>
      </c>
      <c r="L181" s="15">
        <f>'[1]TCE - ANEXO III - Preencher'!M190</f>
        <v>9.5</v>
      </c>
      <c r="M181" s="15">
        <f t="shared" si="13"/>
        <v>29.740000000000002</v>
      </c>
      <c r="N181" s="15">
        <f>'[1]TCE - ANEXO III - Preencher'!O190</f>
        <v>2.04</v>
      </c>
      <c r="O181" s="15">
        <f>'[1]TCE - ANEXO III - Preencher'!P190</f>
        <v>0</v>
      </c>
      <c r="P181" s="16">
        <f t="shared" si="14"/>
        <v>2.04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992.9384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LAYSE CAVALCANTI SANTOS CUNHA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08/2024</v>
      </c>
      <c r="H182" s="14">
        <f>'[1]TCE - ANEXO III - Preencher'!I191</f>
        <v>0</v>
      </c>
      <c r="I182" s="14">
        <f>'[1]TCE - ANEXO III - Preencher'!J191</f>
        <v>447.70160000000004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2.0099999999999998</v>
      </c>
      <c r="O182" s="15">
        <f>'[1]TCE - ANEXO III - Preencher'!P191</f>
        <v>0</v>
      </c>
      <c r="P182" s="16">
        <f t="shared" si="14"/>
        <v>2.0099999999999998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449.71160000000003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LEANDRO DE JESUS AMORIM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3172-10</v>
      </c>
      <c r="G183" s="13" t="str">
        <f>IF('[1]TCE - ANEXO III - Preencher'!H192="","",'[1]TCE - ANEXO III - Preencher'!H192)</f>
        <v>08/2024</v>
      </c>
      <c r="H183" s="14">
        <f>'[1]TCE - ANEXO III - Preencher'!I192</f>
        <v>0</v>
      </c>
      <c r="I183" s="14">
        <f>'[1]TCE - ANEXO III - Preencher'!J192</f>
        <v>178.87520000000001</v>
      </c>
      <c r="J183" s="14">
        <f>'[1]TCE - ANEXO III - Preencher'!K192</f>
        <v>0</v>
      </c>
      <c r="K183" s="15">
        <f>'[1]TCE - ANEXO III - Preencher'!L192</f>
        <v>209.28</v>
      </c>
      <c r="L183" s="15">
        <f>'[1]TCE - ANEXO III - Preencher'!M192</f>
        <v>42.59</v>
      </c>
      <c r="M183" s="15">
        <f t="shared" si="13"/>
        <v>166.69</v>
      </c>
      <c r="N183" s="15">
        <f>'[1]TCE - ANEXO III - Preencher'!O192</f>
        <v>2.0099999999999998</v>
      </c>
      <c r="O183" s="15">
        <f>'[1]TCE - ANEXO III - Preencher'!P192</f>
        <v>0</v>
      </c>
      <c r="P183" s="16">
        <f t="shared" si="14"/>
        <v>2.0099999999999998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347.5752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LEIDIANA CLEMENTINO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08/2024</v>
      </c>
      <c r="H184" s="14">
        <f>'[1]TCE - ANEXO III - Preencher'!I193</f>
        <v>0</v>
      </c>
      <c r="I184" s="14">
        <f>'[1]TCE - ANEXO III - Preencher'!J193</f>
        <v>288.9776</v>
      </c>
      <c r="J184" s="14">
        <f>'[1]TCE - ANEXO III - Preencher'!K193</f>
        <v>0</v>
      </c>
      <c r="K184" s="15">
        <f>'[1]TCE - ANEXO III - Preencher'!L193</f>
        <v>274.68</v>
      </c>
      <c r="L184" s="15">
        <f>'[1]TCE - ANEXO III - Preencher'!M193</f>
        <v>28.24</v>
      </c>
      <c r="M184" s="15">
        <f t="shared" si="13"/>
        <v>246.44</v>
      </c>
      <c r="N184" s="15">
        <f>'[1]TCE - ANEXO III - Preencher'!O193</f>
        <v>2.0099999999999998</v>
      </c>
      <c r="O184" s="15">
        <f>'[1]TCE - ANEXO III - Preencher'!P193</f>
        <v>0</v>
      </c>
      <c r="P184" s="16">
        <f t="shared" si="14"/>
        <v>2.0099999999999998</v>
      </c>
      <c r="Q184" s="15">
        <f>'[1]TCE - ANEXO III - Preencher'!R193</f>
        <v>403.2</v>
      </c>
      <c r="R184" s="15">
        <f>'[1]TCE - ANEXO III - Preencher'!S193</f>
        <v>68.400000000000006</v>
      </c>
      <c r="S184" s="16">
        <f t="shared" si="15"/>
        <v>334.79999999999995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872.22759999999994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LEONARDO GOMES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5174-10</v>
      </c>
      <c r="G185" s="13" t="str">
        <f>IF('[1]TCE - ANEXO III - Preencher'!H194="","",'[1]TCE - ANEXO III - Preencher'!H194)</f>
        <v>08/2024</v>
      </c>
      <c r="H185" s="14">
        <f>'[1]TCE - ANEXO III - Preencher'!I194</f>
        <v>0</v>
      </c>
      <c r="I185" s="14">
        <f>'[1]TCE - ANEXO III - Preencher'!J194</f>
        <v>214.49360000000001</v>
      </c>
      <c r="J185" s="14">
        <f>'[1]TCE - ANEXO III - Preencher'!K194</f>
        <v>0</v>
      </c>
      <c r="K185" s="15">
        <f>'[1]TCE - ANEXO III - Preencher'!L194</f>
        <v>209.28</v>
      </c>
      <c r="L185" s="15">
        <f>'[1]TCE - ANEXO III - Preencher'!M194</f>
        <v>28.24</v>
      </c>
      <c r="M185" s="15">
        <f t="shared" si="13"/>
        <v>181.04</v>
      </c>
      <c r="N185" s="15">
        <f>'[1]TCE - ANEXO III - Preencher'!O194</f>
        <v>2.0099999999999998</v>
      </c>
      <c r="O185" s="15">
        <f>'[1]TCE - ANEXO III - Preencher'!P194</f>
        <v>0</v>
      </c>
      <c r="P185" s="16">
        <f t="shared" si="14"/>
        <v>2.0099999999999998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397.54359999999997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LILIAN CASSIA MACIEL ALEXANDRINO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08/2024</v>
      </c>
      <c r="H186" s="14">
        <f>'[1]TCE - ANEXO III - Preencher'!I195</f>
        <v>0</v>
      </c>
      <c r="I186" s="14">
        <f>'[1]TCE - ANEXO III - Preencher'!J195</f>
        <v>283.32959999999997</v>
      </c>
      <c r="J186" s="14">
        <f>'[1]TCE - ANEXO III - Preencher'!K195</f>
        <v>0</v>
      </c>
      <c r="K186" s="15">
        <f>'[1]TCE - ANEXO III - Preencher'!L195</f>
        <v>287.76</v>
      </c>
      <c r="L186" s="15">
        <f>'[1]TCE - ANEXO III - Preencher'!M195</f>
        <v>28.24</v>
      </c>
      <c r="M186" s="15">
        <f t="shared" si="13"/>
        <v>259.52</v>
      </c>
      <c r="N186" s="15">
        <f>'[1]TCE - ANEXO III - Preencher'!O195</f>
        <v>2.0099999999999998</v>
      </c>
      <c r="O186" s="15">
        <f>'[1]TCE - ANEXO III - Preencher'!P195</f>
        <v>0</v>
      </c>
      <c r="P186" s="16">
        <f t="shared" si="14"/>
        <v>2.0099999999999998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544.8596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LINDOMAR ROMAO DE BRITO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3241-15</v>
      </c>
      <c r="G187" s="13" t="str">
        <f>IF('[1]TCE - ANEXO III - Preencher'!H196="","",'[1]TCE - ANEXO III - Preencher'!H196)</f>
        <v>08/2024</v>
      </c>
      <c r="H187" s="14">
        <f>'[1]TCE - ANEXO III - Preencher'!I196</f>
        <v>0</v>
      </c>
      <c r="I187" s="14">
        <f>'[1]TCE - ANEXO III - Preencher'!J196</f>
        <v>327.32</v>
      </c>
      <c r="J187" s="14">
        <f>'[1]TCE - ANEXO III - Preencher'!K196</f>
        <v>0</v>
      </c>
      <c r="K187" s="15">
        <f>'[1]TCE - ANEXO III - Preencher'!L196</f>
        <v>261.60000000000002</v>
      </c>
      <c r="L187" s="15">
        <f>'[1]TCE - ANEXO III - Preencher'!M196</f>
        <v>9.64</v>
      </c>
      <c r="M187" s="15">
        <f t="shared" si="13"/>
        <v>251.96000000000004</v>
      </c>
      <c r="N187" s="15">
        <f>'[1]TCE - ANEXO III - Preencher'!O196</f>
        <v>2.0099999999999998</v>
      </c>
      <c r="O187" s="15">
        <f>'[1]TCE - ANEXO III - Preencher'!P196</f>
        <v>0</v>
      </c>
      <c r="P187" s="16">
        <f t="shared" si="14"/>
        <v>2.0099999999999998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581.29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LISIA MIRIAM MACIEL DE ALMEIDA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08/2024</v>
      </c>
      <c r="H188" s="14">
        <f>'[1]TCE - ANEXO III - Preencher'!I197</f>
        <v>0</v>
      </c>
      <c r="I188" s="14">
        <f>'[1]TCE - ANEXO III - Preencher'!J197</f>
        <v>1155.7632000000001</v>
      </c>
      <c r="J188" s="14">
        <f>'[1]TCE - ANEXO III - Preencher'!K197</f>
        <v>0</v>
      </c>
      <c r="K188" s="15">
        <f>'[1]TCE - ANEXO III - Preencher'!L197</f>
        <v>39.24</v>
      </c>
      <c r="L188" s="15">
        <f>'[1]TCE - ANEXO III - Preencher'!M197</f>
        <v>9.5</v>
      </c>
      <c r="M188" s="15">
        <f t="shared" si="13"/>
        <v>29.740000000000002</v>
      </c>
      <c r="N188" s="15">
        <f>'[1]TCE - ANEXO III - Preencher'!O197</f>
        <v>2.04</v>
      </c>
      <c r="O188" s="15">
        <f>'[1]TCE - ANEXO III - Preencher'!P197</f>
        <v>0</v>
      </c>
      <c r="P188" s="16">
        <f t="shared" si="14"/>
        <v>2.04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1187.5432000000001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LORENA SANTOS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08/2024</v>
      </c>
      <c r="H189" s="14">
        <f>'[1]TCE - ANEXO III - Preencher'!I198</f>
        <v>0</v>
      </c>
      <c r="I189" s="14">
        <f>'[1]TCE - ANEXO III - Preencher'!J198</f>
        <v>404.27680000000004</v>
      </c>
      <c r="J189" s="14">
        <f>'[1]TCE - ANEXO III - Preencher'!K198</f>
        <v>0</v>
      </c>
      <c r="K189" s="15">
        <f>'[1]TCE - ANEXO III - Preencher'!L198</f>
        <v>209.28</v>
      </c>
      <c r="L189" s="15">
        <f>'[1]TCE - ANEXO III - Preencher'!M198</f>
        <v>2.79</v>
      </c>
      <c r="M189" s="15">
        <f t="shared" si="13"/>
        <v>206.49</v>
      </c>
      <c r="N189" s="15">
        <f>'[1]TCE - ANEXO III - Preencher'!O198</f>
        <v>2.0099999999999998</v>
      </c>
      <c r="O189" s="15">
        <f>'[1]TCE - ANEXO III - Preencher'!P198</f>
        <v>0</v>
      </c>
      <c r="P189" s="16">
        <f t="shared" si="14"/>
        <v>2.0099999999999998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612.77680000000009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LUANA IARA NUNES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2237-05</v>
      </c>
      <c r="G190" s="13" t="str">
        <f>IF('[1]TCE - ANEXO III - Preencher'!H199="","",'[1]TCE - ANEXO III - Preencher'!H199)</f>
        <v>08/2024</v>
      </c>
      <c r="H190" s="14">
        <f>'[1]TCE - ANEXO III - Preencher'!I199</f>
        <v>0</v>
      </c>
      <c r="I190" s="14">
        <f>'[1]TCE - ANEXO III - Preencher'!J199</f>
        <v>153.9528</v>
      </c>
      <c r="J190" s="14">
        <f>'[1]TCE - ANEXO III - Preencher'!K199</f>
        <v>0</v>
      </c>
      <c r="K190" s="15">
        <f>'[1]TCE - ANEXO III - Preencher'!L199</f>
        <v>222.36</v>
      </c>
      <c r="L190" s="15">
        <f>'[1]TCE - ANEXO III - Preencher'!M199</f>
        <v>0</v>
      </c>
      <c r="M190" s="15">
        <f t="shared" si="13"/>
        <v>222.36</v>
      </c>
      <c r="N190" s="15">
        <f>'[1]TCE - ANEXO III - Preencher'!O199</f>
        <v>2.0099999999999998</v>
      </c>
      <c r="O190" s="15">
        <f>'[1]TCE - ANEXO III - Preencher'!P199</f>
        <v>0</v>
      </c>
      <c r="P190" s="16">
        <f t="shared" si="14"/>
        <v>2.0099999999999998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378.32280000000003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LUCAS DUARTE SOUZA DO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2232-08</v>
      </c>
      <c r="G191" s="13" t="str">
        <f>IF('[1]TCE - ANEXO III - Preencher'!H200="","",'[1]TCE - ANEXO III - Preencher'!H200)</f>
        <v>08/2024</v>
      </c>
      <c r="H191" s="14">
        <f>'[1]TCE - ANEXO III - Preencher'!I200</f>
        <v>0</v>
      </c>
      <c r="I191" s="14">
        <f>'[1]TCE - ANEXO III - Preencher'!J200</f>
        <v>331.1456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2.0099999999999998</v>
      </c>
      <c r="O191" s="15">
        <f>'[1]TCE - ANEXO III - Preencher'!P200</f>
        <v>0</v>
      </c>
      <c r="P191" s="16">
        <f t="shared" si="14"/>
        <v>2.0099999999999998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333.15559999999999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LUCAS RIBEIRO ALMEIDA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08/2024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2.04</v>
      </c>
      <c r="O192" s="15">
        <f>'[1]TCE - ANEXO III - Preencher'!P201</f>
        <v>0</v>
      </c>
      <c r="P192" s="16">
        <f t="shared" si="14"/>
        <v>2.04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2.04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LUCELMA SILVA DE ASSIS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08/2024</v>
      </c>
      <c r="H193" s="14">
        <f>'[1]TCE - ANEXO III - Preencher'!I202</f>
        <v>0</v>
      </c>
      <c r="I193" s="14">
        <f>'[1]TCE - ANEXO III - Preencher'!J202</f>
        <v>369.05760000000004</v>
      </c>
      <c r="J193" s="14">
        <f>'[1]TCE - ANEXO III - Preencher'!K202</f>
        <v>0</v>
      </c>
      <c r="K193" s="15">
        <f>'[1]TCE - ANEXO III - Preencher'!L202</f>
        <v>287.76</v>
      </c>
      <c r="L193" s="15">
        <f>'[1]TCE - ANEXO III - Preencher'!M202</f>
        <v>28.24</v>
      </c>
      <c r="M193" s="15">
        <f t="shared" si="13"/>
        <v>259.52</v>
      </c>
      <c r="N193" s="15">
        <f>'[1]TCE - ANEXO III - Preencher'!O202</f>
        <v>2.0099999999999998</v>
      </c>
      <c r="O193" s="15">
        <f>'[1]TCE - ANEXO III - Preencher'!P202</f>
        <v>0</v>
      </c>
      <c r="P193" s="16">
        <f t="shared" si="14"/>
        <v>2.0099999999999998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630.58760000000007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LUCIAN DE SOUSA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08/2024</v>
      </c>
      <c r="H194" s="14">
        <f>'[1]TCE - ANEXO III - Preencher'!I203</f>
        <v>0</v>
      </c>
      <c r="I194" s="14">
        <f>'[1]TCE - ANEXO III - Preencher'!J203</f>
        <v>135.55200000000002</v>
      </c>
      <c r="J194" s="14">
        <f>'[1]TCE - ANEXO III - Preencher'!K203</f>
        <v>0</v>
      </c>
      <c r="K194" s="15">
        <f>'[1]TCE - ANEXO III - Preencher'!L203</f>
        <v>235.44</v>
      </c>
      <c r="L194" s="15">
        <f>'[1]TCE - ANEXO III - Preencher'!M203</f>
        <v>28.24</v>
      </c>
      <c r="M194" s="15">
        <f t="shared" si="13"/>
        <v>207.2</v>
      </c>
      <c r="N194" s="15">
        <f>'[1]TCE - ANEXO III - Preencher'!O203</f>
        <v>2.0099999999999998</v>
      </c>
      <c r="O194" s="15">
        <f>'[1]TCE - ANEXO III - Preencher'!P203</f>
        <v>0</v>
      </c>
      <c r="P194" s="16">
        <f t="shared" si="14"/>
        <v>2.0099999999999998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344.762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LUCIANA ALVES MACHADO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5152-05</v>
      </c>
      <c r="G195" s="13" t="str">
        <f>IF('[1]TCE - ANEXO III - Preencher'!H204="","",'[1]TCE - ANEXO III - Preencher'!H204)</f>
        <v>08/2024</v>
      </c>
      <c r="H195" s="14">
        <f>'[1]TCE - ANEXO III - Preencher'!I204</f>
        <v>0</v>
      </c>
      <c r="I195" s="14">
        <f>'[1]TCE - ANEXO III - Preencher'!J204</f>
        <v>159.10159999999999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2.0099999999999998</v>
      </c>
      <c r="O195" s="15">
        <f>'[1]TCE - ANEXO III - Preencher'!P204</f>
        <v>0</v>
      </c>
      <c r="P195" s="16">
        <f t="shared" si="14"/>
        <v>2.0099999999999998</v>
      </c>
      <c r="Q195" s="15">
        <f>'[1]TCE - ANEXO III - Preencher'!R204</f>
        <v>150</v>
      </c>
      <c r="R195" s="15">
        <f>'[1]TCE - ANEXO III - Preencher'!S204</f>
        <v>54</v>
      </c>
      <c r="S195" s="16">
        <f t="shared" si="15"/>
        <v>96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257.11159999999995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LUCIANA DE QUEIROZ SANTOS SA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2516-05</v>
      </c>
      <c r="G196" s="13" t="str">
        <f>IF('[1]TCE - ANEXO III - Preencher'!H205="","",'[1]TCE - ANEXO III - Preencher'!H205)</f>
        <v>08/2024</v>
      </c>
      <c r="H196" s="14">
        <f>'[1]TCE - ANEXO III - Preencher'!I205</f>
        <v>0</v>
      </c>
      <c r="I196" s="14">
        <f>'[1]TCE - ANEXO III - Preencher'!J205</f>
        <v>232.98400000000001</v>
      </c>
      <c r="J196" s="14">
        <f>'[1]TCE - ANEXO III - Preencher'!K205</f>
        <v>0</v>
      </c>
      <c r="K196" s="15">
        <f>'[1]TCE - ANEXO III - Preencher'!L205</f>
        <v>261.60000000000002</v>
      </c>
      <c r="L196" s="15">
        <f>'[1]TCE - ANEXO III - Preencher'!M205</f>
        <v>45.78</v>
      </c>
      <c r="M196" s="15">
        <f t="shared" ref="M196:M259" si="19">K196-L196</f>
        <v>215.82000000000002</v>
      </c>
      <c r="N196" s="15">
        <f>'[1]TCE - ANEXO III - Preencher'!O205</f>
        <v>2.0099999999999998</v>
      </c>
      <c r="O196" s="15">
        <f>'[1]TCE - ANEXO III - Preencher'!P205</f>
        <v>0</v>
      </c>
      <c r="P196" s="16">
        <f t="shared" ref="P196:P259" si="20">N196-O196</f>
        <v>2.0099999999999998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450.81400000000002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LUCIANA FARIAS MONTEIRO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08/2024</v>
      </c>
      <c r="H197" s="14">
        <f>'[1]TCE - ANEXO III - Preencher'!I206</f>
        <v>0</v>
      </c>
      <c r="I197" s="14">
        <f>'[1]TCE - ANEXO III - Preencher'!J206</f>
        <v>289.12400000000002</v>
      </c>
      <c r="J197" s="14">
        <f>'[1]TCE - ANEXO III - Preencher'!K206</f>
        <v>0</v>
      </c>
      <c r="K197" s="15">
        <f>'[1]TCE - ANEXO III - Preencher'!L206</f>
        <v>196.2</v>
      </c>
      <c r="L197" s="15">
        <f>'[1]TCE - ANEXO III - Preencher'!M206</f>
        <v>28.24</v>
      </c>
      <c r="M197" s="15">
        <f t="shared" si="19"/>
        <v>167.95999999999998</v>
      </c>
      <c r="N197" s="15">
        <f>'[1]TCE - ANEXO III - Preencher'!O206</f>
        <v>2.0099999999999998</v>
      </c>
      <c r="O197" s="15">
        <f>'[1]TCE - ANEXO III - Preencher'!P206</f>
        <v>0</v>
      </c>
      <c r="P197" s="16">
        <f t="shared" si="20"/>
        <v>2.0099999999999998</v>
      </c>
      <c r="Q197" s="15">
        <f>'[1]TCE - ANEXO III - Preencher'!R206</f>
        <v>630</v>
      </c>
      <c r="R197" s="15">
        <f>'[1]TCE - ANEXO III - Preencher'!S206</f>
        <v>84.72</v>
      </c>
      <c r="S197" s="16">
        <f t="shared" si="21"/>
        <v>545.28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1004.374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LUCIENE ALVES AMORIM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5134-30</v>
      </c>
      <c r="G198" s="13" t="str">
        <f>IF('[1]TCE - ANEXO III - Preencher'!H207="","",'[1]TCE - ANEXO III - Preencher'!H207)</f>
        <v>08/2024</v>
      </c>
      <c r="H198" s="14">
        <f>'[1]TCE - ANEXO III - Preencher'!I207</f>
        <v>0</v>
      </c>
      <c r="I198" s="14">
        <f>'[1]TCE - ANEXO III - Preencher'!J207</f>
        <v>132.00719999999998</v>
      </c>
      <c r="J198" s="14">
        <f>'[1]TCE - ANEXO III - Preencher'!K207</f>
        <v>0</v>
      </c>
      <c r="K198" s="15">
        <f>'[1]TCE - ANEXO III - Preencher'!L207</f>
        <v>248.52</v>
      </c>
      <c r="L198" s="15">
        <f>'[1]TCE - ANEXO III - Preencher'!M207</f>
        <v>28.24</v>
      </c>
      <c r="M198" s="15">
        <f t="shared" si="19"/>
        <v>220.28</v>
      </c>
      <c r="N198" s="15">
        <f>'[1]TCE - ANEXO III - Preencher'!O207</f>
        <v>2.0099999999999998</v>
      </c>
      <c r="O198" s="15">
        <f>'[1]TCE - ANEXO III - Preencher'!P207</f>
        <v>0</v>
      </c>
      <c r="P198" s="16">
        <f t="shared" si="20"/>
        <v>2.0099999999999998</v>
      </c>
      <c r="Q198" s="15">
        <f>'[1]TCE - ANEXO III - Preencher'!R207</f>
        <v>150</v>
      </c>
      <c r="R198" s="15">
        <f>'[1]TCE - ANEXO III - Preencher'!S207</f>
        <v>84.72</v>
      </c>
      <c r="S198" s="16">
        <f t="shared" si="21"/>
        <v>65.28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419.57719999999995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LUCIMARA DOS SANTOS SOARES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08/2024</v>
      </c>
      <c r="H199" s="14">
        <f>'[1]TCE - ANEXO III - Preencher'!I208</f>
        <v>0</v>
      </c>
      <c r="I199" s="14">
        <f>'[1]TCE - ANEXO III - Preencher'!J208</f>
        <v>301.88319999999999</v>
      </c>
      <c r="J199" s="14">
        <f>'[1]TCE - ANEXO III - Preencher'!K208</f>
        <v>0</v>
      </c>
      <c r="K199" s="15">
        <f>'[1]TCE - ANEXO III - Preencher'!L208</f>
        <v>274.68</v>
      </c>
      <c r="L199" s="15">
        <f>'[1]TCE - ANEXO III - Preencher'!M208</f>
        <v>28.24</v>
      </c>
      <c r="M199" s="15">
        <f t="shared" si="19"/>
        <v>246.44</v>
      </c>
      <c r="N199" s="15">
        <f>'[1]TCE - ANEXO III - Preencher'!O208</f>
        <v>2.0099999999999998</v>
      </c>
      <c r="O199" s="15">
        <f>'[1]TCE - ANEXO III - Preencher'!P208</f>
        <v>0</v>
      </c>
      <c r="P199" s="16">
        <f t="shared" si="20"/>
        <v>2.0099999999999998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550.33320000000003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LUIS ANTONIO DE FARIAS FILHO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 t="str">
        <f>IF('[1]TCE - ANEXO III - Preencher'!H209="","",'[1]TCE - ANEXO III - Preencher'!H209)</f>
        <v>08/2024</v>
      </c>
      <c r="H200" s="14">
        <f>'[1]TCE - ANEXO III - Preencher'!I209</f>
        <v>0</v>
      </c>
      <c r="I200" s="14">
        <f>'[1]TCE - ANEXO III - Preencher'!J209</f>
        <v>285.7208</v>
      </c>
      <c r="J200" s="14">
        <f>'[1]TCE - ANEXO III - Preencher'!K209</f>
        <v>0</v>
      </c>
      <c r="K200" s="15">
        <f>'[1]TCE - ANEXO III - Preencher'!L209</f>
        <v>261.60000000000002</v>
      </c>
      <c r="L200" s="15">
        <f>'[1]TCE - ANEXO III - Preencher'!M209</f>
        <v>45.49</v>
      </c>
      <c r="M200" s="15">
        <f t="shared" si="19"/>
        <v>216.11</v>
      </c>
      <c r="N200" s="15">
        <f>'[1]TCE - ANEXO III - Preencher'!O209</f>
        <v>2.0099999999999998</v>
      </c>
      <c r="O200" s="15">
        <f>'[1]TCE - ANEXO III - Preencher'!P209</f>
        <v>0</v>
      </c>
      <c r="P200" s="16">
        <f t="shared" si="20"/>
        <v>2.0099999999999998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503.8408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LUZIA MARIA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08/2024</v>
      </c>
      <c r="H201" s="14">
        <f>'[1]TCE - ANEXO III - Preencher'!I210</f>
        <v>0</v>
      </c>
      <c r="I201" s="14">
        <f>'[1]TCE - ANEXO III - Preencher'!J210</f>
        <v>309.15520000000004</v>
      </c>
      <c r="J201" s="14">
        <f>'[1]TCE - ANEXO III - Preencher'!K210</f>
        <v>0</v>
      </c>
      <c r="K201" s="15">
        <f>'[1]TCE - ANEXO III - Preencher'!L210</f>
        <v>287.76</v>
      </c>
      <c r="L201" s="15">
        <f>'[1]TCE - ANEXO III - Preencher'!M210</f>
        <v>28.24</v>
      </c>
      <c r="M201" s="15">
        <f t="shared" si="19"/>
        <v>259.52</v>
      </c>
      <c r="N201" s="15">
        <f>'[1]TCE - ANEXO III - Preencher'!O210</f>
        <v>2.0099999999999998</v>
      </c>
      <c r="O201" s="15">
        <f>'[1]TCE - ANEXO III - Preencher'!P210</f>
        <v>0</v>
      </c>
      <c r="P201" s="16">
        <f t="shared" si="20"/>
        <v>2.0099999999999998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570.68520000000001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MAIARA SANTOS SOARES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08/2024</v>
      </c>
      <c r="H202" s="14">
        <f>'[1]TCE - ANEXO III - Preencher'!I211</f>
        <v>0</v>
      </c>
      <c r="I202" s="14">
        <f>'[1]TCE - ANEXO III - Preencher'!J211</f>
        <v>353.70160000000004</v>
      </c>
      <c r="J202" s="14">
        <f>'[1]TCE - ANEXO III - Preencher'!K211</f>
        <v>0</v>
      </c>
      <c r="K202" s="15">
        <f>'[1]TCE - ANEXO III - Preencher'!L211</f>
        <v>183.12</v>
      </c>
      <c r="L202" s="15">
        <f>'[1]TCE - ANEXO III - Preencher'!M211</f>
        <v>28.24</v>
      </c>
      <c r="M202" s="15">
        <f t="shared" si="19"/>
        <v>154.88</v>
      </c>
      <c r="N202" s="15">
        <f>'[1]TCE - ANEXO III - Preencher'!O211</f>
        <v>2.0099999999999998</v>
      </c>
      <c r="O202" s="15">
        <f>'[1]TCE - ANEXO III - Preencher'!P211</f>
        <v>0</v>
      </c>
      <c r="P202" s="16">
        <f t="shared" si="20"/>
        <v>2.0099999999999998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510.59160000000003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MAISA DOS SANTOS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5163-45</v>
      </c>
      <c r="G203" s="13" t="str">
        <f>IF('[1]TCE - ANEXO III - Preencher'!H212="","",'[1]TCE - ANEXO III - Preencher'!H212)</f>
        <v>08/2024</v>
      </c>
      <c r="H203" s="14">
        <f>'[1]TCE - ANEXO III - Preencher'!I212</f>
        <v>0</v>
      </c>
      <c r="I203" s="14">
        <f>'[1]TCE - ANEXO III - Preencher'!J212</f>
        <v>175.78720000000001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177.7972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MARCELAINNE DE SOUZA PINHEIRO BARBOSA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08/2024</v>
      </c>
      <c r="H204" s="14">
        <f>'[1]TCE - ANEXO III - Preencher'!I213</f>
        <v>0</v>
      </c>
      <c r="I204" s="14">
        <f>'[1]TCE - ANEXO III - Preencher'!J213</f>
        <v>312.89760000000001</v>
      </c>
      <c r="J204" s="14">
        <f>'[1]TCE - ANEXO III - Preencher'!K213</f>
        <v>0</v>
      </c>
      <c r="K204" s="15">
        <f>'[1]TCE - ANEXO III - Preencher'!L213</f>
        <v>209.28</v>
      </c>
      <c r="L204" s="15">
        <f>'[1]TCE - ANEXO III - Preencher'!M213</f>
        <v>28.24</v>
      </c>
      <c r="M204" s="15">
        <f t="shared" si="19"/>
        <v>181.04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495.94759999999997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MARCELO FERREIRA MARIANO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9511-05</v>
      </c>
      <c r="G205" s="13" t="str">
        <f>IF('[1]TCE - ANEXO III - Preencher'!H214="","",'[1]TCE - ANEXO III - Preencher'!H214)</f>
        <v>08/2024</v>
      </c>
      <c r="H205" s="14">
        <f>'[1]TCE - ANEXO III - Preencher'!I214</f>
        <v>0</v>
      </c>
      <c r="I205" s="14">
        <f>'[1]TCE - ANEXO III - Preencher'!J214</f>
        <v>173.8</v>
      </c>
      <c r="J205" s="14">
        <f>'[1]TCE - ANEXO III - Preencher'!K214</f>
        <v>0</v>
      </c>
      <c r="K205" s="15">
        <f>'[1]TCE - ANEXO III - Preencher'!L214</f>
        <v>183.12</v>
      </c>
      <c r="L205" s="15">
        <f>'[1]TCE - ANEXO III - Preencher'!M214</f>
        <v>32.17</v>
      </c>
      <c r="M205" s="15">
        <f t="shared" si="19"/>
        <v>150.94999999999999</v>
      </c>
      <c r="N205" s="15">
        <f>'[1]TCE - ANEXO III - Preencher'!O214</f>
        <v>2.0099999999999998</v>
      </c>
      <c r="O205" s="15">
        <f>'[1]TCE - ANEXO III - Preencher'!P214</f>
        <v>0</v>
      </c>
      <c r="P205" s="16">
        <f t="shared" si="20"/>
        <v>2.0099999999999998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326.76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MARCELO XAVIER RAMOS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 t="str">
        <f>IF('[1]TCE - ANEXO III - Preencher'!H215="","",'[1]TCE - ANEXO III - Preencher'!H215)</f>
        <v>08/2024</v>
      </c>
      <c r="H206" s="14">
        <f>'[1]TCE - ANEXO III - Preencher'!I215</f>
        <v>0</v>
      </c>
      <c r="I206" s="14">
        <f>'[1]TCE - ANEXO III - Preencher'!J215</f>
        <v>134.4376</v>
      </c>
      <c r="J206" s="14">
        <f>'[1]TCE - ANEXO III - Preencher'!K215</f>
        <v>0</v>
      </c>
      <c r="K206" s="15">
        <f>'[1]TCE - ANEXO III - Preencher'!L215</f>
        <v>287.76</v>
      </c>
      <c r="L206" s="15">
        <f>'[1]TCE - ANEXO III - Preencher'!M215</f>
        <v>28.24</v>
      </c>
      <c r="M206" s="15">
        <f t="shared" si="19"/>
        <v>259.52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395.96759999999995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MARCIA DE JESUS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08/2024</v>
      </c>
      <c r="H207" s="14">
        <f>'[1]TCE - ANEXO III - Preencher'!I216</f>
        <v>0</v>
      </c>
      <c r="I207" s="14">
        <f>'[1]TCE - ANEXO III - Preencher'!J216</f>
        <v>319.07920000000001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321.08920000000001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MARCIA FLAVIA PINTO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2251-85</v>
      </c>
      <c r="G208" s="13" t="str">
        <f>IF('[1]TCE - ANEXO III - Preencher'!H217="","",'[1]TCE - ANEXO III - Preencher'!H217)</f>
        <v>08/2024</v>
      </c>
      <c r="H208" s="14">
        <f>'[1]TCE - ANEXO III - Preencher'!I217</f>
        <v>0</v>
      </c>
      <c r="I208" s="14">
        <f>'[1]TCE - ANEXO III - Preencher'!J217</f>
        <v>185.41119999999998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2.04</v>
      </c>
      <c r="O208" s="15">
        <f>'[1]TCE - ANEXO III - Preencher'!P217</f>
        <v>0</v>
      </c>
      <c r="P208" s="16">
        <f t="shared" si="20"/>
        <v>2.04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187.45119999999997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MARCILIO INGSON RIBEIRO QUEIROZ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3131-15</v>
      </c>
      <c r="G209" s="13" t="str">
        <f>IF('[1]TCE - ANEXO III - Preencher'!H218="","",'[1]TCE - ANEXO III - Preencher'!H218)</f>
        <v>08/2024</v>
      </c>
      <c r="H209" s="14">
        <f>'[1]TCE - ANEXO III - Preencher'!I218</f>
        <v>0</v>
      </c>
      <c r="I209" s="14">
        <f>'[1]TCE - ANEXO III - Preencher'!J218</f>
        <v>166.26480000000001</v>
      </c>
      <c r="J209" s="14">
        <f>'[1]TCE - ANEXO III - Preencher'!K218</f>
        <v>0</v>
      </c>
      <c r="K209" s="15">
        <f>'[1]TCE - ANEXO III - Preencher'!L218</f>
        <v>235.44</v>
      </c>
      <c r="L209" s="15">
        <f>'[1]TCE - ANEXO III - Preencher'!M218</f>
        <v>37.79</v>
      </c>
      <c r="M209" s="15">
        <f t="shared" si="19"/>
        <v>197.65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365.9248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MARCOS ANDRE DE OLIVEIRA LINO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08/2024</v>
      </c>
      <c r="H210" s="14">
        <f>'[1]TCE - ANEXO III - Preencher'!I219</f>
        <v>0</v>
      </c>
      <c r="I210" s="14">
        <f>'[1]TCE - ANEXO III - Preencher'!J219</f>
        <v>146.9024</v>
      </c>
      <c r="J210" s="14">
        <f>'[1]TCE - ANEXO III - Preencher'!K219</f>
        <v>0</v>
      </c>
      <c r="K210" s="15">
        <f>'[1]TCE - ANEXO III - Preencher'!L219</f>
        <v>287.76</v>
      </c>
      <c r="L210" s="15">
        <f>'[1]TCE - ANEXO III - Preencher'!M219</f>
        <v>33.43</v>
      </c>
      <c r="M210" s="15">
        <f t="shared" si="19"/>
        <v>254.32999999999998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403.24239999999998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MARCOS VIEIRA ALVES JUNIOR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08/2024</v>
      </c>
      <c r="H211" s="14">
        <f>'[1]TCE - ANEXO III - Preencher'!I220</f>
        <v>0</v>
      </c>
      <c r="I211" s="14">
        <f>'[1]TCE - ANEXO III - Preencher'!J220</f>
        <v>460.72160000000002</v>
      </c>
      <c r="J211" s="14">
        <f>'[1]TCE - ANEXO III - Preencher'!K220</f>
        <v>0</v>
      </c>
      <c r="K211" s="15">
        <f>'[1]TCE - ANEXO III - Preencher'!L220</f>
        <v>261.60000000000002</v>
      </c>
      <c r="L211" s="15">
        <f>'[1]TCE - ANEXO III - Preencher'!M220</f>
        <v>3.59</v>
      </c>
      <c r="M211" s="15">
        <f t="shared" si="19"/>
        <v>258.01000000000005</v>
      </c>
      <c r="N211" s="15">
        <f>'[1]TCE - ANEXO III - Preencher'!O220</f>
        <v>2.0099999999999998</v>
      </c>
      <c r="O211" s="15">
        <f>'[1]TCE - ANEXO III - Preencher'!P220</f>
        <v>0</v>
      </c>
      <c r="P211" s="16">
        <f t="shared" si="20"/>
        <v>2.0099999999999998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720.74160000000006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MARCUS VINICIUS DE MORAIS PARENTE ANDRADE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4141-05</v>
      </c>
      <c r="G212" s="13" t="str">
        <f>IF('[1]TCE - ANEXO III - Preencher'!H221="","",'[1]TCE - ANEXO III - Preencher'!H221)</f>
        <v>08/2024</v>
      </c>
      <c r="H212" s="14">
        <f>'[1]TCE - ANEXO III - Preencher'!I221</f>
        <v>0</v>
      </c>
      <c r="I212" s="14">
        <f>'[1]TCE - ANEXO III - Preencher'!J221</f>
        <v>133.71040000000002</v>
      </c>
      <c r="J212" s="14">
        <f>'[1]TCE - ANEXO III - Preencher'!K221</f>
        <v>0</v>
      </c>
      <c r="K212" s="15">
        <f>'[1]TCE - ANEXO III - Preencher'!L221</f>
        <v>287.76</v>
      </c>
      <c r="L212" s="15">
        <f>'[1]TCE - ANEXO III - Preencher'!M221</f>
        <v>33.43</v>
      </c>
      <c r="M212" s="15">
        <f t="shared" si="19"/>
        <v>254.32999999999998</v>
      </c>
      <c r="N212" s="15">
        <f>'[1]TCE - ANEXO III - Preencher'!O221</f>
        <v>2.0099999999999998</v>
      </c>
      <c r="O212" s="15">
        <f>'[1]TCE - ANEXO III - Preencher'!P221</f>
        <v>0</v>
      </c>
      <c r="P212" s="16">
        <f t="shared" si="20"/>
        <v>2.0099999999999998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390.05039999999997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MARIA ALICE LIBORIO CASTRO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08/2024</v>
      </c>
      <c r="H213" s="14">
        <f>'[1]TCE - ANEXO III - Preencher'!I222</f>
        <v>0</v>
      </c>
      <c r="I213" s="14">
        <f>'[1]TCE - ANEXO III - Preencher'!J222</f>
        <v>147.77760000000001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2.0099999999999998</v>
      </c>
      <c r="O213" s="15">
        <f>'[1]TCE - ANEXO III - Preencher'!P222</f>
        <v>0</v>
      </c>
      <c r="P213" s="16">
        <f t="shared" si="20"/>
        <v>2.0099999999999998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149.7876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MARIA APARECIDA DE JESUS PEREIRA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08/2024</v>
      </c>
      <c r="H214" s="14">
        <f>'[1]TCE - ANEXO III - Preencher'!I223</f>
        <v>0</v>
      </c>
      <c r="I214" s="14">
        <f>'[1]TCE - ANEXO III - Preencher'!J223</f>
        <v>135.55200000000002</v>
      </c>
      <c r="J214" s="14">
        <f>'[1]TCE - ANEXO III - Preencher'!K223</f>
        <v>0</v>
      </c>
      <c r="K214" s="15">
        <f>'[1]TCE - ANEXO III - Preencher'!L223</f>
        <v>248.52</v>
      </c>
      <c r="L214" s="15">
        <f>'[1]TCE - ANEXO III - Preencher'!M223</f>
        <v>28.24</v>
      </c>
      <c r="M214" s="15">
        <f t="shared" si="19"/>
        <v>220.28</v>
      </c>
      <c r="N214" s="15">
        <f>'[1]TCE - ANEXO III - Preencher'!O223</f>
        <v>2.0099999999999998</v>
      </c>
      <c r="O214" s="15">
        <f>'[1]TCE - ANEXO III - Preencher'!P223</f>
        <v>0</v>
      </c>
      <c r="P214" s="16">
        <f t="shared" si="20"/>
        <v>2.0099999999999998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80.95</v>
      </c>
      <c r="U214" s="15">
        <f>'[1]TCE - ANEXO III - Preencher'!V223</f>
        <v>0</v>
      </c>
      <c r="V214" s="16">
        <f t="shared" si="22"/>
        <v>80.95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438.79199999999997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MARIA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08/2024</v>
      </c>
      <c r="H215" s="14">
        <f>'[1]TCE - ANEXO III - Preencher'!I224</f>
        <v>0</v>
      </c>
      <c r="I215" s="14">
        <f>'[1]TCE - ANEXO III - Preencher'!J224</f>
        <v>282.50799999999998</v>
      </c>
      <c r="J215" s="14">
        <f>'[1]TCE - ANEXO III - Preencher'!K224</f>
        <v>0</v>
      </c>
      <c r="K215" s="15">
        <f>'[1]TCE - ANEXO III - Preencher'!L224</f>
        <v>248.52</v>
      </c>
      <c r="L215" s="15">
        <f>'[1]TCE - ANEXO III - Preencher'!M224</f>
        <v>28.24</v>
      </c>
      <c r="M215" s="15">
        <f t="shared" si="19"/>
        <v>220.28</v>
      </c>
      <c r="N215" s="15">
        <f>'[1]TCE - ANEXO III - Preencher'!O224</f>
        <v>2.0099999999999998</v>
      </c>
      <c r="O215" s="15">
        <f>'[1]TCE - ANEXO III - Preencher'!P224</f>
        <v>0</v>
      </c>
      <c r="P215" s="16">
        <f t="shared" si="20"/>
        <v>2.0099999999999998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504.798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MARIA DANIELA NASCIMENTO BARBOSA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08/2024</v>
      </c>
      <c r="H216" s="14">
        <f>'[1]TCE - ANEXO III - Preencher'!I225</f>
        <v>0</v>
      </c>
      <c r="I216" s="14">
        <f>'[1]TCE - ANEXO III - Preencher'!J225</f>
        <v>336.04400000000004</v>
      </c>
      <c r="J216" s="14">
        <f>'[1]TCE - ANEXO III - Preencher'!K225</f>
        <v>0</v>
      </c>
      <c r="K216" s="15">
        <f>'[1]TCE - ANEXO III - Preencher'!L225</f>
        <v>209.28</v>
      </c>
      <c r="L216" s="15">
        <f>'[1]TCE - ANEXO III - Preencher'!M225</f>
        <v>0</v>
      </c>
      <c r="M216" s="15">
        <f t="shared" si="19"/>
        <v>209.28</v>
      </c>
      <c r="N216" s="15">
        <f>'[1]TCE - ANEXO III - Preencher'!O225</f>
        <v>2.0099999999999998</v>
      </c>
      <c r="O216" s="15">
        <f>'[1]TCE - ANEXO III - Preencher'!P225</f>
        <v>0</v>
      </c>
      <c r="P216" s="16">
        <f t="shared" si="20"/>
        <v>2.0099999999999998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547.33400000000006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MARIA DANIELA SILVA DE CALDAS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08/2024</v>
      </c>
      <c r="H217" s="14">
        <f>'[1]TCE - ANEXO III - Preencher'!I226</f>
        <v>0</v>
      </c>
      <c r="I217" s="14">
        <f>'[1]TCE - ANEXO III - Preencher'!J226</f>
        <v>137.27440000000001</v>
      </c>
      <c r="J217" s="14">
        <f>'[1]TCE - ANEXO III - Preencher'!K226</f>
        <v>0</v>
      </c>
      <c r="K217" s="15">
        <f>'[1]TCE - ANEXO III - Preencher'!L226</f>
        <v>261.60000000000002</v>
      </c>
      <c r="L217" s="15">
        <f>'[1]TCE - ANEXO III - Preencher'!M226</f>
        <v>28.24</v>
      </c>
      <c r="M217" s="15">
        <f t="shared" si="19"/>
        <v>233.36</v>
      </c>
      <c r="N217" s="15">
        <f>'[1]TCE - ANEXO III - Preencher'!O226</f>
        <v>2.0099999999999998</v>
      </c>
      <c r="O217" s="15">
        <f>'[1]TCE - ANEXO III - Preencher'!P226</f>
        <v>0</v>
      </c>
      <c r="P217" s="16">
        <f t="shared" si="20"/>
        <v>2.0099999999999998</v>
      </c>
      <c r="Q217" s="15">
        <f>'[1]TCE - ANEXO III - Preencher'!R226</f>
        <v>210</v>
      </c>
      <c r="R217" s="15">
        <f>'[1]TCE - ANEXO III - Preencher'!S226</f>
        <v>64.8</v>
      </c>
      <c r="S217" s="16">
        <f t="shared" si="21"/>
        <v>145.19999999999999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517.84439999999995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MARIA DAS DORES DE SOUZA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 t="str">
        <f>IF('[1]TCE - ANEXO III - Preencher'!H227="","",'[1]TCE - ANEXO III - Preencher'!H227)</f>
        <v>08/2024</v>
      </c>
      <c r="H218" s="14">
        <f>'[1]TCE - ANEXO III - Preencher'!I227</f>
        <v>0</v>
      </c>
      <c r="I218" s="14">
        <f>'[1]TCE - ANEXO III - Preencher'!J227</f>
        <v>439.00480000000005</v>
      </c>
      <c r="J218" s="14">
        <f>'[1]TCE - ANEXO III - Preencher'!K227</f>
        <v>0</v>
      </c>
      <c r="K218" s="15">
        <f>'[1]TCE - ANEXO III - Preencher'!L227</f>
        <v>196.2</v>
      </c>
      <c r="L218" s="15">
        <f>'[1]TCE - ANEXO III - Preencher'!M227</f>
        <v>12.05</v>
      </c>
      <c r="M218" s="15">
        <f t="shared" si="19"/>
        <v>184.14999999999998</v>
      </c>
      <c r="N218" s="15">
        <f>'[1]TCE - ANEXO III - Preencher'!O227</f>
        <v>2.0099999999999998</v>
      </c>
      <c r="O218" s="15">
        <f>'[1]TCE - ANEXO III - Preencher'!P227</f>
        <v>0</v>
      </c>
      <c r="P218" s="16">
        <f t="shared" si="20"/>
        <v>2.0099999999999998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625.16480000000001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MARIA DAS GRACAS RIBEIRO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08/2024</v>
      </c>
      <c r="H219" s="14">
        <f>'[1]TCE - ANEXO III - Preencher'!I228</f>
        <v>0</v>
      </c>
      <c r="I219" s="14">
        <f>'[1]TCE - ANEXO III - Preencher'!J228</f>
        <v>300.34800000000001</v>
      </c>
      <c r="J219" s="14">
        <f>'[1]TCE - ANEXO III - Preencher'!K228</f>
        <v>0</v>
      </c>
      <c r="K219" s="15">
        <f>'[1]TCE - ANEXO III - Preencher'!L228</f>
        <v>287.76</v>
      </c>
      <c r="L219" s="15">
        <f>'[1]TCE - ANEXO III - Preencher'!M228</f>
        <v>28.24</v>
      </c>
      <c r="M219" s="15">
        <f t="shared" si="19"/>
        <v>259.52</v>
      </c>
      <c r="N219" s="15">
        <f>'[1]TCE - ANEXO III - Preencher'!O228</f>
        <v>2.0099999999999998</v>
      </c>
      <c r="O219" s="15">
        <f>'[1]TCE - ANEXO III - Preencher'!P228</f>
        <v>0</v>
      </c>
      <c r="P219" s="16">
        <f t="shared" si="20"/>
        <v>2.0099999999999998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561.87799999999993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DE LOURDES DE SOUZA RODRIGUES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5211-30</v>
      </c>
      <c r="G220" s="13" t="str">
        <f>IF('[1]TCE - ANEXO III - Preencher'!H229="","",'[1]TCE - ANEXO III - Preencher'!H229)</f>
        <v>08/2024</v>
      </c>
      <c r="H220" s="14">
        <f>'[1]TCE - ANEXO III - Preencher'!I229</f>
        <v>0</v>
      </c>
      <c r="I220" s="14">
        <f>'[1]TCE - ANEXO III - Preencher'!J229</f>
        <v>6.8296000000000001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8.8396000000000008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DE NAZARE DO CARMO DA CUNHA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2516-05</v>
      </c>
      <c r="G221" s="13" t="str">
        <f>IF('[1]TCE - ANEXO III - Preencher'!H230="","",'[1]TCE - ANEXO III - Preencher'!H230)</f>
        <v>08/2024</v>
      </c>
      <c r="H221" s="14">
        <f>'[1]TCE - ANEXO III - Preencher'!I230</f>
        <v>0</v>
      </c>
      <c r="I221" s="14">
        <f>'[1]TCE - ANEXO III - Preencher'!J230</f>
        <v>286.44159999999999</v>
      </c>
      <c r="J221" s="14">
        <f>'[1]TCE - ANEXO III - Preencher'!K230</f>
        <v>0</v>
      </c>
      <c r="K221" s="15">
        <f>'[1]TCE - ANEXO III - Preencher'!L230</f>
        <v>196.2</v>
      </c>
      <c r="L221" s="15">
        <f>'[1]TCE - ANEXO III - Preencher'!M230</f>
        <v>45.78</v>
      </c>
      <c r="M221" s="15">
        <f t="shared" si="19"/>
        <v>150.41999999999999</v>
      </c>
      <c r="N221" s="15">
        <f>'[1]TCE - ANEXO III - Preencher'!O230</f>
        <v>2.0099999999999998</v>
      </c>
      <c r="O221" s="15">
        <f>'[1]TCE - ANEXO III - Preencher'!P230</f>
        <v>0</v>
      </c>
      <c r="P221" s="16">
        <f t="shared" si="20"/>
        <v>2.0099999999999998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438.87159999999994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DO SOCORRO TENORIO DE BRITO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 t="str">
        <f>IF('[1]TCE - ANEXO III - Preencher'!H231="","",'[1]TCE - ANEXO III - Preencher'!H231)</f>
        <v>08/2024</v>
      </c>
      <c r="H222" s="14">
        <f>'[1]TCE - ANEXO III - Preencher'!I231</f>
        <v>0</v>
      </c>
      <c r="I222" s="14">
        <f>'[1]TCE - ANEXO III - Preencher'!J231</f>
        <v>152.90479999999999</v>
      </c>
      <c r="J222" s="14">
        <f>'[1]TCE - ANEXO III - Preencher'!K231</f>
        <v>0</v>
      </c>
      <c r="K222" s="15">
        <f>'[1]TCE - ANEXO III - Preencher'!L231</f>
        <v>196.2</v>
      </c>
      <c r="L222" s="15">
        <f>'[1]TCE - ANEXO III - Preencher'!M231</f>
        <v>28.24</v>
      </c>
      <c r="M222" s="15">
        <f t="shared" si="19"/>
        <v>167.95999999999998</v>
      </c>
      <c r="N222" s="15">
        <f>'[1]TCE - ANEXO III - Preencher'!O231</f>
        <v>2.0099999999999998</v>
      </c>
      <c r="O222" s="15">
        <f>'[1]TCE - ANEXO III - Preencher'!P231</f>
        <v>0</v>
      </c>
      <c r="P222" s="16">
        <f t="shared" si="20"/>
        <v>2.0099999999999998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322.87479999999994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EDJANE DE OLIVEIRA MELO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08/2024</v>
      </c>
      <c r="H223" s="14">
        <f>'[1]TCE - ANEXO III - Preencher'!I232</f>
        <v>0</v>
      </c>
      <c r="I223" s="14">
        <f>'[1]TCE - ANEXO III - Preencher'!J232</f>
        <v>300.27359999999999</v>
      </c>
      <c r="J223" s="14">
        <f>'[1]TCE - ANEXO III - Preencher'!K232</f>
        <v>0</v>
      </c>
      <c r="K223" s="15">
        <f>'[1]TCE - ANEXO III - Preencher'!L232</f>
        <v>261.60000000000002</v>
      </c>
      <c r="L223" s="15">
        <f>'[1]TCE - ANEXO III - Preencher'!M232</f>
        <v>28.24</v>
      </c>
      <c r="M223" s="15">
        <f t="shared" si="19"/>
        <v>233.36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81.02</v>
      </c>
      <c r="U223" s="15">
        <f>'[1]TCE - ANEXO III - Preencher'!V232</f>
        <v>0</v>
      </c>
      <c r="V223" s="16">
        <f t="shared" si="22"/>
        <v>81.02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616.66359999999997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EDUARDA FERREIRA GOMES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08/2024</v>
      </c>
      <c r="H224" s="14">
        <f>'[1]TCE - ANEXO III - Preencher'!I233</f>
        <v>0</v>
      </c>
      <c r="I224" s="14">
        <f>'[1]TCE - ANEXO III - Preencher'!J233</f>
        <v>282.94240000000002</v>
      </c>
      <c r="J224" s="14">
        <f>'[1]TCE - ANEXO III - Preencher'!K233</f>
        <v>0</v>
      </c>
      <c r="K224" s="15">
        <f>'[1]TCE - ANEXO III - Preencher'!L233</f>
        <v>196.2</v>
      </c>
      <c r="L224" s="15">
        <f>'[1]TCE - ANEXO III - Preencher'!M233</f>
        <v>28.24</v>
      </c>
      <c r="M224" s="15">
        <f t="shared" si="19"/>
        <v>167.95999999999998</v>
      </c>
      <c r="N224" s="15">
        <f>'[1]TCE - ANEXO III - Preencher'!O233</f>
        <v>2.0099999999999998</v>
      </c>
      <c r="O224" s="15">
        <f>'[1]TCE - ANEXO III - Preencher'!P233</f>
        <v>0</v>
      </c>
      <c r="P224" s="16">
        <f t="shared" si="20"/>
        <v>2.0099999999999998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78.319999999999993</v>
      </c>
      <c r="U224" s="15">
        <f>'[1]TCE - ANEXO III - Preencher'!V233</f>
        <v>0</v>
      </c>
      <c r="V224" s="16">
        <f t="shared" si="22"/>
        <v>78.319999999999993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531.23239999999998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EUZETE DA SILVA GRANJA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08/2024</v>
      </c>
      <c r="H225" s="14">
        <f>'[1]TCE - ANEXO III - Preencher'!I234</f>
        <v>0</v>
      </c>
      <c r="I225" s="14">
        <f>'[1]TCE - ANEXO III - Preencher'!J234</f>
        <v>309.69599999999997</v>
      </c>
      <c r="J225" s="14">
        <f>'[1]TCE - ANEXO III - Preencher'!K234</f>
        <v>0</v>
      </c>
      <c r="K225" s="15">
        <f>'[1]TCE - ANEXO III - Preencher'!L234</f>
        <v>222.36</v>
      </c>
      <c r="L225" s="15">
        <f>'[1]TCE - ANEXO III - Preencher'!M234</f>
        <v>28.24</v>
      </c>
      <c r="M225" s="15">
        <f t="shared" si="19"/>
        <v>194.12</v>
      </c>
      <c r="N225" s="15">
        <f>'[1]TCE - ANEXO III - Preencher'!O234</f>
        <v>2.0099999999999998</v>
      </c>
      <c r="O225" s="15">
        <f>'[1]TCE - ANEXO III - Preencher'!P234</f>
        <v>0</v>
      </c>
      <c r="P225" s="16">
        <f t="shared" si="20"/>
        <v>2.0099999999999998</v>
      </c>
      <c r="Q225" s="15">
        <f>'[1]TCE - ANEXO III - Preencher'!R234</f>
        <v>150</v>
      </c>
      <c r="R225" s="15">
        <f>'[1]TCE - ANEXO III - Preencher'!S234</f>
        <v>84.72</v>
      </c>
      <c r="S225" s="16">
        <f t="shared" si="21"/>
        <v>65.28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571.10599999999999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HELENA ROSENO DE SIQUEIRA MELO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08/2024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2.0099999999999998</v>
      </c>
      <c r="O226" s="15">
        <f>'[1]TCE - ANEXO III - Preencher'!P235</f>
        <v>0</v>
      </c>
      <c r="P226" s="16">
        <f t="shared" si="20"/>
        <v>2.0099999999999998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2.0099999999999998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NATALIA PEREIRA SIQUEIRA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08/2024</v>
      </c>
      <c r="H227" s="14">
        <f>'[1]TCE - ANEXO III - Preencher'!I236</f>
        <v>0</v>
      </c>
      <c r="I227" s="14">
        <f>'[1]TCE - ANEXO III - Preencher'!J236</f>
        <v>135.55200000000002</v>
      </c>
      <c r="J227" s="14">
        <f>'[1]TCE - ANEXO III - Preencher'!K236</f>
        <v>0</v>
      </c>
      <c r="K227" s="15">
        <f>'[1]TCE - ANEXO III - Preencher'!L236</f>
        <v>287.76</v>
      </c>
      <c r="L227" s="15">
        <f>'[1]TCE - ANEXO III - Preencher'!M236</f>
        <v>28.24</v>
      </c>
      <c r="M227" s="15">
        <f t="shared" si="19"/>
        <v>259.52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80.95</v>
      </c>
      <c r="U227" s="15">
        <f>'[1]TCE - ANEXO III - Preencher'!V236</f>
        <v>0</v>
      </c>
      <c r="V227" s="16">
        <f t="shared" si="22"/>
        <v>80.95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478.03199999999998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NILZA OLIVEIRA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5152-05</v>
      </c>
      <c r="G228" s="13" t="str">
        <f>IF('[1]TCE - ANEXO III - Preencher'!H237="","",'[1]TCE - ANEXO III - Preencher'!H237)</f>
        <v>08/2024</v>
      </c>
      <c r="H228" s="14">
        <f>'[1]TCE - ANEXO III - Preencher'!I237</f>
        <v>0</v>
      </c>
      <c r="I228" s="14">
        <f>'[1]TCE - ANEXO III - Preencher'!J237</f>
        <v>164.9736</v>
      </c>
      <c r="J228" s="14">
        <f>'[1]TCE - ANEXO III - Preencher'!K237</f>
        <v>0</v>
      </c>
      <c r="K228" s="15">
        <f>'[1]TCE - ANEXO III - Preencher'!L237</f>
        <v>261.60000000000002</v>
      </c>
      <c r="L228" s="15">
        <f>'[1]TCE - ANEXO III - Preencher'!M237</f>
        <v>28.24</v>
      </c>
      <c r="M228" s="15">
        <f t="shared" si="19"/>
        <v>233.36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400.34360000000004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RAIMUNDA VIANA DE SOUZA RAIMUNDO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08/2024</v>
      </c>
      <c r="H229" s="14">
        <f>'[1]TCE - ANEXO III - Preencher'!I238</f>
        <v>0</v>
      </c>
      <c r="I229" s="14">
        <f>'[1]TCE - ANEXO III - Preencher'!J238</f>
        <v>304.74959999999999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81.02</v>
      </c>
      <c r="U229" s="15">
        <f>'[1]TCE - ANEXO III - Preencher'!V238</f>
        <v>0</v>
      </c>
      <c r="V229" s="16">
        <f t="shared" si="22"/>
        <v>81.02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387.77959999999996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 ZILMA AMORIM COELHO SOUSA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5152-05</v>
      </c>
      <c r="G230" s="13" t="str">
        <f>IF('[1]TCE - ANEXO III - Preencher'!H239="","",'[1]TCE - ANEXO III - Preencher'!H239)</f>
        <v>08/2024</v>
      </c>
      <c r="H230" s="14">
        <f>'[1]TCE - ANEXO III - Preencher'!I239</f>
        <v>0</v>
      </c>
      <c r="I230" s="14">
        <f>'[1]TCE - ANEXO III - Preencher'!J239</f>
        <v>141.20000000000002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68.400000000000006</v>
      </c>
      <c r="S230" s="16">
        <f t="shared" si="21"/>
        <v>-68.400000000000006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74.81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MARIANA CARDOSO DANTAS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08/2024</v>
      </c>
      <c r="H231" s="14">
        <f>'[1]TCE - ANEXO III - Preencher'!I240</f>
        <v>0</v>
      </c>
      <c r="I231" s="14">
        <f>'[1]TCE - ANEXO III - Preencher'!J240</f>
        <v>463.35599999999999</v>
      </c>
      <c r="J231" s="14">
        <f>'[1]TCE - ANEXO III - Preencher'!K240</f>
        <v>0</v>
      </c>
      <c r="K231" s="15">
        <f>'[1]TCE - ANEXO III - Preencher'!L240</f>
        <v>261.60000000000002</v>
      </c>
      <c r="L231" s="15">
        <f>'[1]TCE - ANEXO III - Preencher'!M240</f>
        <v>2.79</v>
      </c>
      <c r="M231" s="15">
        <f t="shared" si="19"/>
        <v>258.81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724.17599999999993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MARIANA LOPES DA CUNHA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2232-08</v>
      </c>
      <c r="G232" s="13" t="str">
        <f>IF('[1]TCE - ANEXO III - Preencher'!H241="","",'[1]TCE - ANEXO III - Preencher'!H241)</f>
        <v>08/2024</v>
      </c>
      <c r="H232" s="14">
        <f>'[1]TCE - ANEXO III - Preencher'!I241</f>
        <v>0</v>
      </c>
      <c r="I232" s="14">
        <f>'[1]TCE - ANEXO III - Preencher'!J241</f>
        <v>345.99680000000001</v>
      </c>
      <c r="J232" s="14">
        <f>'[1]TCE - ANEXO III - Preencher'!K241</f>
        <v>0</v>
      </c>
      <c r="K232" s="15">
        <f>'[1]TCE - ANEXO III - Preencher'!L241</f>
        <v>248.52</v>
      </c>
      <c r="L232" s="15">
        <f>'[1]TCE - ANEXO III - Preencher'!M241</f>
        <v>40.380000000000003</v>
      </c>
      <c r="M232" s="15">
        <f t="shared" si="19"/>
        <v>208.14000000000001</v>
      </c>
      <c r="N232" s="15">
        <f>'[1]TCE - ANEXO III - Preencher'!O241</f>
        <v>2.0099999999999998</v>
      </c>
      <c r="O232" s="15">
        <f>'[1]TCE - ANEXO III - Preencher'!P241</f>
        <v>0</v>
      </c>
      <c r="P232" s="16">
        <f t="shared" si="20"/>
        <v>2.0099999999999998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556.14679999999998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MARIANA PEREIRA COELHO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08/2024</v>
      </c>
      <c r="H233" s="14">
        <f>'[1]TCE - ANEXO III - Preencher'!I242</f>
        <v>0</v>
      </c>
      <c r="I233" s="14">
        <f>'[1]TCE - ANEXO III - Preencher'!J242</f>
        <v>462.13279999999997</v>
      </c>
      <c r="J233" s="14">
        <f>'[1]TCE - ANEXO III - Preencher'!K242</f>
        <v>0</v>
      </c>
      <c r="K233" s="15">
        <f>'[1]TCE - ANEXO III - Preencher'!L242</f>
        <v>209.28</v>
      </c>
      <c r="L233" s="15">
        <f>'[1]TCE - ANEXO III - Preencher'!M242</f>
        <v>3.33</v>
      </c>
      <c r="M233" s="15">
        <f t="shared" si="19"/>
        <v>205.95</v>
      </c>
      <c r="N233" s="15">
        <f>'[1]TCE - ANEXO III - Preencher'!O242</f>
        <v>2.0099999999999998</v>
      </c>
      <c r="O233" s="15">
        <f>'[1]TCE - ANEXO III - Preencher'!P242</f>
        <v>0</v>
      </c>
      <c r="P233" s="16">
        <f t="shared" si="20"/>
        <v>2.0099999999999998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670.0927999999999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MARIANNI ROBERTA DE OLIVEIRA FONSECA MORAIS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08/2024</v>
      </c>
      <c r="H234" s="14">
        <f>'[1]TCE - ANEXO III - Preencher'!I243</f>
        <v>0</v>
      </c>
      <c r="I234" s="14">
        <f>'[1]TCE - ANEXO III - Preencher'!J243</f>
        <v>433.16720000000004</v>
      </c>
      <c r="J234" s="14">
        <f>'[1]TCE - ANEXO III - Preencher'!K243</f>
        <v>0</v>
      </c>
      <c r="K234" s="15">
        <f>'[1]TCE - ANEXO III - Preencher'!L243</f>
        <v>274.68</v>
      </c>
      <c r="L234" s="15">
        <f>'[1]TCE - ANEXO III - Preencher'!M243</f>
        <v>3.05</v>
      </c>
      <c r="M234" s="15">
        <f t="shared" si="19"/>
        <v>271.63</v>
      </c>
      <c r="N234" s="15">
        <f>'[1]TCE - ANEXO III - Preencher'!O243</f>
        <v>2.0099999999999998</v>
      </c>
      <c r="O234" s="15">
        <f>'[1]TCE - ANEXO III - Preencher'!P243</f>
        <v>0</v>
      </c>
      <c r="P234" s="16">
        <f t="shared" si="20"/>
        <v>2.0099999999999998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706.80719999999997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MARINALDO FREIRE LUSTOSA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2237-10</v>
      </c>
      <c r="G235" s="13" t="str">
        <f>IF('[1]TCE - ANEXO III - Preencher'!H244="","",'[1]TCE - ANEXO III - Preencher'!H244)</f>
        <v>08/2024</v>
      </c>
      <c r="H235" s="14">
        <f>'[1]TCE - ANEXO III - Preencher'!I244</f>
        <v>0</v>
      </c>
      <c r="I235" s="14">
        <f>'[1]TCE - ANEXO III - Preencher'!J244</f>
        <v>333.94160000000005</v>
      </c>
      <c r="J235" s="14">
        <f>'[1]TCE - ANEXO III - Preencher'!K244</f>
        <v>0</v>
      </c>
      <c r="K235" s="15">
        <f>'[1]TCE - ANEXO III - Preencher'!L244</f>
        <v>196.2</v>
      </c>
      <c r="L235" s="15">
        <f>'[1]TCE - ANEXO III - Preencher'!M244</f>
        <v>65.86</v>
      </c>
      <c r="M235" s="15">
        <f t="shared" si="19"/>
        <v>130.33999999999997</v>
      </c>
      <c r="N235" s="15">
        <f>'[1]TCE - ANEXO III - Preencher'!O244</f>
        <v>2.0099999999999998</v>
      </c>
      <c r="O235" s="15">
        <f>'[1]TCE - ANEXO III - Preencher'!P244</f>
        <v>0</v>
      </c>
      <c r="P235" s="16">
        <f t="shared" si="20"/>
        <v>2.0099999999999998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466.29160000000002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MARINALVA ALENCAR DOS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08/2024</v>
      </c>
      <c r="H236" s="14">
        <f>'[1]TCE - ANEXO III - Preencher'!I245</f>
        <v>0</v>
      </c>
      <c r="I236" s="14">
        <f>'[1]TCE - ANEXO III - Preencher'!J245</f>
        <v>286.31439999999998</v>
      </c>
      <c r="J236" s="14">
        <f>'[1]TCE - ANEXO III - Preencher'!K245</f>
        <v>0</v>
      </c>
      <c r="K236" s="15">
        <f>'[1]TCE - ANEXO III - Preencher'!L245</f>
        <v>222.36</v>
      </c>
      <c r="L236" s="15">
        <f>'[1]TCE - ANEXO III - Preencher'!M245</f>
        <v>28.24</v>
      </c>
      <c r="M236" s="15">
        <f t="shared" si="19"/>
        <v>194.12</v>
      </c>
      <c r="N236" s="15">
        <f>'[1]TCE - ANEXO III - Preencher'!O245</f>
        <v>2.0099999999999998</v>
      </c>
      <c r="O236" s="15">
        <f>'[1]TCE - ANEXO III - Preencher'!P245</f>
        <v>0</v>
      </c>
      <c r="P236" s="16">
        <f t="shared" si="20"/>
        <v>2.0099999999999998</v>
      </c>
      <c r="Q236" s="15">
        <f>'[1]TCE - ANEXO III - Preencher'!R245</f>
        <v>0</v>
      </c>
      <c r="R236" s="15">
        <f>'[1]TCE - ANEXO III - Preencher'!S245</f>
        <v>82.8</v>
      </c>
      <c r="S236" s="16">
        <f t="shared" si="21"/>
        <v>-82.8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399.64439999999996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MARINEIDE NUNES ROSA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1421-15</v>
      </c>
      <c r="G237" s="13" t="str">
        <f>IF('[1]TCE - ANEXO III - Preencher'!H246="","",'[1]TCE - ANEXO III - Preencher'!H246)</f>
        <v>08/2024</v>
      </c>
      <c r="H237" s="14">
        <f>'[1]TCE - ANEXO III - Preencher'!I246</f>
        <v>0</v>
      </c>
      <c r="I237" s="14">
        <f>'[1]TCE - ANEXO III - Preencher'!J246</f>
        <v>419.30080000000004</v>
      </c>
      <c r="J237" s="14">
        <f>'[1]TCE - ANEXO III - Preencher'!K246</f>
        <v>0</v>
      </c>
      <c r="K237" s="15">
        <f>'[1]TCE - ANEXO III - Preencher'!L246</f>
        <v>274.68</v>
      </c>
      <c r="L237" s="15">
        <f>'[1]TCE - ANEXO III - Preencher'!M246</f>
        <v>77.2</v>
      </c>
      <c r="M237" s="15">
        <f t="shared" si="19"/>
        <v>197.48000000000002</v>
      </c>
      <c r="N237" s="15">
        <f>'[1]TCE - ANEXO III - Preencher'!O246</f>
        <v>2.02</v>
      </c>
      <c r="O237" s="15">
        <f>'[1]TCE - ANEXO III - Preencher'!P246</f>
        <v>0</v>
      </c>
      <c r="P237" s="16">
        <f t="shared" si="20"/>
        <v>2.02</v>
      </c>
      <c r="Q237" s="15">
        <f>'[1]TCE - ANEXO III - Preencher'!R246</f>
        <v>210</v>
      </c>
      <c r="R237" s="15">
        <f>'[1]TCE - ANEXO III - Preencher'!S246</f>
        <v>77.2</v>
      </c>
      <c r="S237" s="16">
        <f t="shared" si="21"/>
        <v>132.80000000000001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751.60079999999994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MATHEUS VILLA RIBEIRO FERNANDES SILVA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 t="str">
        <f>IF('[1]TCE - ANEXO III - Preencher'!H247="","",'[1]TCE - ANEXO III - Preencher'!H247)</f>
        <v>08/2024</v>
      </c>
      <c r="H238" s="14">
        <f>'[1]TCE - ANEXO III - Preencher'!I247</f>
        <v>0</v>
      </c>
      <c r="I238" s="14">
        <f>'[1]TCE - ANEXO III - Preencher'!J247</f>
        <v>951.93360000000007</v>
      </c>
      <c r="J238" s="14">
        <f>'[1]TCE - ANEXO III - Preencher'!K247</f>
        <v>0</v>
      </c>
      <c r="K238" s="15">
        <f>'[1]TCE - ANEXO III - Preencher'!L247</f>
        <v>13.08</v>
      </c>
      <c r="L238" s="15">
        <f>'[1]TCE - ANEXO III - Preencher'!M247</f>
        <v>3.17</v>
      </c>
      <c r="M238" s="15">
        <f t="shared" si="19"/>
        <v>9.91</v>
      </c>
      <c r="N238" s="15">
        <f>'[1]TCE - ANEXO III - Preencher'!O247</f>
        <v>2.04</v>
      </c>
      <c r="O238" s="15">
        <f>'[1]TCE - ANEXO III - Preencher'!P247</f>
        <v>0</v>
      </c>
      <c r="P238" s="16">
        <f t="shared" si="20"/>
        <v>2.04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963.8836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MAURICIO NASCIMENTO DE OLIVEIRA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5211-30</v>
      </c>
      <c r="G239" s="13" t="str">
        <f>IF('[1]TCE - ANEXO III - Preencher'!H248="","",'[1]TCE - ANEXO III - Preencher'!H248)</f>
        <v>08/2024</v>
      </c>
      <c r="H239" s="14">
        <f>'[1]TCE - ANEXO III - Preencher'!I248</f>
        <v>0</v>
      </c>
      <c r="I239" s="14">
        <f>'[1]TCE - ANEXO III - Preencher'!J248</f>
        <v>166.49520000000001</v>
      </c>
      <c r="J239" s="14">
        <f>'[1]TCE - ANEXO III - Preencher'!K248</f>
        <v>0</v>
      </c>
      <c r="K239" s="15">
        <f>'[1]TCE - ANEXO III - Preencher'!L248</f>
        <v>235.44</v>
      </c>
      <c r="L239" s="15">
        <f>'[1]TCE - ANEXO III - Preencher'!M248</f>
        <v>0</v>
      </c>
      <c r="M239" s="15">
        <f t="shared" si="19"/>
        <v>235.44</v>
      </c>
      <c r="N239" s="15">
        <f>'[1]TCE - ANEXO III - Preencher'!O248</f>
        <v>2.0099999999999998</v>
      </c>
      <c r="O239" s="15">
        <f>'[1]TCE - ANEXO III - Preencher'!P248</f>
        <v>0</v>
      </c>
      <c r="P239" s="16">
        <f t="shared" si="20"/>
        <v>2.0099999999999998</v>
      </c>
      <c r="Q239" s="15">
        <f>'[1]TCE - ANEXO III - Preencher'!R248</f>
        <v>210</v>
      </c>
      <c r="R239" s="15">
        <f>'[1]TCE - ANEXO III - Preencher'!S248</f>
        <v>0</v>
      </c>
      <c r="S239" s="16">
        <f t="shared" si="21"/>
        <v>210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613.9452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MAURILIO GONCALVES PEREIRA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5174-10</v>
      </c>
      <c r="G240" s="13" t="str">
        <f>IF('[1]TCE - ANEXO III - Preencher'!H249="","",'[1]TCE - ANEXO III - Preencher'!H249)</f>
        <v>08/2024</v>
      </c>
      <c r="H240" s="14">
        <f>'[1]TCE - ANEXO III - Preencher'!I249</f>
        <v>0</v>
      </c>
      <c r="I240" s="14">
        <f>'[1]TCE - ANEXO III - Preencher'!J249</f>
        <v>154.52959999999999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2.0099999999999998</v>
      </c>
      <c r="O240" s="15">
        <f>'[1]TCE - ANEXO III - Preencher'!P249</f>
        <v>0</v>
      </c>
      <c r="P240" s="16">
        <f t="shared" si="20"/>
        <v>2.0099999999999998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156.53959999999998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MAYARA DAMASCENO DE REZENDE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2236-05</v>
      </c>
      <c r="G241" s="13" t="str">
        <f>IF('[1]TCE - ANEXO III - Preencher'!H250="","",'[1]TCE - ANEXO III - Preencher'!H250)</f>
        <v>08/2024</v>
      </c>
      <c r="H241" s="14">
        <f>'[1]TCE - ANEXO III - Preencher'!I250</f>
        <v>0</v>
      </c>
      <c r="I241" s="14">
        <f>'[1]TCE - ANEXO III - Preencher'!J250</f>
        <v>255.53119999999998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2.0099999999999998</v>
      </c>
      <c r="O241" s="15">
        <f>'[1]TCE - ANEXO III - Preencher'!P250</f>
        <v>0</v>
      </c>
      <c r="P241" s="16">
        <f t="shared" si="20"/>
        <v>2.0099999999999998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257.5412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MAYRA SILVA ALVES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08/2024</v>
      </c>
      <c r="H242" s="14">
        <f>'[1]TCE - ANEXO III - Preencher'!I251</f>
        <v>0</v>
      </c>
      <c r="I242" s="14">
        <f>'[1]TCE - ANEXO III - Preencher'!J251</f>
        <v>158.7072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2.0099999999999998</v>
      </c>
      <c r="O242" s="15">
        <f>'[1]TCE - ANEXO III - Preencher'!P251</f>
        <v>0</v>
      </c>
      <c r="P242" s="16">
        <f t="shared" si="20"/>
        <v>2.0099999999999998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160.71719999999999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MIDIAN RAFAELLA SILVA SANTOS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08/2024</v>
      </c>
      <c r="H243" s="14">
        <f>'[1]TCE - ANEXO III - Preencher'!I252</f>
        <v>0</v>
      </c>
      <c r="I243" s="14">
        <f>'[1]TCE - ANEXO III - Preencher'!J252</f>
        <v>134.81280000000001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2.0099999999999998</v>
      </c>
      <c r="O243" s="15">
        <f>'[1]TCE - ANEXO III - Preencher'!P252</f>
        <v>0</v>
      </c>
      <c r="P243" s="16">
        <f t="shared" si="20"/>
        <v>2.0099999999999998</v>
      </c>
      <c r="Q243" s="15">
        <f>'[1]TCE - ANEXO III - Preencher'!R252</f>
        <v>240</v>
      </c>
      <c r="R243" s="15">
        <f>'[1]TCE - ANEXO III - Preencher'!S252</f>
        <v>57.6</v>
      </c>
      <c r="S243" s="16">
        <f t="shared" si="21"/>
        <v>182.4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319.22280000000001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MILENA DA SILVA ANDRADE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5211-30</v>
      </c>
      <c r="G244" s="13" t="str">
        <f>IF('[1]TCE - ANEXO III - Preencher'!H253="","",'[1]TCE - ANEXO III - Preencher'!H253)</f>
        <v>08/2024</v>
      </c>
      <c r="H244" s="14">
        <f>'[1]TCE - ANEXO III - Preencher'!I253</f>
        <v>0</v>
      </c>
      <c r="I244" s="14">
        <f>'[1]TCE - ANEXO III - Preencher'!J253</f>
        <v>127.57600000000001</v>
      </c>
      <c r="J244" s="14">
        <f>'[1]TCE - ANEXO III - Preencher'!K253</f>
        <v>0</v>
      </c>
      <c r="K244" s="15">
        <f>'[1]TCE - ANEXO III - Preencher'!L253</f>
        <v>261.60000000000002</v>
      </c>
      <c r="L244" s="15">
        <f>'[1]TCE - ANEXO III - Preencher'!M253</f>
        <v>28.24</v>
      </c>
      <c r="M244" s="15">
        <f t="shared" si="19"/>
        <v>233.36</v>
      </c>
      <c r="N244" s="15">
        <f>'[1]TCE - ANEXO III - Preencher'!O253</f>
        <v>2.0099999999999998</v>
      </c>
      <c r="O244" s="15">
        <f>'[1]TCE - ANEXO III - Preencher'!P253</f>
        <v>0</v>
      </c>
      <c r="P244" s="16">
        <f t="shared" si="20"/>
        <v>2.0099999999999998</v>
      </c>
      <c r="Q244" s="15">
        <f>'[1]TCE - ANEXO III - Preencher'!R253</f>
        <v>300</v>
      </c>
      <c r="R244" s="15">
        <f>'[1]TCE - ANEXO III - Preencher'!S253</f>
        <v>0</v>
      </c>
      <c r="S244" s="16">
        <f t="shared" si="21"/>
        <v>300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662.94600000000003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MILTON ROGERIO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7823-20</v>
      </c>
      <c r="G245" s="13" t="str">
        <f>IF('[1]TCE - ANEXO III - Preencher'!H254="","",'[1]TCE - ANEXO III - Preencher'!H254)</f>
        <v>08/2024</v>
      </c>
      <c r="H245" s="14">
        <f>'[1]TCE - ANEXO III - Preencher'!I254</f>
        <v>0</v>
      </c>
      <c r="I245" s="14">
        <f>'[1]TCE - ANEXO III - Preencher'!J254</f>
        <v>186.43599999999998</v>
      </c>
      <c r="J245" s="14">
        <f>'[1]TCE - ANEXO III - Preencher'!K254</f>
        <v>0</v>
      </c>
      <c r="K245" s="15">
        <f>'[1]TCE - ANEXO III - Preencher'!L254</f>
        <v>209.28</v>
      </c>
      <c r="L245" s="15">
        <f>'[1]TCE - ANEXO III - Preencher'!M254</f>
        <v>32.97</v>
      </c>
      <c r="M245" s="15">
        <f t="shared" si="19"/>
        <v>176.31</v>
      </c>
      <c r="N245" s="15">
        <f>'[1]TCE - ANEXO III - Preencher'!O254</f>
        <v>2.0099999999999998</v>
      </c>
      <c r="O245" s="15">
        <f>'[1]TCE - ANEXO III - Preencher'!P254</f>
        <v>0</v>
      </c>
      <c r="P245" s="16">
        <f t="shared" si="20"/>
        <v>2.0099999999999998</v>
      </c>
      <c r="Q245" s="15">
        <f>'[1]TCE - ANEXO III - Preencher'!R254</f>
        <v>150</v>
      </c>
      <c r="R245" s="15">
        <f>'[1]TCE - ANEXO III - Preencher'!S254</f>
        <v>57.6</v>
      </c>
      <c r="S245" s="16">
        <f t="shared" si="21"/>
        <v>92.4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457.15599999999995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MIRELLE RODRIGUES DA CRUZ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08/2024</v>
      </c>
      <c r="H246" s="14">
        <f>'[1]TCE - ANEXO III - Preencher'!I255</f>
        <v>0</v>
      </c>
      <c r="I246" s="14">
        <f>'[1]TCE - ANEXO III - Preencher'!J255</f>
        <v>135.83920000000001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2.0099999999999998</v>
      </c>
      <c r="O246" s="15">
        <f>'[1]TCE - ANEXO III - Preencher'!P255</f>
        <v>0</v>
      </c>
      <c r="P246" s="16">
        <f t="shared" si="20"/>
        <v>2.0099999999999998</v>
      </c>
      <c r="Q246" s="15">
        <f>'[1]TCE - ANEXO III - Preencher'!R255</f>
        <v>150</v>
      </c>
      <c r="R246" s="15">
        <f>'[1]TCE - ANEXO III - Preencher'!S255</f>
        <v>54</v>
      </c>
      <c r="S246" s="16">
        <f t="shared" si="21"/>
        <v>96</v>
      </c>
      <c r="T246" s="15">
        <f>'[1]TCE - ANEXO III - Preencher'!U255</f>
        <v>80.95</v>
      </c>
      <c r="U246" s="15">
        <f>'[1]TCE - ANEXO III - Preencher'!V255</f>
        <v>0</v>
      </c>
      <c r="V246" s="16">
        <f t="shared" si="22"/>
        <v>80.95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314.79919999999998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MIRIAN ANTUNES DA SILVA COELHO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08/2024</v>
      </c>
      <c r="H247" s="14">
        <f>'[1]TCE - ANEXO III - Preencher'!I256</f>
        <v>0</v>
      </c>
      <c r="I247" s="14">
        <f>'[1]TCE - ANEXO III - Preencher'!J256</f>
        <v>151.14959999999999</v>
      </c>
      <c r="J247" s="14">
        <f>'[1]TCE - ANEXO III - Preencher'!K256</f>
        <v>0</v>
      </c>
      <c r="K247" s="15">
        <f>'[1]TCE - ANEXO III - Preencher'!L256</f>
        <v>274.68</v>
      </c>
      <c r="L247" s="15">
        <f>'[1]TCE - ANEXO III - Preencher'!M256</f>
        <v>37.79</v>
      </c>
      <c r="M247" s="15">
        <f t="shared" si="19"/>
        <v>236.89000000000001</v>
      </c>
      <c r="N247" s="15">
        <f>'[1]TCE - ANEXO III - Preencher'!O256</f>
        <v>2.0099999999999998</v>
      </c>
      <c r="O247" s="15">
        <f>'[1]TCE - ANEXO III - Preencher'!P256</f>
        <v>0</v>
      </c>
      <c r="P247" s="16">
        <f t="shared" si="20"/>
        <v>2.0099999999999998</v>
      </c>
      <c r="Q247" s="15">
        <f>'[1]TCE - ANEXO III - Preencher'!R256</f>
        <v>420</v>
      </c>
      <c r="R247" s="15">
        <f>'[1]TCE - ANEXO III - Preencher'!S256</f>
        <v>64.8</v>
      </c>
      <c r="S247" s="16">
        <f t="shared" si="21"/>
        <v>355.2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745.24959999999999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MOACIR AGOSTINHO PEREIRA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08/2024</v>
      </c>
      <c r="H248" s="14">
        <f>'[1]TCE - ANEXO III - Preencher'!I257</f>
        <v>0</v>
      </c>
      <c r="I248" s="14">
        <f>'[1]TCE - ANEXO III - Preencher'!J257</f>
        <v>135.55200000000002</v>
      </c>
      <c r="J248" s="14">
        <f>'[1]TCE - ANEXO III - Preencher'!K257</f>
        <v>0</v>
      </c>
      <c r="K248" s="15">
        <f>'[1]TCE - ANEXO III - Preencher'!L257</f>
        <v>209.28</v>
      </c>
      <c r="L248" s="15">
        <f>'[1]TCE - ANEXO III - Preencher'!M257</f>
        <v>28.24</v>
      </c>
      <c r="M248" s="15">
        <f t="shared" si="19"/>
        <v>181.04</v>
      </c>
      <c r="N248" s="15">
        <f>'[1]TCE - ANEXO III - Preencher'!O257</f>
        <v>2.0099999999999998</v>
      </c>
      <c r="O248" s="15">
        <f>'[1]TCE - ANEXO III - Preencher'!P257</f>
        <v>0</v>
      </c>
      <c r="P248" s="16">
        <f t="shared" si="20"/>
        <v>2.0099999999999998</v>
      </c>
      <c r="Q248" s="15">
        <f>'[1]TCE - ANEXO III - Preencher'!R257</f>
        <v>210</v>
      </c>
      <c r="R248" s="15">
        <f>'[1]TCE - ANEXO III - Preencher'!S257</f>
        <v>75.599999999999994</v>
      </c>
      <c r="S248" s="16">
        <f t="shared" si="21"/>
        <v>134.4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453.00199999999995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MORGANA KARINA DE ARAUJO ALMEIDA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2237-10</v>
      </c>
      <c r="G249" s="13" t="str">
        <f>IF('[1]TCE - ANEXO III - Preencher'!H258="","",'[1]TCE - ANEXO III - Preencher'!H258)</f>
        <v>08/2024</v>
      </c>
      <c r="H249" s="14">
        <f>'[1]TCE - ANEXO III - Preencher'!I258</f>
        <v>0</v>
      </c>
      <c r="I249" s="14">
        <f>'[1]TCE - ANEXO III - Preencher'!J258</f>
        <v>356.88400000000001</v>
      </c>
      <c r="J249" s="14">
        <f>'[1]TCE - ANEXO III - Preencher'!K258</f>
        <v>0</v>
      </c>
      <c r="K249" s="15">
        <f>'[1]TCE - ANEXO III - Preencher'!L258</f>
        <v>209.28</v>
      </c>
      <c r="L249" s="15">
        <f>'[1]TCE - ANEXO III - Preencher'!M258</f>
        <v>65.86</v>
      </c>
      <c r="M249" s="15">
        <f t="shared" si="19"/>
        <v>143.42000000000002</v>
      </c>
      <c r="N249" s="15">
        <f>'[1]TCE - ANEXO III - Preencher'!O258</f>
        <v>2.0099999999999998</v>
      </c>
      <c r="O249" s="15">
        <f>'[1]TCE - ANEXO III - Preencher'!P258</f>
        <v>0</v>
      </c>
      <c r="P249" s="16">
        <f t="shared" si="20"/>
        <v>2.0099999999999998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502.31400000000002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MYCHELA PATRICIA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3241-15</v>
      </c>
      <c r="G250" s="13" t="str">
        <f>IF('[1]TCE - ANEXO III - Preencher'!H259="","",'[1]TCE - ANEXO III - Preencher'!H259)</f>
        <v>08/2024</v>
      </c>
      <c r="H250" s="14">
        <f>'[1]TCE - ANEXO III - Preencher'!I259</f>
        <v>0</v>
      </c>
      <c r="I250" s="14">
        <f>'[1]TCE - ANEXO III - Preencher'!J259</f>
        <v>312.36560000000003</v>
      </c>
      <c r="J250" s="14">
        <f>'[1]TCE - ANEXO III - Preencher'!K259</f>
        <v>0</v>
      </c>
      <c r="K250" s="15">
        <f>'[1]TCE - ANEXO III - Preencher'!L259</f>
        <v>183.12</v>
      </c>
      <c r="L250" s="15">
        <f>'[1]TCE - ANEXO III - Preencher'!M259</f>
        <v>7.23</v>
      </c>
      <c r="M250" s="15">
        <f t="shared" si="19"/>
        <v>175.89000000000001</v>
      </c>
      <c r="N250" s="15">
        <f>'[1]TCE - ANEXO III - Preencher'!O259</f>
        <v>2.0099999999999998</v>
      </c>
      <c r="O250" s="15">
        <f>'[1]TCE - ANEXO III - Preencher'!P259</f>
        <v>0</v>
      </c>
      <c r="P250" s="16">
        <f t="shared" si="20"/>
        <v>2.0099999999999998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490.26560000000006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NADJA DE ARAUJO SOUZA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2526-05</v>
      </c>
      <c r="G251" s="13" t="str">
        <f>IF('[1]TCE - ANEXO III - Preencher'!H260="","",'[1]TCE - ANEXO III - Preencher'!H260)</f>
        <v>08/2024</v>
      </c>
      <c r="H251" s="14">
        <f>'[1]TCE - ANEXO III - Preencher'!I260</f>
        <v>0</v>
      </c>
      <c r="I251" s="14">
        <f>'[1]TCE - ANEXO III - Preencher'!J260</f>
        <v>258.47200000000004</v>
      </c>
      <c r="J251" s="14">
        <f>'[1]TCE - ANEXO III - Preencher'!K260</f>
        <v>0</v>
      </c>
      <c r="K251" s="15">
        <f>'[1]TCE - ANEXO III - Preencher'!L260</f>
        <v>287.76</v>
      </c>
      <c r="L251" s="15">
        <f>'[1]TCE - ANEXO III - Preencher'!M260</f>
        <v>61.54</v>
      </c>
      <c r="M251" s="15">
        <f t="shared" si="19"/>
        <v>226.22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486.702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NADYA THALITA NOVAES DOS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08/2024</v>
      </c>
      <c r="H252" s="14">
        <f>'[1]TCE - ANEXO III - Preencher'!I261</f>
        <v>0</v>
      </c>
      <c r="I252" s="14">
        <f>'[1]TCE - ANEXO III - Preencher'!J261</f>
        <v>438.52480000000003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2.0099999999999998</v>
      </c>
      <c r="O252" s="15">
        <f>'[1]TCE - ANEXO III - Preencher'!P261</f>
        <v>0</v>
      </c>
      <c r="P252" s="16">
        <f t="shared" si="20"/>
        <v>2.0099999999999998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440.53480000000002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NATANA BARBOSA NUNES LIMA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 t="str">
        <f>IF('[1]TCE - ANEXO III - Preencher'!H262="","",'[1]TCE - ANEXO III - Preencher'!H262)</f>
        <v>08/2024</v>
      </c>
      <c r="H253" s="14">
        <f>'[1]TCE - ANEXO III - Preencher'!I262</f>
        <v>0</v>
      </c>
      <c r="I253" s="14">
        <f>'[1]TCE - ANEXO III - Preencher'!J262</f>
        <v>170.94720000000001</v>
      </c>
      <c r="J253" s="14">
        <f>'[1]TCE - ANEXO III - Preencher'!K262</f>
        <v>0</v>
      </c>
      <c r="K253" s="15">
        <f>'[1]TCE - ANEXO III - Preencher'!L262</f>
        <v>222.36</v>
      </c>
      <c r="L253" s="15">
        <f>'[1]TCE - ANEXO III - Preencher'!M262</f>
        <v>28.24</v>
      </c>
      <c r="M253" s="15">
        <f t="shared" si="19"/>
        <v>194.12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80.95</v>
      </c>
      <c r="U253" s="15">
        <f>'[1]TCE - ANEXO III - Preencher'!V262</f>
        <v>0</v>
      </c>
      <c r="V253" s="16">
        <f t="shared" si="22"/>
        <v>80.95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448.02719999999999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NATHALIA YASMINE ALVES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 t="str">
        <f>IF('[1]TCE - ANEXO III - Preencher'!H263="","",'[1]TCE - ANEXO III - Preencher'!H263)</f>
        <v>08/2024</v>
      </c>
      <c r="H254" s="14">
        <f>'[1]TCE - ANEXO III - Preencher'!I263</f>
        <v>0</v>
      </c>
      <c r="I254" s="14">
        <f>'[1]TCE - ANEXO III - Preencher'!J263</f>
        <v>156.37040000000002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2.0099999999999998</v>
      </c>
      <c r="O254" s="15">
        <f>'[1]TCE - ANEXO III - Preencher'!P263</f>
        <v>0</v>
      </c>
      <c r="P254" s="16">
        <f t="shared" si="20"/>
        <v>2.0099999999999998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158.38040000000001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NAYARA CINTIA GOMES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08/2024</v>
      </c>
      <c r="H255" s="14">
        <f>'[1]TCE - ANEXO III - Preencher'!I264</f>
        <v>0</v>
      </c>
      <c r="I255" s="14">
        <f>'[1]TCE - ANEXO III - Preencher'!J264</f>
        <v>285.18080000000003</v>
      </c>
      <c r="J255" s="14">
        <f>'[1]TCE - ANEXO III - Preencher'!K264</f>
        <v>0</v>
      </c>
      <c r="K255" s="15">
        <f>'[1]TCE - ANEXO III - Preencher'!L264</f>
        <v>222.36</v>
      </c>
      <c r="L255" s="15">
        <f>'[1]TCE - ANEXO III - Preencher'!M264</f>
        <v>28.24</v>
      </c>
      <c r="M255" s="15">
        <f t="shared" si="19"/>
        <v>194.12</v>
      </c>
      <c r="N255" s="15">
        <f>'[1]TCE - ANEXO III - Preencher'!O264</f>
        <v>2.0099999999999998</v>
      </c>
      <c r="O255" s="15">
        <f>'[1]TCE - ANEXO III - Preencher'!P264</f>
        <v>0</v>
      </c>
      <c r="P255" s="16">
        <f t="shared" si="20"/>
        <v>2.0099999999999998</v>
      </c>
      <c r="Q255" s="15">
        <f>'[1]TCE - ANEXO III - Preencher'!R264</f>
        <v>300</v>
      </c>
      <c r="R255" s="15">
        <f>'[1]TCE - ANEXO III - Preencher'!S264</f>
        <v>82.8</v>
      </c>
      <c r="S255" s="16">
        <f t="shared" si="21"/>
        <v>217.2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698.51080000000002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NEILIANE MARIA ALENCAR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08/2024</v>
      </c>
      <c r="H256" s="14">
        <f>'[1]TCE - ANEXO III - Preencher'!I265</f>
        <v>0</v>
      </c>
      <c r="I256" s="14">
        <f>'[1]TCE - ANEXO III - Preencher'!J265</f>
        <v>491.5256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2.0099999999999998</v>
      </c>
      <c r="O256" s="15">
        <f>'[1]TCE - ANEXO III - Preencher'!P265</f>
        <v>0</v>
      </c>
      <c r="P256" s="16">
        <f t="shared" si="20"/>
        <v>2.0099999999999998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120.26</v>
      </c>
      <c r="U256" s="15">
        <f>'[1]TCE - ANEXO III - Preencher'!V265</f>
        <v>0</v>
      </c>
      <c r="V256" s="16">
        <f t="shared" si="22"/>
        <v>120.26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613.79560000000004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NELSON JEFFERSON DE CARVALHO DIAS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5174-10</v>
      </c>
      <c r="G257" s="13" t="str">
        <f>IF('[1]TCE - ANEXO III - Preencher'!H266="","",'[1]TCE - ANEXO III - Preencher'!H266)</f>
        <v>08/2024</v>
      </c>
      <c r="H257" s="14">
        <f>'[1]TCE - ANEXO III - Preencher'!I266</f>
        <v>0</v>
      </c>
      <c r="I257" s="14">
        <f>'[1]TCE - ANEXO III - Preencher'!J266</f>
        <v>140.07040000000001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2.0099999999999998</v>
      </c>
      <c r="O257" s="15">
        <f>'[1]TCE - ANEXO III - Preencher'!P266</f>
        <v>0</v>
      </c>
      <c r="P257" s="16">
        <f t="shared" si="20"/>
        <v>2.0099999999999998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142.0804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NORMA ELIZABETH DUARTE CUNHA DE ARAUJO SOUZA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2251-25</v>
      </c>
      <c r="G258" s="13" t="str">
        <f>IF('[1]TCE - ANEXO III - Preencher'!H267="","",'[1]TCE - ANEXO III - Preencher'!H267)</f>
        <v>08/2024</v>
      </c>
      <c r="H258" s="14">
        <f>'[1]TCE - ANEXO III - Preencher'!I267</f>
        <v>0</v>
      </c>
      <c r="I258" s="14">
        <f>'[1]TCE - ANEXO III - Preencher'!J267</f>
        <v>954.66800000000001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2.04</v>
      </c>
      <c r="O258" s="15">
        <f>'[1]TCE - ANEXO III - Preencher'!P267</f>
        <v>0</v>
      </c>
      <c r="P258" s="16">
        <f t="shared" si="20"/>
        <v>2.04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956.70799999999997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OMAIARA DANTAS GUIMARAES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3241-15</v>
      </c>
      <c r="G259" s="13" t="str">
        <f>IF('[1]TCE - ANEXO III - Preencher'!H268="","",'[1]TCE - ANEXO III - Preencher'!H268)</f>
        <v>08/2024</v>
      </c>
      <c r="H259" s="14">
        <f>'[1]TCE - ANEXO III - Preencher'!I268</f>
        <v>0</v>
      </c>
      <c r="I259" s="14">
        <f>'[1]TCE - ANEXO III - Preencher'!J268</f>
        <v>431.6</v>
      </c>
      <c r="J259" s="14">
        <f>'[1]TCE - ANEXO III - Preencher'!K268</f>
        <v>0</v>
      </c>
      <c r="K259" s="15">
        <f>'[1]TCE - ANEXO III - Preencher'!L268</f>
        <v>209.28</v>
      </c>
      <c r="L259" s="15">
        <f>'[1]TCE - ANEXO III - Preencher'!M268</f>
        <v>14.46</v>
      </c>
      <c r="M259" s="15">
        <f t="shared" si="19"/>
        <v>194.82</v>
      </c>
      <c r="N259" s="15">
        <f>'[1]TCE - ANEXO III - Preencher'!O268</f>
        <v>2.0099999999999998</v>
      </c>
      <c r="O259" s="15">
        <f>'[1]TCE - ANEXO III - Preencher'!P268</f>
        <v>0</v>
      </c>
      <c r="P259" s="16">
        <f t="shared" si="20"/>
        <v>2.0099999999999998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628.43000000000006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OSCAR MARIO HERRERA RIVERA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2251-25</v>
      </c>
      <c r="G260" s="13" t="str">
        <f>IF('[1]TCE - ANEXO III - Preencher'!H269="","",'[1]TCE - ANEXO III - Preencher'!H269)</f>
        <v>08/2024</v>
      </c>
      <c r="H260" s="14">
        <f>'[1]TCE - ANEXO III - Preencher'!I269</f>
        <v>0</v>
      </c>
      <c r="I260" s="14">
        <f>'[1]TCE - ANEXO III - Preencher'!J269</f>
        <v>1018.2768</v>
      </c>
      <c r="J260" s="14">
        <f>'[1]TCE - ANEXO III - Preencher'!K269</f>
        <v>0</v>
      </c>
      <c r="K260" s="15">
        <f>'[1]TCE - ANEXO III - Preencher'!L269</f>
        <v>13.08</v>
      </c>
      <c r="L260" s="15">
        <f>'[1]TCE - ANEXO III - Preencher'!M269</f>
        <v>3.17</v>
      </c>
      <c r="M260" s="15">
        <f t="shared" ref="M260:M323" si="25">K260-L260</f>
        <v>9.91</v>
      </c>
      <c r="N260" s="15">
        <f>'[1]TCE - ANEXO III - Preencher'!O269</f>
        <v>2.04</v>
      </c>
      <c r="O260" s="15">
        <f>'[1]TCE - ANEXO III - Preencher'!P269</f>
        <v>0</v>
      </c>
      <c r="P260" s="16">
        <f t="shared" ref="P260:P323" si="26">N260-O260</f>
        <v>2.04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1030.2267999999999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PALOMA ALVES DE ALMEIDA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08/2024</v>
      </c>
      <c r="H261" s="14">
        <f>'[1]TCE - ANEXO III - Preencher'!I270</f>
        <v>0</v>
      </c>
      <c r="I261" s="14">
        <f>'[1]TCE - ANEXO III - Preencher'!J270</f>
        <v>535.12400000000002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2.0099999999999998</v>
      </c>
      <c r="O261" s="15">
        <f>'[1]TCE - ANEXO III - Preencher'!P270</f>
        <v>0</v>
      </c>
      <c r="P261" s="16">
        <f t="shared" si="26"/>
        <v>2.0099999999999998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537.13400000000001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PALOMA SOARES BATISTA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08/2024</v>
      </c>
      <c r="H262" s="14">
        <f>'[1]TCE - ANEXO III - Preencher'!I271</f>
        <v>0</v>
      </c>
      <c r="I262" s="14">
        <f>'[1]TCE - ANEXO III - Preencher'!J271</f>
        <v>312.01920000000001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314.0292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PATRICIA FERNANDA DE SOUZA SA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08/2024</v>
      </c>
      <c r="H263" s="14">
        <f>'[1]TCE - ANEXO III - Preencher'!I272</f>
        <v>0</v>
      </c>
      <c r="I263" s="14">
        <f>'[1]TCE - ANEXO III - Preencher'!J272</f>
        <v>329.8032</v>
      </c>
      <c r="J263" s="14">
        <f>'[1]TCE - ANEXO III - Preencher'!K272</f>
        <v>0</v>
      </c>
      <c r="K263" s="15">
        <f>'[1]TCE - ANEXO III - Preencher'!L272</f>
        <v>222.36</v>
      </c>
      <c r="L263" s="15">
        <f>'[1]TCE - ANEXO III - Preencher'!M272</f>
        <v>28.24</v>
      </c>
      <c r="M263" s="15">
        <f t="shared" si="25"/>
        <v>194.12</v>
      </c>
      <c r="N263" s="15">
        <f>'[1]TCE - ANEXO III - Preencher'!O272</f>
        <v>2.0099999999999998</v>
      </c>
      <c r="O263" s="15">
        <f>'[1]TCE - ANEXO III - Preencher'!P272</f>
        <v>0</v>
      </c>
      <c r="P263" s="16">
        <f t="shared" si="26"/>
        <v>2.0099999999999998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525.93319999999994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PATRICIA FERNANDES MEDRADO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3224-15</v>
      </c>
      <c r="G264" s="13" t="str">
        <f>IF('[1]TCE - ANEXO III - Preencher'!H273="","",'[1]TCE - ANEXO III - Preencher'!H273)</f>
        <v>08/2024</v>
      </c>
      <c r="H264" s="14">
        <f>'[1]TCE - ANEXO III - Preencher'!I273</f>
        <v>0</v>
      </c>
      <c r="I264" s="14">
        <f>'[1]TCE - ANEXO III - Preencher'!J273</f>
        <v>120.49040000000001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2.0099999999999998</v>
      </c>
      <c r="O264" s="15">
        <f>'[1]TCE - ANEXO III - Preencher'!P273</f>
        <v>0</v>
      </c>
      <c r="P264" s="16">
        <f t="shared" si="26"/>
        <v>2.0099999999999998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122.50040000000001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PEDRO ALCANTARA LUCENA MOURA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2251-25</v>
      </c>
      <c r="G265" s="13" t="str">
        <f>IF('[1]TCE - ANEXO III - Preencher'!H274="","",'[1]TCE - ANEXO III - Preencher'!H274)</f>
        <v>08/2024</v>
      </c>
      <c r="H265" s="14">
        <f>'[1]TCE - ANEXO III - Preencher'!I274</f>
        <v>0</v>
      </c>
      <c r="I265" s="14">
        <f>'[1]TCE - ANEXO III - Preencher'!J274</f>
        <v>464.37279999999998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2.04</v>
      </c>
      <c r="O265" s="15">
        <f>'[1]TCE - ANEXO III - Preencher'!P274</f>
        <v>0</v>
      </c>
      <c r="P265" s="16">
        <f t="shared" si="26"/>
        <v>2.04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466.4128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PEDRO HENRIQUE MARINHO DE ARAUJO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2251-25</v>
      </c>
      <c r="G266" s="13" t="str">
        <f>IF('[1]TCE - ANEXO III - Preencher'!H275="","",'[1]TCE - ANEXO III - Preencher'!H275)</f>
        <v>08/2024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5317.73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2.04</v>
      </c>
      <c r="O266" s="15">
        <f>'[1]TCE - ANEXO III - Preencher'!P275</f>
        <v>0</v>
      </c>
      <c r="P266" s="16">
        <f t="shared" si="26"/>
        <v>2.04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5319.7699999999995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POLIANA GONZAGA DOS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08/2024</v>
      </c>
      <c r="H267" s="14">
        <f>'[1]TCE - ANEXO III - Preencher'!I276</f>
        <v>0</v>
      </c>
      <c r="I267" s="14">
        <f>'[1]TCE - ANEXO III - Preencher'!J276</f>
        <v>310.6712</v>
      </c>
      <c r="J267" s="14">
        <f>'[1]TCE - ANEXO III - Preencher'!K276</f>
        <v>0</v>
      </c>
      <c r="K267" s="15">
        <f>'[1]TCE - ANEXO III - Preencher'!L276</f>
        <v>222.36</v>
      </c>
      <c r="L267" s="15">
        <f>'[1]TCE - ANEXO III - Preencher'!M276</f>
        <v>28.24</v>
      </c>
      <c r="M267" s="15">
        <f t="shared" si="25"/>
        <v>194.12</v>
      </c>
      <c r="N267" s="15">
        <f>'[1]TCE - ANEXO III - Preencher'!O276</f>
        <v>2.0099999999999998</v>
      </c>
      <c r="O267" s="15">
        <f>'[1]TCE - ANEXO III - Preencher'!P276</f>
        <v>0</v>
      </c>
      <c r="P267" s="16">
        <f t="shared" si="26"/>
        <v>2.0099999999999998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506.80119999999999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RAIMUNDA MARIA PEREIRA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08/2024</v>
      </c>
      <c r="H268" s="14">
        <f>'[1]TCE - ANEXO III - Preencher'!I277</f>
        <v>0</v>
      </c>
      <c r="I268" s="14">
        <f>'[1]TCE - ANEXO III - Preencher'!J277</f>
        <v>305.92160000000001</v>
      </c>
      <c r="J268" s="14">
        <f>'[1]TCE - ANEXO III - Preencher'!K277</f>
        <v>0</v>
      </c>
      <c r="K268" s="15">
        <f>'[1]TCE - ANEXO III - Preencher'!L277</f>
        <v>248.52</v>
      </c>
      <c r="L268" s="15">
        <f>'[1]TCE - ANEXO III - Preencher'!M277</f>
        <v>28.24</v>
      </c>
      <c r="M268" s="15">
        <f t="shared" si="25"/>
        <v>220.28</v>
      </c>
      <c r="N268" s="15">
        <f>'[1]TCE - ANEXO III - Preencher'!O277</f>
        <v>2.0099999999999998</v>
      </c>
      <c r="O268" s="15">
        <f>'[1]TCE - ANEXO III - Preencher'!P277</f>
        <v>0</v>
      </c>
      <c r="P268" s="16">
        <f t="shared" si="26"/>
        <v>2.0099999999999998</v>
      </c>
      <c r="Q268" s="15">
        <f>'[1]TCE - ANEXO III - Preencher'!R277</f>
        <v>210</v>
      </c>
      <c r="R268" s="15">
        <f>'[1]TCE - ANEXO III - Preencher'!S277</f>
        <v>68.400000000000006</v>
      </c>
      <c r="S268" s="16">
        <f t="shared" si="27"/>
        <v>141.6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669.8116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RAIMUNDA MIRANDA BORGES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2516-05</v>
      </c>
      <c r="G269" s="13" t="str">
        <f>IF('[1]TCE - ANEXO III - Preencher'!H278="","",'[1]TCE - ANEXO III - Preencher'!H278)</f>
        <v>08/2024</v>
      </c>
      <c r="H269" s="14">
        <f>'[1]TCE - ANEXO III - Preencher'!I278</f>
        <v>0</v>
      </c>
      <c r="I269" s="14">
        <f>'[1]TCE - ANEXO III - Preencher'!J278</f>
        <v>266.84880000000004</v>
      </c>
      <c r="J269" s="14">
        <f>'[1]TCE - ANEXO III - Preencher'!K278</f>
        <v>0</v>
      </c>
      <c r="K269" s="15">
        <f>'[1]TCE - ANEXO III - Preencher'!L278</f>
        <v>209.28</v>
      </c>
      <c r="L269" s="15">
        <f>'[1]TCE - ANEXO III - Preencher'!M278</f>
        <v>45.78</v>
      </c>
      <c r="M269" s="15">
        <f t="shared" si="25"/>
        <v>163.5</v>
      </c>
      <c r="N269" s="15">
        <f>'[1]TCE - ANEXO III - Preencher'!O278</f>
        <v>2.0099999999999998</v>
      </c>
      <c r="O269" s="15">
        <f>'[1]TCE - ANEXO III - Preencher'!P278</f>
        <v>0</v>
      </c>
      <c r="P269" s="16">
        <f t="shared" si="26"/>
        <v>2.0099999999999998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432.35880000000003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RAISA CARDOSO MEIRELES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08/2024</v>
      </c>
      <c r="H270" s="14">
        <f>'[1]TCE - ANEXO III - Preencher'!I279</f>
        <v>0</v>
      </c>
      <c r="I270" s="14">
        <f>'[1]TCE - ANEXO III - Preencher'!J279</f>
        <v>409.67599999999999</v>
      </c>
      <c r="J270" s="14">
        <f>'[1]TCE - ANEXO III - Preencher'!K279</f>
        <v>0</v>
      </c>
      <c r="K270" s="15">
        <f>'[1]TCE - ANEXO III - Preencher'!L279</f>
        <v>209.28</v>
      </c>
      <c r="L270" s="15">
        <f>'[1]TCE - ANEXO III - Preencher'!M279</f>
        <v>2.79</v>
      </c>
      <c r="M270" s="15">
        <f t="shared" si="25"/>
        <v>206.49</v>
      </c>
      <c r="N270" s="15">
        <f>'[1]TCE - ANEXO III - Preencher'!O279</f>
        <v>2.0099999999999998</v>
      </c>
      <c r="O270" s="15">
        <f>'[1]TCE - ANEXO III - Preencher'!P279</f>
        <v>0</v>
      </c>
      <c r="P270" s="16">
        <f t="shared" si="26"/>
        <v>2.0099999999999998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618.17599999999993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RAMON COELHO DE CARVALHO MIRANDA FILHO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2251-25</v>
      </c>
      <c r="G271" s="13" t="str">
        <f>IF('[1]TCE - ANEXO III - Preencher'!H280="","",'[1]TCE - ANEXO III - Preencher'!H280)</f>
        <v>08/2024</v>
      </c>
      <c r="H271" s="14">
        <f>'[1]TCE - ANEXO III - Preencher'!I280</f>
        <v>0</v>
      </c>
      <c r="I271" s="14">
        <f>'[1]TCE - ANEXO III - Preencher'!J280</f>
        <v>808.2367999999999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2.04</v>
      </c>
      <c r="O271" s="15">
        <f>'[1]TCE - ANEXO III - Preencher'!P280</f>
        <v>0</v>
      </c>
      <c r="P271" s="16">
        <f t="shared" si="26"/>
        <v>2.04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810.27679999999987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RAYANE NAYARA BARROS ANDRADE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08/2024</v>
      </c>
      <c r="H272" s="14">
        <f>'[1]TCE - ANEXO III - Preencher'!I281</f>
        <v>0</v>
      </c>
      <c r="I272" s="14">
        <f>'[1]TCE - ANEXO III - Preencher'!J281</f>
        <v>185.16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2.0099999999999998</v>
      </c>
      <c r="O272" s="15">
        <f>'[1]TCE - ANEXO III - Preencher'!P281</f>
        <v>0</v>
      </c>
      <c r="P272" s="16">
        <f t="shared" si="26"/>
        <v>2.0099999999999998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187.17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REBECA DE NOVAES MENEZES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2251-25</v>
      </c>
      <c r="G273" s="13" t="str">
        <f>IF('[1]TCE - ANEXO III - Preencher'!H282="","",'[1]TCE - ANEXO III - Preencher'!H282)</f>
        <v>08/2024</v>
      </c>
      <c r="H273" s="14">
        <f>'[1]TCE - ANEXO III - Preencher'!I282</f>
        <v>0</v>
      </c>
      <c r="I273" s="14">
        <f>'[1]TCE - ANEXO III - Preencher'!J282</f>
        <v>1189.0503999999999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2.04</v>
      </c>
      <c r="O273" s="15">
        <f>'[1]TCE - ANEXO III - Preencher'!P282</f>
        <v>0</v>
      </c>
      <c r="P273" s="16">
        <f t="shared" si="26"/>
        <v>2.04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1191.0903999999998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REGINALDO JORGE MARINHO DE SOUZA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2234-05</v>
      </c>
      <c r="G274" s="13" t="str">
        <f>IF('[1]TCE - ANEXO III - Preencher'!H283="","",'[1]TCE - ANEXO III - Preencher'!H283)</f>
        <v>08/2024</v>
      </c>
      <c r="H274" s="14">
        <f>'[1]TCE - ANEXO III - Preencher'!I283</f>
        <v>0</v>
      </c>
      <c r="I274" s="14">
        <f>'[1]TCE - ANEXO III - Preencher'!J283</f>
        <v>403.99680000000001</v>
      </c>
      <c r="J274" s="14">
        <f>'[1]TCE - ANEXO III - Preencher'!K283</f>
        <v>0</v>
      </c>
      <c r="K274" s="15">
        <f>'[1]TCE - ANEXO III - Preencher'!L283</f>
        <v>287.76</v>
      </c>
      <c r="L274" s="15">
        <f>'[1]TCE - ANEXO III - Preencher'!M283</f>
        <v>16.329999999999998</v>
      </c>
      <c r="M274" s="15">
        <f t="shared" si="25"/>
        <v>271.43</v>
      </c>
      <c r="N274" s="15">
        <f>'[1]TCE - ANEXO III - Preencher'!O283</f>
        <v>2.0099999999999998</v>
      </c>
      <c r="O274" s="15">
        <f>'[1]TCE - ANEXO III - Preencher'!P283</f>
        <v>0</v>
      </c>
      <c r="P274" s="16">
        <f t="shared" si="26"/>
        <v>2.0099999999999998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677.43679999999995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REGIVALDO LEMOS DOS SANTOS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5174-10</v>
      </c>
      <c r="G275" s="13" t="str">
        <f>IF('[1]TCE - ANEXO III - Preencher'!H284="","",'[1]TCE - ANEXO III - Preencher'!H284)</f>
        <v>08/2024</v>
      </c>
      <c r="H275" s="14">
        <f>'[1]TCE - ANEXO III - Preencher'!I284</f>
        <v>0</v>
      </c>
      <c r="I275" s="14">
        <f>'[1]TCE - ANEXO III - Preencher'!J284</f>
        <v>195.79759999999999</v>
      </c>
      <c r="J275" s="14">
        <f>'[1]TCE - ANEXO III - Preencher'!K284</f>
        <v>0</v>
      </c>
      <c r="K275" s="15">
        <f>'[1]TCE - ANEXO III - Preencher'!L284</f>
        <v>235.44</v>
      </c>
      <c r="L275" s="15">
        <f>'[1]TCE - ANEXO III - Preencher'!M284</f>
        <v>0</v>
      </c>
      <c r="M275" s="15">
        <f t="shared" si="25"/>
        <v>235.44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433.24759999999998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RENATA EVELLYN BATISTA QUEIROZ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08/2024</v>
      </c>
      <c r="H276" s="14">
        <f>'[1]TCE - ANEXO III - Preencher'!I285</f>
        <v>0</v>
      </c>
      <c r="I276" s="14">
        <f>'[1]TCE - ANEXO III - Preencher'!J285</f>
        <v>422.20240000000001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424.2124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RENATA PEREIRA DE SOUSA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5134-30</v>
      </c>
      <c r="G277" s="13" t="str">
        <f>IF('[1]TCE - ANEXO III - Preencher'!H286="","",'[1]TCE - ANEXO III - Preencher'!H286)</f>
        <v>08/2024</v>
      </c>
      <c r="H277" s="14">
        <f>'[1]TCE - ANEXO III - Preencher'!I286</f>
        <v>0</v>
      </c>
      <c r="I277" s="14">
        <f>'[1]TCE - ANEXO III - Preencher'!J286</f>
        <v>112.96000000000001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2.0099999999999998</v>
      </c>
      <c r="O277" s="15">
        <f>'[1]TCE - ANEXO III - Preencher'!P286</f>
        <v>0</v>
      </c>
      <c r="P277" s="16">
        <f t="shared" si="26"/>
        <v>2.0099999999999998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80.95</v>
      </c>
      <c r="U277" s="15">
        <f>'[1]TCE - ANEXO III - Preencher'!V286</f>
        <v>0</v>
      </c>
      <c r="V277" s="16">
        <f t="shared" si="28"/>
        <v>80.95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195.92000000000002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RENATO ALVES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5174-10</v>
      </c>
      <c r="G278" s="13" t="str">
        <f>IF('[1]TCE - ANEXO III - Preencher'!H287="","",'[1]TCE - ANEXO III - Preencher'!H287)</f>
        <v>08/2024</v>
      </c>
      <c r="H278" s="14">
        <f>'[1]TCE - ANEXO III - Preencher'!I287</f>
        <v>0</v>
      </c>
      <c r="I278" s="14">
        <f>'[1]TCE - ANEXO III - Preencher'!J287</f>
        <v>135.55200000000002</v>
      </c>
      <c r="J278" s="14">
        <f>'[1]TCE - ANEXO III - Preencher'!K287</f>
        <v>0</v>
      </c>
      <c r="K278" s="15">
        <f>'[1]TCE - ANEXO III - Preencher'!L287</f>
        <v>300.83999999999997</v>
      </c>
      <c r="L278" s="15">
        <f>'[1]TCE - ANEXO III - Preencher'!M287</f>
        <v>28.24</v>
      </c>
      <c r="M278" s="15">
        <f t="shared" si="25"/>
        <v>272.59999999999997</v>
      </c>
      <c r="N278" s="15">
        <f>'[1]TCE - ANEXO III - Preencher'!O287</f>
        <v>2.0099999999999998</v>
      </c>
      <c r="O278" s="15">
        <f>'[1]TCE - ANEXO III - Preencher'!P287</f>
        <v>0</v>
      </c>
      <c r="P278" s="16">
        <f t="shared" si="26"/>
        <v>2.0099999999999998</v>
      </c>
      <c r="Q278" s="15">
        <f>'[1]TCE - ANEXO III - Preencher'!R287</f>
        <v>210</v>
      </c>
      <c r="R278" s="15">
        <f>'[1]TCE - ANEXO III - Preencher'!S287</f>
        <v>79.2</v>
      </c>
      <c r="S278" s="16">
        <f t="shared" si="27"/>
        <v>130.80000000000001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540.96199999999999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RENATO DE SOUZA MARIANO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2236-05</v>
      </c>
      <c r="G279" s="13" t="str">
        <f>IF('[1]TCE - ANEXO III - Preencher'!H288="","",'[1]TCE - ANEXO III - Preencher'!H288)</f>
        <v>08/2024</v>
      </c>
      <c r="H279" s="14">
        <f>'[1]TCE - ANEXO III - Preencher'!I288</f>
        <v>0</v>
      </c>
      <c r="I279" s="14">
        <f>'[1]TCE - ANEXO III - Preencher'!J288</f>
        <v>312.3168</v>
      </c>
      <c r="J279" s="14">
        <f>'[1]TCE - ANEXO III - Preencher'!K288</f>
        <v>0</v>
      </c>
      <c r="K279" s="15">
        <f>'[1]TCE - ANEXO III - Preencher'!L288</f>
        <v>287.76</v>
      </c>
      <c r="L279" s="15">
        <f>'[1]TCE - ANEXO III - Preencher'!M288</f>
        <v>3.68</v>
      </c>
      <c r="M279" s="15">
        <f t="shared" si="25"/>
        <v>284.08</v>
      </c>
      <c r="N279" s="15">
        <f>'[1]TCE - ANEXO III - Preencher'!O288</f>
        <v>2.0099999999999998</v>
      </c>
      <c r="O279" s="15">
        <f>'[1]TCE - ANEXO III - Preencher'!P288</f>
        <v>0</v>
      </c>
      <c r="P279" s="16">
        <f t="shared" si="26"/>
        <v>2.0099999999999998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598.40679999999998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RENILDA MARIA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08/2024</v>
      </c>
      <c r="H280" s="14">
        <f>'[1]TCE - ANEXO III - Preencher'!I289</f>
        <v>0</v>
      </c>
      <c r="I280" s="14">
        <f>'[1]TCE - ANEXO III - Preencher'!J289</f>
        <v>295.58319999999998</v>
      </c>
      <c r="J280" s="14">
        <f>'[1]TCE - ANEXO III - Preencher'!K289</f>
        <v>0</v>
      </c>
      <c r="K280" s="15">
        <f>'[1]TCE - ANEXO III - Preencher'!L289</f>
        <v>261.60000000000002</v>
      </c>
      <c r="L280" s="15">
        <f>'[1]TCE - ANEXO III - Preencher'!M289</f>
        <v>28.24</v>
      </c>
      <c r="M280" s="15">
        <f t="shared" si="25"/>
        <v>233.36</v>
      </c>
      <c r="N280" s="15">
        <f>'[1]TCE - ANEXO III - Preencher'!O289</f>
        <v>2.0099999999999998</v>
      </c>
      <c r="O280" s="15">
        <f>'[1]TCE - ANEXO III - Preencher'!P289</f>
        <v>0</v>
      </c>
      <c r="P280" s="16">
        <f t="shared" si="26"/>
        <v>2.0099999999999998</v>
      </c>
      <c r="Q280" s="15">
        <f>'[1]TCE - ANEXO III - Preencher'!R289</f>
        <v>150</v>
      </c>
      <c r="R280" s="15">
        <f>'[1]TCE - ANEXO III - Preencher'!S289</f>
        <v>54</v>
      </c>
      <c r="S280" s="16">
        <f t="shared" si="27"/>
        <v>96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626.95319999999992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RICARDIA DIAS ALVES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 t="str">
        <f>IF('[1]TCE - ANEXO III - Preencher'!H290="","",'[1]TCE - ANEXO III - Preencher'!H290)</f>
        <v>08/2024</v>
      </c>
      <c r="H281" s="14">
        <f>'[1]TCE - ANEXO III - Preencher'!I290</f>
        <v>0</v>
      </c>
      <c r="I281" s="14">
        <f>'[1]TCE - ANEXO III - Preencher'!J290</f>
        <v>141.20000000000002</v>
      </c>
      <c r="J281" s="14">
        <f>'[1]TCE - ANEXO III - Preencher'!K290</f>
        <v>0</v>
      </c>
      <c r="K281" s="15">
        <f>'[1]TCE - ANEXO III - Preencher'!L290</f>
        <v>261.60000000000002</v>
      </c>
      <c r="L281" s="15">
        <f>'[1]TCE - ANEXO III - Preencher'!M290</f>
        <v>28.24</v>
      </c>
      <c r="M281" s="15">
        <f t="shared" si="25"/>
        <v>233.36</v>
      </c>
      <c r="N281" s="15">
        <f>'[1]TCE - ANEXO III - Preencher'!O290</f>
        <v>2.0099999999999998</v>
      </c>
      <c r="O281" s="15">
        <f>'[1]TCE - ANEXO III - Preencher'!P290</f>
        <v>0</v>
      </c>
      <c r="P281" s="16">
        <f t="shared" si="26"/>
        <v>2.0099999999999998</v>
      </c>
      <c r="Q281" s="15">
        <f>'[1]TCE - ANEXO III - Preencher'!R290</f>
        <v>0</v>
      </c>
      <c r="R281" s="15">
        <f>'[1]TCE - ANEXO III - Preencher'!S290</f>
        <v>72.010000000000005</v>
      </c>
      <c r="S281" s="16">
        <f t="shared" si="27"/>
        <v>-72.010000000000005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304.56000000000006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RITA DE ARAUJO SOUZA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08/2024</v>
      </c>
      <c r="H282" s="14">
        <f>'[1]TCE - ANEXO III - Preencher'!I291</f>
        <v>0</v>
      </c>
      <c r="I282" s="14">
        <f>'[1]TCE - ANEXO III - Preencher'!J291</f>
        <v>316.71199999999999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318.72199999999998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RIZELMA DOS SANTOS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08/2024</v>
      </c>
      <c r="H283" s="14">
        <f>'[1]TCE - ANEXO III - Preencher'!I292</f>
        <v>0</v>
      </c>
      <c r="I283" s="14">
        <f>'[1]TCE - ANEXO III - Preencher'!J292</f>
        <v>305.36720000000003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2.0099999999999998</v>
      </c>
      <c r="O283" s="15">
        <f>'[1]TCE - ANEXO III - Preencher'!P292</f>
        <v>0</v>
      </c>
      <c r="P283" s="16">
        <f t="shared" si="26"/>
        <v>2.0099999999999998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307.37720000000002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ROBERTA LOURDES DOS SANTOS DINIZ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08/2024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2.0099999999999998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RODRIGO DA SILVA MOREIRA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3172-10</v>
      </c>
      <c r="G285" s="13" t="str">
        <f>IF('[1]TCE - ANEXO III - Preencher'!H294="","",'[1]TCE - ANEXO III - Preencher'!H294)</f>
        <v>08/2024</v>
      </c>
      <c r="H285" s="14">
        <f>'[1]TCE - ANEXO III - Preencher'!I294</f>
        <v>0</v>
      </c>
      <c r="I285" s="14">
        <f>'[1]TCE - ANEXO III - Preencher'!J294</f>
        <v>170.35759999999999</v>
      </c>
      <c r="J285" s="14">
        <f>'[1]TCE - ANEXO III - Preencher'!K294</f>
        <v>0</v>
      </c>
      <c r="K285" s="15">
        <f>'[1]TCE - ANEXO III - Preencher'!L294</f>
        <v>300.83999999999997</v>
      </c>
      <c r="L285" s="15">
        <f>'[1]TCE - ANEXO III - Preencher'!M294</f>
        <v>42.59</v>
      </c>
      <c r="M285" s="15">
        <f t="shared" si="25"/>
        <v>258.25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324</v>
      </c>
      <c r="R285" s="15">
        <f>'[1]TCE - ANEXO III - Preencher'!S294</f>
        <v>0</v>
      </c>
      <c r="S285" s="16">
        <f t="shared" si="27"/>
        <v>324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754.61760000000004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ROGILMAR SIMPLICIO DOS SANTOS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1425-05</v>
      </c>
      <c r="G286" s="13" t="str">
        <f>IF('[1]TCE - ANEXO III - Preencher'!H295="","",'[1]TCE - ANEXO III - Preencher'!H295)</f>
        <v>08/2024</v>
      </c>
      <c r="H286" s="14">
        <f>'[1]TCE - ANEXO III - Preencher'!I295</f>
        <v>0</v>
      </c>
      <c r="I286" s="14">
        <f>'[1]TCE - ANEXO III - Preencher'!J295</f>
        <v>308.44639999999998</v>
      </c>
      <c r="J286" s="14">
        <f>'[1]TCE - ANEXO III - Preencher'!K295</f>
        <v>0</v>
      </c>
      <c r="K286" s="15">
        <f>'[1]TCE - ANEXO III - Preencher'!L295</f>
        <v>287.76</v>
      </c>
      <c r="L286" s="15">
        <f>'[1]TCE - ANEXO III - Preencher'!M295</f>
        <v>77.11</v>
      </c>
      <c r="M286" s="15">
        <f t="shared" si="25"/>
        <v>210.64999999999998</v>
      </c>
      <c r="N286" s="15">
        <f>'[1]TCE - ANEXO III - Preencher'!O295</f>
        <v>2.0099999999999998</v>
      </c>
      <c r="O286" s="15">
        <f>'[1]TCE - ANEXO III - Preencher'!P295</f>
        <v>0</v>
      </c>
      <c r="P286" s="16">
        <f t="shared" si="26"/>
        <v>2.0099999999999998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521.10639999999989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RONNAN KERIBE SOARES MARQUES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5174-10</v>
      </c>
      <c r="G287" s="13" t="str">
        <f>IF('[1]TCE - ANEXO III - Preencher'!H296="","",'[1]TCE - ANEXO III - Preencher'!H296)</f>
        <v>08/2024</v>
      </c>
      <c r="H287" s="14">
        <f>'[1]TCE - ANEXO III - Preencher'!I296</f>
        <v>0</v>
      </c>
      <c r="I287" s="14">
        <f>'[1]TCE - ANEXO III - Preencher'!J296</f>
        <v>141.20000000000002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2.0099999999999998</v>
      </c>
      <c r="O287" s="15">
        <f>'[1]TCE - ANEXO III - Preencher'!P296</f>
        <v>0</v>
      </c>
      <c r="P287" s="16">
        <f t="shared" si="26"/>
        <v>2.0099999999999998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143.21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ROSANA OLIVEIRA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08/2024</v>
      </c>
      <c r="H288" s="14">
        <f>'[1]TCE - ANEXO III - Preencher'!I297</f>
        <v>0</v>
      </c>
      <c r="I288" s="14">
        <f>'[1]TCE - ANEXO III - Preencher'!J297</f>
        <v>371.11519999999996</v>
      </c>
      <c r="J288" s="14">
        <f>'[1]TCE - ANEXO III - Preencher'!K297</f>
        <v>0</v>
      </c>
      <c r="K288" s="15">
        <f>'[1]TCE - ANEXO III - Preencher'!L297</f>
        <v>209.28</v>
      </c>
      <c r="L288" s="15">
        <f>'[1]TCE - ANEXO III - Preencher'!M297</f>
        <v>28.24</v>
      </c>
      <c r="M288" s="15">
        <f t="shared" si="25"/>
        <v>181.04</v>
      </c>
      <c r="N288" s="15">
        <f>'[1]TCE - ANEXO III - Preencher'!O297</f>
        <v>2.0099999999999998</v>
      </c>
      <c r="O288" s="15">
        <f>'[1]TCE - ANEXO III - Preencher'!P297</f>
        <v>0</v>
      </c>
      <c r="P288" s="16">
        <f t="shared" si="26"/>
        <v>2.0099999999999998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554.16519999999991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ROSANGELA BARBOSA SOARES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08/2024</v>
      </c>
      <c r="H289" s="14">
        <f>'[1]TCE - ANEXO III - Preencher'!I298</f>
        <v>0</v>
      </c>
      <c r="I289" s="14">
        <f>'[1]TCE - ANEXO III - Preencher'!J298</f>
        <v>302.60240000000005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2.0099999999999998</v>
      </c>
      <c r="O289" s="15">
        <f>'[1]TCE - ANEXO III - Preencher'!P298</f>
        <v>0</v>
      </c>
      <c r="P289" s="16">
        <f t="shared" si="26"/>
        <v>2.0099999999999998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304.61240000000004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ROSIANE DE SOUZA XAVIER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08/2024</v>
      </c>
      <c r="H290" s="14">
        <f>'[1]TCE - ANEXO III - Preencher'!I299</f>
        <v>0</v>
      </c>
      <c r="I290" s="14">
        <f>'[1]TCE - ANEXO III - Preencher'!J299</f>
        <v>430.53280000000001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2.0099999999999998</v>
      </c>
      <c r="O290" s="15">
        <f>'[1]TCE - ANEXO III - Preencher'!P299</f>
        <v>0</v>
      </c>
      <c r="P290" s="16">
        <f t="shared" si="26"/>
        <v>2.0099999999999998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432.5428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ROSIMEIRE PEREIRA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5134-30</v>
      </c>
      <c r="G291" s="13" t="str">
        <f>IF('[1]TCE - ANEXO III - Preencher'!H300="","",'[1]TCE - ANEXO III - Preencher'!H300)</f>
        <v>08/2024</v>
      </c>
      <c r="H291" s="14">
        <f>'[1]TCE - ANEXO III - Preencher'!I300</f>
        <v>0</v>
      </c>
      <c r="I291" s="14">
        <f>'[1]TCE - ANEXO III - Preencher'!J300</f>
        <v>118.60799999999999</v>
      </c>
      <c r="J291" s="14">
        <f>'[1]TCE - ANEXO III - Preencher'!K300</f>
        <v>0</v>
      </c>
      <c r="K291" s="15">
        <f>'[1]TCE - ANEXO III - Preencher'!L300</f>
        <v>287.76</v>
      </c>
      <c r="L291" s="15">
        <f>'[1]TCE - ANEXO III - Preencher'!M300</f>
        <v>28.24</v>
      </c>
      <c r="M291" s="15">
        <f t="shared" si="25"/>
        <v>259.52</v>
      </c>
      <c r="N291" s="15">
        <f>'[1]TCE - ANEXO III - Preencher'!O300</f>
        <v>2.0099999999999998</v>
      </c>
      <c r="O291" s="15">
        <f>'[1]TCE - ANEXO III - Preencher'!P300</f>
        <v>0</v>
      </c>
      <c r="P291" s="16">
        <f t="shared" si="26"/>
        <v>2.0099999999999998</v>
      </c>
      <c r="Q291" s="15">
        <f>'[1]TCE - ANEXO III - Preencher'!R300</f>
        <v>150</v>
      </c>
      <c r="R291" s="15">
        <f>'[1]TCE - ANEXO III - Preencher'!S300</f>
        <v>57.6</v>
      </c>
      <c r="S291" s="16">
        <f t="shared" si="27"/>
        <v>92.4</v>
      </c>
      <c r="T291" s="15">
        <f>'[1]TCE - ANEXO III - Preencher'!U300</f>
        <v>80.95</v>
      </c>
      <c r="U291" s="15">
        <f>'[1]TCE - ANEXO III - Preencher'!V300</f>
        <v>0</v>
      </c>
      <c r="V291" s="16">
        <f t="shared" si="28"/>
        <v>80.95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553.48800000000006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ROSINEIDE MAMEDIO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08/2024</v>
      </c>
      <c r="H292" s="14">
        <f>'[1]TCE - ANEXO III - Preencher'!I301</f>
        <v>0</v>
      </c>
      <c r="I292" s="14">
        <f>'[1]TCE - ANEXO III - Preencher'!J301</f>
        <v>314.6352</v>
      </c>
      <c r="J292" s="14">
        <f>'[1]TCE - ANEXO III - Preencher'!K301</f>
        <v>0</v>
      </c>
      <c r="K292" s="15">
        <f>'[1]TCE - ANEXO III - Preencher'!L301</f>
        <v>222.36</v>
      </c>
      <c r="L292" s="15">
        <f>'[1]TCE - ANEXO III - Preencher'!M301</f>
        <v>28.24</v>
      </c>
      <c r="M292" s="15">
        <f t="shared" si="25"/>
        <v>194.12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57.6</v>
      </c>
      <c r="S292" s="16">
        <f t="shared" si="27"/>
        <v>-57.6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453.16519999999997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SAMARA OLIVEIRA LOPES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08/2024</v>
      </c>
      <c r="H293" s="14">
        <f>'[1]TCE - ANEXO III - Preencher'!I302</f>
        <v>0</v>
      </c>
      <c r="I293" s="14">
        <f>'[1]TCE - ANEXO III - Preencher'!J302</f>
        <v>288.9776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2.0099999999999998</v>
      </c>
      <c r="O293" s="15">
        <f>'[1]TCE - ANEXO III - Preencher'!P302</f>
        <v>0</v>
      </c>
      <c r="P293" s="16">
        <f t="shared" si="26"/>
        <v>2.0099999999999998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290.98759999999999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SAMARA SOEIRO DE ANDRADE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4110-10</v>
      </c>
      <c r="G294" s="13" t="str">
        <f>IF('[1]TCE - ANEXO III - Preencher'!H303="","",'[1]TCE - ANEXO III - Preencher'!H303)</f>
        <v>08/2024</v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2.0099999999999998</v>
      </c>
      <c r="O294" s="15">
        <f>'[1]TCE - ANEXO III - Preencher'!P303</f>
        <v>0</v>
      </c>
      <c r="P294" s="16">
        <f t="shared" si="26"/>
        <v>2.0099999999999998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2.0099999999999998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SAMILLA REGINA IVO DE CASTRO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08/2024</v>
      </c>
      <c r="H295" s="14">
        <f>'[1]TCE - ANEXO III - Preencher'!I304</f>
        <v>0</v>
      </c>
      <c r="I295" s="14">
        <f>'[1]TCE - ANEXO III - Preencher'!J304</f>
        <v>14.120000000000001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2.0099999999999998</v>
      </c>
      <c r="O295" s="15">
        <f>'[1]TCE - ANEXO III - Preencher'!P304</f>
        <v>0</v>
      </c>
      <c r="P295" s="16">
        <f t="shared" si="26"/>
        <v>2.0099999999999998</v>
      </c>
      <c r="Q295" s="15">
        <f>'[1]TCE - ANEXO III - Preencher'!R304</f>
        <v>210</v>
      </c>
      <c r="R295" s="15">
        <f>'[1]TCE - ANEXO III - Preencher'!S304</f>
        <v>42.36</v>
      </c>
      <c r="S295" s="16">
        <f t="shared" si="27"/>
        <v>167.64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183.76999999999998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SAMIRA ALVES BRAGA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08/2024</v>
      </c>
      <c r="H296" s="14">
        <f>'[1]TCE - ANEXO III - Preencher'!I305</f>
        <v>0</v>
      </c>
      <c r="I296" s="14">
        <f>'[1]TCE - ANEXO III - Preencher'!J305</f>
        <v>419.05040000000002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2.0099999999999998</v>
      </c>
      <c r="O296" s="15">
        <f>'[1]TCE - ANEXO III - Preencher'!P305</f>
        <v>0</v>
      </c>
      <c r="P296" s="16">
        <f t="shared" si="26"/>
        <v>2.0099999999999998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421.06040000000002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SANDRA LINO DE SOUZA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5152-05</v>
      </c>
      <c r="G297" s="13" t="str">
        <f>IF('[1]TCE - ANEXO III - Preencher'!H306="","",'[1]TCE - ANEXO III - Preencher'!H306)</f>
        <v>08/2024</v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2.0099999999999998</v>
      </c>
      <c r="O297" s="15">
        <f>'[1]TCE - ANEXO III - Preencher'!P306</f>
        <v>0</v>
      </c>
      <c r="P297" s="16">
        <f t="shared" si="26"/>
        <v>2.0099999999999998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2.0099999999999998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SANDREANI SANTOS BARBOSA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08/2024</v>
      </c>
      <c r="H298" s="14">
        <f>'[1]TCE - ANEXO III - Preencher'!I307</f>
        <v>0</v>
      </c>
      <c r="I298" s="14">
        <f>'[1]TCE - ANEXO III - Preencher'!J307</f>
        <v>294.62560000000002</v>
      </c>
      <c r="J298" s="14">
        <f>'[1]TCE - ANEXO III - Preencher'!K307</f>
        <v>0</v>
      </c>
      <c r="K298" s="15">
        <f>'[1]TCE - ANEXO III - Preencher'!L307</f>
        <v>222.36</v>
      </c>
      <c r="L298" s="15">
        <f>'[1]TCE - ANEXO III - Preencher'!M307</f>
        <v>28.24</v>
      </c>
      <c r="M298" s="15">
        <f t="shared" si="25"/>
        <v>194.12</v>
      </c>
      <c r="N298" s="15">
        <f>'[1]TCE - ANEXO III - Preencher'!O307</f>
        <v>2.0099999999999998</v>
      </c>
      <c r="O298" s="15">
        <f>'[1]TCE - ANEXO III - Preencher'!P307</f>
        <v>0</v>
      </c>
      <c r="P298" s="16">
        <f t="shared" si="26"/>
        <v>2.0099999999999998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490.75560000000002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SANTHIAGO DA SILVA OLIVEIRA FREITAS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08/2024</v>
      </c>
      <c r="H299" s="14">
        <f>'[1]TCE - ANEXO III - Preencher'!I308</f>
        <v>0</v>
      </c>
      <c r="I299" s="14">
        <f>'[1]TCE - ANEXO III - Preencher'!J308</f>
        <v>158.88239999999999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2.0099999999999998</v>
      </c>
      <c r="O299" s="15">
        <f>'[1]TCE - ANEXO III - Preencher'!P308</f>
        <v>0</v>
      </c>
      <c r="P299" s="16">
        <f t="shared" si="26"/>
        <v>2.0099999999999998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160.89239999999998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SARA SILVA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08/2024</v>
      </c>
      <c r="H300" s="14">
        <f>'[1]TCE - ANEXO III - Preencher'!I309</f>
        <v>0</v>
      </c>
      <c r="I300" s="14">
        <f>'[1]TCE - ANEXO III - Preencher'!J309</f>
        <v>287.88560000000001</v>
      </c>
      <c r="J300" s="14">
        <f>'[1]TCE - ANEXO III - Preencher'!K309</f>
        <v>0</v>
      </c>
      <c r="K300" s="15">
        <f>'[1]TCE - ANEXO III - Preencher'!L309</f>
        <v>261.60000000000002</v>
      </c>
      <c r="L300" s="15">
        <f>'[1]TCE - ANEXO III - Preencher'!M309</f>
        <v>28.24</v>
      </c>
      <c r="M300" s="15">
        <f t="shared" si="25"/>
        <v>233.36</v>
      </c>
      <c r="N300" s="15">
        <f>'[1]TCE - ANEXO III - Preencher'!O309</f>
        <v>2.0099999999999998</v>
      </c>
      <c r="O300" s="15">
        <f>'[1]TCE - ANEXO III - Preencher'!P309</f>
        <v>0</v>
      </c>
      <c r="P300" s="16">
        <f t="shared" si="26"/>
        <v>2.0099999999999998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523.25559999999996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SHIRLEY DE OLIVEIRA LUZ ARAUJO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08/2024</v>
      </c>
      <c r="H301" s="14">
        <f>'[1]TCE - ANEXO III - Preencher'!I310</f>
        <v>0</v>
      </c>
      <c r="I301" s="14">
        <f>'[1]TCE - ANEXO III - Preencher'!J310</f>
        <v>294.62560000000002</v>
      </c>
      <c r="J301" s="14">
        <f>'[1]TCE - ANEXO III - Preencher'!K310</f>
        <v>0</v>
      </c>
      <c r="K301" s="15">
        <f>'[1]TCE - ANEXO III - Preencher'!L310</f>
        <v>248.52</v>
      </c>
      <c r="L301" s="15">
        <f>'[1]TCE - ANEXO III - Preencher'!M310</f>
        <v>28.24</v>
      </c>
      <c r="M301" s="15">
        <f t="shared" si="25"/>
        <v>220.28</v>
      </c>
      <c r="N301" s="15">
        <f>'[1]TCE - ANEXO III - Preencher'!O310</f>
        <v>2.0099999999999998</v>
      </c>
      <c r="O301" s="15">
        <f>'[1]TCE - ANEXO III - Preencher'!P310</f>
        <v>0</v>
      </c>
      <c r="P301" s="16">
        <f t="shared" si="26"/>
        <v>2.0099999999999998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516.91560000000004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SILVANEIDE FERREIRA ALVES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08/2024</v>
      </c>
      <c r="H302" s="14">
        <f>'[1]TCE - ANEXO III - Preencher'!I311</f>
        <v>0</v>
      </c>
      <c r="I302" s="14">
        <f>'[1]TCE - ANEXO III - Preencher'!J311</f>
        <v>300.08879999999999</v>
      </c>
      <c r="J302" s="14">
        <f>'[1]TCE - ANEXO III - Preencher'!K311</f>
        <v>0</v>
      </c>
      <c r="K302" s="15">
        <f>'[1]TCE - ANEXO III - Preencher'!L311</f>
        <v>209.28</v>
      </c>
      <c r="L302" s="15">
        <f>'[1]TCE - ANEXO III - Preencher'!M311</f>
        <v>28.24</v>
      </c>
      <c r="M302" s="15">
        <f t="shared" si="25"/>
        <v>181.04</v>
      </c>
      <c r="N302" s="15">
        <f>'[1]TCE - ANEXO III - Preencher'!O311</f>
        <v>2.0099999999999998</v>
      </c>
      <c r="O302" s="15">
        <f>'[1]TCE - ANEXO III - Preencher'!P311</f>
        <v>0</v>
      </c>
      <c r="P302" s="16">
        <f t="shared" si="26"/>
        <v>2.0099999999999998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483.13879999999995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SILVERIO MENEZES DOS SANTOS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7823-20</v>
      </c>
      <c r="G303" s="13" t="str">
        <f>IF('[1]TCE - ANEXO III - Preencher'!H312="","",'[1]TCE - ANEXO III - Preencher'!H312)</f>
        <v>08/2024</v>
      </c>
      <c r="H303" s="14">
        <f>'[1]TCE - ANEXO III - Preencher'!I312</f>
        <v>0</v>
      </c>
      <c r="I303" s="14">
        <f>'[1]TCE - ANEXO III - Preencher'!J312</f>
        <v>154.244</v>
      </c>
      <c r="J303" s="14">
        <f>'[1]TCE - ANEXO III - Preencher'!K312</f>
        <v>0</v>
      </c>
      <c r="K303" s="15">
        <f>'[1]TCE - ANEXO III - Preencher'!L312</f>
        <v>274.68</v>
      </c>
      <c r="L303" s="15">
        <f>'[1]TCE - ANEXO III - Preencher'!M312</f>
        <v>32.97</v>
      </c>
      <c r="M303" s="15">
        <f t="shared" si="25"/>
        <v>241.71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403.2</v>
      </c>
      <c r="R303" s="15">
        <f>'[1]TCE - ANEXO III - Preencher'!S312</f>
        <v>82.8</v>
      </c>
      <c r="S303" s="16">
        <f t="shared" si="27"/>
        <v>320.39999999999998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718.36400000000003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SIMONE MARIA DA SILVA BRITO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2516-05</v>
      </c>
      <c r="G304" s="13" t="str">
        <f>IF('[1]TCE - ANEXO III - Preencher'!H313="","",'[1]TCE - ANEXO III - Preencher'!H313)</f>
        <v>08/2024</v>
      </c>
      <c r="H304" s="14">
        <f>'[1]TCE - ANEXO III - Preencher'!I313</f>
        <v>0</v>
      </c>
      <c r="I304" s="14">
        <f>'[1]TCE - ANEXO III - Preencher'!J313</f>
        <v>268.74799999999999</v>
      </c>
      <c r="J304" s="14">
        <f>'[1]TCE - ANEXO III - Preencher'!K313</f>
        <v>0</v>
      </c>
      <c r="K304" s="15">
        <f>'[1]TCE - ANEXO III - Preencher'!L313</f>
        <v>261.60000000000002</v>
      </c>
      <c r="L304" s="15">
        <f>'[1]TCE - ANEXO III - Preencher'!M313</f>
        <v>45.78</v>
      </c>
      <c r="M304" s="15">
        <f t="shared" si="25"/>
        <v>215.82000000000002</v>
      </c>
      <c r="N304" s="15">
        <f>'[1]TCE - ANEXO III - Preencher'!O313</f>
        <v>2.0099999999999998</v>
      </c>
      <c r="O304" s="15">
        <f>'[1]TCE - ANEXO III - Preencher'!P313</f>
        <v>0</v>
      </c>
      <c r="P304" s="16">
        <f t="shared" si="26"/>
        <v>2.0099999999999998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486.57799999999997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SINGRYD GONCALVES LIMA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1423-40</v>
      </c>
      <c r="G305" s="13" t="str">
        <f>IF('[1]TCE - ANEXO III - Preencher'!H314="","",'[1]TCE - ANEXO III - Preencher'!H314)</f>
        <v>08/2024</v>
      </c>
      <c r="H305" s="14">
        <f>'[1]TCE - ANEXO III - Preencher'!I314</f>
        <v>0</v>
      </c>
      <c r="I305" s="14">
        <f>'[1]TCE - ANEXO III - Preencher'!J314</f>
        <v>245.52880000000002</v>
      </c>
      <c r="J305" s="14">
        <f>'[1]TCE - ANEXO III - Preencher'!K314</f>
        <v>0</v>
      </c>
      <c r="K305" s="15">
        <f>'[1]TCE - ANEXO III - Preencher'!L314</f>
        <v>287.76</v>
      </c>
      <c r="L305" s="15">
        <f>'[1]TCE - ANEXO III - Preencher'!M314</f>
        <v>61.54</v>
      </c>
      <c r="M305" s="15">
        <f t="shared" si="25"/>
        <v>226.22</v>
      </c>
      <c r="N305" s="15">
        <f>'[1]TCE - ANEXO III - Preencher'!O314</f>
        <v>2.0099999999999998</v>
      </c>
      <c r="O305" s="15">
        <f>'[1]TCE - ANEXO III - Preencher'!P314</f>
        <v>0</v>
      </c>
      <c r="P305" s="16">
        <f t="shared" si="26"/>
        <v>2.0099999999999998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473.75880000000001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SONIA DA SILVA BARROS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08/2024</v>
      </c>
      <c r="H306" s="14">
        <f>'[1]TCE - ANEXO III - Preencher'!I315</f>
        <v>0</v>
      </c>
      <c r="I306" s="14">
        <f>'[1]TCE - ANEXO III - Preencher'!J315</f>
        <v>291.56639999999999</v>
      </c>
      <c r="J306" s="14">
        <f>'[1]TCE - ANEXO III - Preencher'!K315</f>
        <v>0</v>
      </c>
      <c r="K306" s="15">
        <f>'[1]TCE - ANEXO III - Preencher'!L315</f>
        <v>248.52</v>
      </c>
      <c r="L306" s="15">
        <f>'[1]TCE - ANEXO III - Preencher'!M315</f>
        <v>28.24</v>
      </c>
      <c r="M306" s="15">
        <f t="shared" si="25"/>
        <v>220.28</v>
      </c>
      <c r="N306" s="15">
        <f>'[1]TCE - ANEXO III - Preencher'!O315</f>
        <v>2.0099999999999998</v>
      </c>
      <c r="O306" s="15">
        <f>'[1]TCE - ANEXO III - Preencher'!P315</f>
        <v>0</v>
      </c>
      <c r="P306" s="16">
        <f t="shared" si="26"/>
        <v>2.0099999999999998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513.85640000000001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SUELEN CRISTINA ALVES DE JESUS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4110-10</v>
      </c>
      <c r="G307" s="13" t="str">
        <f>IF('[1]TCE - ANEXO III - Preencher'!H316="","",'[1]TCE - ANEXO III - Preencher'!H316)</f>
        <v>08/2024</v>
      </c>
      <c r="H307" s="14">
        <f>'[1]TCE - ANEXO III - Preencher'!I316</f>
        <v>0</v>
      </c>
      <c r="I307" s="14">
        <f>'[1]TCE - ANEXO III - Preencher'!J316</f>
        <v>135.172</v>
      </c>
      <c r="J307" s="14">
        <f>'[1]TCE - ANEXO III - Preencher'!K316</f>
        <v>0</v>
      </c>
      <c r="K307" s="15">
        <f>'[1]TCE - ANEXO III - Preencher'!L316</f>
        <v>235.44</v>
      </c>
      <c r="L307" s="15">
        <f>'[1]TCE - ANEXO III - Preencher'!M316</f>
        <v>28.24</v>
      </c>
      <c r="M307" s="15">
        <f t="shared" si="25"/>
        <v>207.2</v>
      </c>
      <c r="N307" s="15">
        <f>'[1]TCE - ANEXO III - Preencher'!O316</f>
        <v>2.0099999999999998</v>
      </c>
      <c r="O307" s="15">
        <f>'[1]TCE - ANEXO III - Preencher'!P316</f>
        <v>0</v>
      </c>
      <c r="P307" s="16">
        <f t="shared" si="26"/>
        <v>2.0099999999999998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344.38199999999995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TANIA MARLY DA CRUZ SOUZA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5152-05</v>
      </c>
      <c r="G308" s="13" t="str">
        <f>IF('[1]TCE - ANEXO III - Preencher'!H317="","",'[1]TCE - ANEXO III - Preencher'!H317)</f>
        <v>08/2024</v>
      </c>
      <c r="H308" s="14">
        <f>'[1]TCE - ANEXO III - Preencher'!I317</f>
        <v>0</v>
      </c>
      <c r="I308" s="14">
        <f>'[1]TCE - ANEXO III - Preencher'!J317</f>
        <v>146.84799999999998</v>
      </c>
      <c r="J308" s="14">
        <f>'[1]TCE - ANEXO III - Preencher'!K317</f>
        <v>0</v>
      </c>
      <c r="K308" s="15">
        <f>'[1]TCE - ANEXO III - Preencher'!L317</f>
        <v>209.28</v>
      </c>
      <c r="L308" s="15">
        <f>'[1]TCE - ANEXO III - Preencher'!M317</f>
        <v>28.24</v>
      </c>
      <c r="M308" s="15">
        <f t="shared" si="25"/>
        <v>181.04</v>
      </c>
      <c r="N308" s="15">
        <f>'[1]TCE - ANEXO III - Preencher'!O317</f>
        <v>2.0099999999999998</v>
      </c>
      <c r="O308" s="15">
        <f>'[1]TCE - ANEXO III - Preencher'!P317</f>
        <v>0</v>
      </c>
      <c r="P308" s="16">
        <f t="shared" si="26"/>
        <v>2.0099999999999998</v>
      </c>
      <c r="Q308" s="15">
        <f>'[1]TCE - ANEXO III - Preencher'!R317</f>
        <v>0</v>
      </c>
      <c r="R308" s="15">
        <f>'[1]TCE - ANEXO III - Preencher'!S317</f>
        <v>57.6</v>
      </c>
      <c r="S308" s="16">
        <f t="shared" si="27"/>
        <v>-57.6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272.29799999999994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TEOGENES TELIS DE BARROS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08/2024</v>
      </c>
      <c r="H309" s="14">
        <f>'[1]TCE - ANEXO III - Preencher'!I318</f>
        <v>0</v>
      </c>
      <c r="I309" s="14">
        <f>'[1]TCE - ANEXO III - Preencher'!J318</f>
        <v>283.88240000000002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402</v>
      </c>
      <c r="R309" s="15">
        <f>'[1]TCE - ANEXO III - Preencher'!S318</f>
        <v>54</v>
      </c>
      <c r="S309" s="16">
        <f t="shared" si="27"/>
        <v>348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633.89239999999995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TEREZA DIAS DA CRUZ SENA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08/2024</v>
      </c>
      <c r="H310" s="14">
        <f>'[1]TCE - ANEXO III - Preencher'!I319</f>
        <v>0</v>
      </c>
      <c r="I310" s="14">
        <f>'[1]TCE - ANEXO III - Preencher'!J319</f>
        <v>305.37919999999997</v>
      </c>
      <c r="J310" s="14">
        <f>'[1]TCE - ANEXO III - Preencher'!K319</f>
        <v>0</v>
      </c>
      <c r="K310" s="15">
        <f>'[1]TCE - ANEXO III - Preencher'!L319</f>
        <v>209.28</v>
      </c>
      <c r="L310" s="15">
        <f>'[1]TCE - ANEXO III - Preencher'!M319</f>
        <v>28.24</v>
      </c>
      <c r="M310" s="15">
        <f t="shared" si="25"/>
        <v>181.04</v>
      </c>
      <c r="N310" s="15">
        <f>'[1]TCE - ANEXO III - Preencher'!O319</f>
        <v>2.0099999999999998</v>
      </c>
      <c r="O310" s="15">
        <f>'[1]TCE - ANEXO III - Preencher'!P319</f>
        <v>0</v>
      </c>
      <c r="P310" s="16">
        <f t="shared" si="26"/>
        <v>2.0099999999999998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488.42919999999992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THAINA MAIA DIAS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08/2024</v>
      </c>
      <c r="H311" s="14">
        <f>'[1]TCE - ANEXO III - Preencher'!I320</f>
        <v>0</v>
      </c>
      <c r="I311" s="14">
        <f>'[1]TCE - ANEXO III - Preencher'!J320</f>
        <v>147.77760000000001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2.0099999999999998</v>
      </c>
      <c r="O311" s="15">
        <f>'[1]TCE - ANEXO III - Preencher'!P320</f>
        <v>0</v>
      </c>
      <c r="P311" s="16">
        <f t="shared" si="26"/>
        <v>2.0099999999999998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149.7876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THAIS RODRIGUES DE SA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2234-05</v>
      </c>
      <c r="G312" s="13" t="str">
        <f>IF('[1]TCE - ANEXO III - Preencher'!H321="","",'[1]TCE - ANEXO III - Preencher'!H321)</f>
        <v>08/2024</v>
      </c>
      <c r="H312" s="14">
        <f>'[1]TCE - ANEXO III - Preencher'!I321</f>
        <v>0</v>
      </c>
      <c r="I312" s="14">
        <f>'[1]TCE - ANEXO III - Preencher'!J321</f>
        <v>576.51120000000003</v>
      </c>
      <c r="J312" s="14">
        <f>'[1]TCE - ANEXO III - Preencher'!K321</f>
        <v>0</v>
      </c>
      <c r="K312" s="15">
        <f>'[1]TCE - ANEXO III - Preencher'!L321</f>
        <v>274.68</v>
      </c>
      <c r="L312" s="15">
        <f>'[1]TCE - ANEXO III - Preencher'!M321</f>
        <v>0</v>
      </c>
      <c r="M312" s="15">
        <f t="shared" si="25"/>
        <v>274.68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853.20119999999997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THAISE BRUNA DOS SANTOS SILVA ALENCAR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2251-25</v>
      </c>
      <c r="G313" s="13" t="str">
        <f>IF('[1]TCE - ANEXO III - Preencher'!H322="","",'[1]TCE - ANEXO III - Preencher'!H322)</f>
        <v>08/2024</v>
      </c>
      <c r="H313" s="14">
        <f>'[1]TCE - ANEXO III - Preencher'!I322</f>
        <v>0</v>
      </c>
      <c r="I313" s="14">
        <f>'[1]TCE - ANEXO III - Preencher'!J322</f>
        <v>498.74639999999999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2.04</v>
      </c>
      <c r="O313" s="15">
        <f>'[1]TCE - ANEXO III - Preencher'!P322</f>
        <v>0</v>
      </c>
      <c r="P313" s="16">
        <f t="shared" si="26"/>
        <v>2.04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500.78640000000001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THAISLA MAYARA SANTOS BRITO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08/2024</v>
      </c>
      <c r="H314" s="14">
        <f>'[1]TCE - ANEXO III - Preencher'!I323</f>
        <v>0</v>
      </c>
      <c r="I314" s="14">
        <f>'[1]TCE - ANEXO III - Preencher'!J323</f>
        <v>543.12080000000003</v>
      </c>
      <c r="J314" s="14">
        <f>'[1]TCE - ANEXO III - Preencher'!K323</f>
        <v>0</v>
      </c>
      <c r="K314" s="15">
        <f>'[1]TCE - ANEXO III - Preencher'!L323</f>
        <v>183.12</v>
      </c>
      <c r="L314" s="15">
        <f>'[1]TCE - ANEXO III - Preencher'!M323</f>
        <v>3.59</v>
      </c>
      <c r="M314" s="15">
        <f t="shared" si="25"/>
        <v>179.53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724.66079999999999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THAMIRES EMYLE RODRIGUES SIQUEIRA BORGES LOBO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2251-25</v>
      </c>
      <c r="G315" s="13" t="str">
        <f>IF('[1]TCE - ANEXO III - Preencher'!H324="","",'[1]TCE - ANEXO III - Preencher'!H324)</f>
        <v>08/2024</v>
      </c>
      <c r="H315" s="14">
        <f>'[1]TCE - ANEXO III - Preencher'!I324</f>
        <v>0</v>
      </c>
      <c r="I315" s="14">
        <f>'[1]TCE - ANEXO III - Preencher'!J324</f>
        <v>853.78880000000004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2.04</v>
      </c>
      <c r="O315" s="15">
        <f>'[1]TCE - ANEXO III - Preencher'!P324</f>
        <v>0</v>
      </c>
      <c r="P315" s="16">
        <f t="shared" si="26"/>
        <v>2.04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855.8288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THAYANE DOS SANTOS MOREIRA GONDIM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08/2024</v>
      </c>
      <c r="H316" s="14">
        <f>'[1]TCE - ANEXO III - Preencher'!I325</f>
        <v>0</v>
      </c>
      <c r="I316" s="14">
        <f>'[1]TCE - ANEXO III - Preencher'!J325</f>
        <v>451.74720000000002</v>
      </c>
      <c r="J316" s="14">
        <f>'[1]TCE - ANEXO III - Preencher'!K325</f>
        <v>0</v>
      </c>
      <c r="K316" s="15">
        <f>'[1]TCE - ANEXO III - Preencher'!L325</f>
        <v>287.76</v>
      </c>
      <c r="L316" s="15">
        <f>'[1]TCE - ANEXO III - Preencher'!M325</f>
        <v>3.59</v>
      </c>
      <c r="M316" s="15">
        <f t="shared" si="25"/>
        <v>284.17</v>
      </c>
      <c r="N316" s="15">
        <f>'[1]TCE - ANEXO III - Preencher'!O325</f>
        <v>2.0099999999999998</v>
      </c>
      <c r="O316" s="15">
        <f>'[1]TCE - ANEXO III - Preencher'!P325</f>
        <v>0</v>
      </c>
      <c r="P316" s="16">
        <f t="shared" si="26"/>
        <v>2.0099999999999998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737.92720000000008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VALDECI LOPES DA ROCHA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5152-05</v>
      </c>
      <c r="G317" s="13" t="str">
        <f>IF('[1]TCE - ANEXO III - Preencher'!H326="","",'[1]TCE - ANEXO III - Preencher'!H326)</f>
        <v>08/2024</v>
      </c>
      <c r="H317" s="14">
        <f>'[1]TCE - ANEXO III - Preencher'!I326</f>
        <v>0</v>
      </c>
      <c r="I317" s="14">
        <f>'[1]TCE - ANEXO III - Preencher'!J326</f>
        <v>136.4144</v>
      </c>
      <c r="J317" s="14">
        <f>'[1]TCE - ANEXO III - Preencher'!K326</f>
        <v>0</v>
      </c>
      <c r="K317" s="15">
        <f>'[1]TCE - ANEXO III - Preencher'!L326</f>
        <v>248.52</v>
      </c>
      <c r="L317" s="15">
        <f>'[1]TCE - ANEXO III - Preencher'!M326</f>
        <v>28.24</v>
      </c>
      <c r="M317" s="15">
        <f t="shared" si="25"/>
        <v>220.28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264</v>
      </c>
      <c r="R317" s="15">
        <f>'[1]TCE - ANEXO III - Preencher'!S326</f>
        <v>82.8</v>
      </c>
      <c r="S317" s="16">
        <f t="shared" si="27"/>
        <v>181.2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539.9043999999999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VALQUIRIA DE SOUZA CARVALHO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08/2024</v>
      </c>
      <c r="H318" s="14">
        <f>'[1]TCE - ANEXO III - Preencher'!I327</f>
        <v>0</v>
      </c>
      <c r="I318" s="14">
        <f>'[1]TCE - ANEXO III - Preencher'!J327</f>
        <v>294.23599999999999</v>
      </c>
      <c r="J318" s="14">
        <f>'[1]TCE - ANEXO III - Preencher'!K327</f>
        <v>0</v>
      </c>
      <c r="K318" s="15">
        <f>'[1]TCE - ANEXO III - Preencher'!L327</f>
        <v>274.68</v>
      </c>
      <c r="L318" s="15">
        <f>'[1]TCE - ANEXO III - Preencher'!M327</f>
        <v>28.24</v>
      </c>
      <c r="M318" s="15">
        <f t="shared" si="25"/>
        <v>246.44</v>
      </c>
      <c r="N318" s="15">
        <f>'[1]TCE - ANEXO III - Preencher'!O327</f>
        <v>2.0099999999999998</v>
      </c>
      <c r="O318" s="15">
        <f>'[1]TCE - ANEXO III - Preencher'!P327</f>
        <v>0</v>
      </c>
      <c r="P318" s="16">
        <f t="shared" si="26"/>
        <v>2.0099999999999998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542.68599999999992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VANESSA CRUZ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08/2024</v>
      </c>
      <c r="H319" s="14">
        <f>'[1]TCE - ANEXO III - Preencher'!I328</f>
        <v>0</v>
      </c>
      <c r="I319" s="14">
        <f>'[1]TCE - ANEXO III - Preencher'!J328</f>
        <v>531.7944</v>
      </c>
      <c r="J319" s="14">
        <f>'[1]TCE - ANEXO III - Preencher'!K328</f>
        <v>0</v>
      </c>
      <c r="K319" s="15">
        <f>'[1]TCE - ANEXO III - Preencher'!L328</f>
        <v>209.28</v>
      </c>
      <c r="L319" s="15">
        <f>'[1]TCE - ANEXO III - Preencher'!M328</f>
        <v>0</v>
      </c>
      <c r="M319" s="15">
        <f t="shared" si="25"/>
        <v>209.28</v>
      </c>
      <c r="N319" s="15">
        <f>'[1]TCE - ANEXO III - Preencher'!O328</f>
        <v>2.0099999999999998</v>
      </c>
      <c r="O319" s="15">
        <f>'[1]TCE - ANEXO III - Preencher'!P328</f>
        <v>0</v>
      </c>
      <c r="P319" s="16">
        <f t="shared" si="26"/>
        <v>2.0099999999999998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743.08439999999996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VANESSA LUANA DO NASCIMENTO AQUINO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 t="str">
        <f>IF('[1]TCE - ANEXO III - Preencher'!H329="","",'[1]TCE - ANEXO III - Preencher'!H329)</f>
        <v>08/2024</v>
      </c>
      <c r="H320" s="14">
        <f>'[1]TCE - ANEXO III - Preencher'!I329</f>
        <v>0</v>
      </c>
      <c r="I320" s="14">
        <f>'[1]TCE - ANEXO III - Preencher'!J329</f>
        <v>4.2360000000000007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2.0099999999999998</v>
      </c>
      <c r="O320" s="15">
        <f>'[1]TCE - ANEXO III - Preencher'!P329</f>
        <v>0</v>
      </c>
      <c r="P320" s="16">
        <f t="shared" si="26"/>
        <v>2.0099999999999998</v>
      </c>
      <c r="Q320" s="15">
        <f>'[1]TCE - ANEXO III - Preencher'!R329</f>
        <v>210</v>
      </c>
      <c r="R320" s="15">
        <f>'[1]TCE - ANEXO III - Preencher'!S329</f>
        <v>12.71</v>
      </c>
      <c r="S320" s="16">
        <f t="shared" si="27"/>
        <v>197.29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203.536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VANESSA RODRIGUES TANURI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2251-25</v>
      </c>
      <c r="G321" s="13" t="str">
        <f>IF('[1]TCE - ANEXO III - Preencher'!H330="","",'[1]TCE - ANEXO III - Preencher'!H330)</f>
        <v>08/2024</v>
      </c>
      <c r="H321" s="14">
        <f>'[1]TCE - ANEXO III - Preencher'!I330</f>
        <v>0</v>
      </c>
      <c r="I321" s="14">
        <f>'[1]TCE - ANEXO III - Preencher'!J330</f>
        <v>976.61360000000002</v>
      </c>
      <c r="J321" s="14">
        <f>'[1]TCE - ANEXO III - Preencher'!K330</f>
        <v>0</v>
      </c>
      <c r="K321" s="15">
        <f>'[1]TCE - ANEXO III - Preencher'!L330</f>
        <v>13.08</v>
      </c>
      <c r="L321" s="15">
        <f>'[1]TCE - ANEXO III - Preencher'!M330</f>
        <v>3.17</v>
      </c>
      <c r="M321" s="15">
        <f t="shared" si="25"/>
        <v>9.91</v>
      </c>
      <c r="N321" s="15">
        <f>'[1]TCE - ANEXO III - Preencher'!O330</f>
        <v>2.04</v>
      </c>
      <c r="O321" s="15">
        <f>'[1]TCE - ANEXO III - Preencher'!P330</f>
        <v>0</v>
      </c>
      <c r="P321" s="16">
        <f t="shared" si="26"/>
        <v>2.04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988.56359999999995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VERONICA MARIA DA CONCEICAO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08/2024</v>
      </c>
      <c r="H322" s="14">
        <f>'[1]TCE - ANEXO III - Preencher'!I331</f>
        <v>0</v>
      </c>
      <c r="I322" s="14">
        <f>'[1]TCE - ANEXO III - Preencher'!J331</f>
        <v>380.7824</v>
      </c>
      <c r="J322" s="14">
        <f>'[1]TCE - ANEXO III - Preencher'!K331</f>
        <v>0</v>
      </c>
      <c r="K322" s="15">
        <f>'[1]TCE - ANEXO III - Preencher'!L331</f>
        <v>209.28</v>
      </c>
      <c r="L322" s="15">
        <f>'[1]TCE - ANEXO III - Preencher'!M331</f>
        <v>28.24</v>
      </c>
      <c r="M322" s="15">
        <f t="shared" si="25"/>
        <v>181.04</v>
      </c>
      <c r="N322" s="15">
        <f>'[1]TCE - ANEXO III - Preencher'!O331</f>
        <v>2.0099999999999998</v>
      </c>
      <c r="O322" s="15">
        <f>'[1]TCE - ANEXO III - Preencher'!P331</f>
        <v>0</v>
      </c>
      <c r="P322" s="16">
        <f t="shared" si="26"/>
        <v>2.0099999999999998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563.83240000000001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VILANI TARCILIA DOS SANTOS BOMFIM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08/2024</v>
      </c>
      <c r="H323" s="14">
        <f>'[1]TCE - ANEXO III - Preencher'!I332</f>
        <v>0</v>
      </c>
      <c r="I323" s="14">
        <f>'[1]TCE - ANEXO III - Preencher'!J332</f>
        <v>301.94319999999999</v>
      </c>
      <c r="J323" s="14">
        <f>'[1]TCE - ANEXO III - Preencher'!K332</f>
        <v>0</v>
      </c>
      <c r="K323" s="15">
        <f>'[1]TCE - ANEXO III - Preencher'!L332</f>
        <v>261.60000000000002</v>
      </c>
      <c r="L323" s="15">
        <f>'[1]TCE - ANEXO III - Preencher'!M332</f>
        <v>28.24</v>
      </c>
      <c r="M323" s="15">
        <f t="shared" si="25"/>
        <v>233.36</v>
      </c>
      <c r="N323" s="15">
        <f>'[1]TCE - ANEXO III - Preencher'!O332</f>
        <v>2.0099999999999998</v>
      </c>
      <c r="O323" s="15">
        <f>'[1]TCE - ANEXO III - Preencher'!P332</f>
        <v>0</v>
      </c>
      <c r="P323" s="16">
        <f t="shared" si="26"/>
        <v>2.0099999999999998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537.31320000000005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VIVIANE SANTOS LINO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4131-15</v>
      </c>
      <c r="G324" s="13" t="str">
        <f>IF('[1]TCE - ANEXO III - Preencher'!H333="","",'[1]TCE - ANEXO III - Preencher'!H333)</f>
        <v>08/2024</v>
      </c>
      <c r="H324" s="14">
        <f>'[1]TCE - ANEXO III - Preencher'!I333</f>
        <v>0</v>
      </c>
      <c r="I324" s="14">
        <f>'[1]TCE - ANEXO III - Preencher'!J333</f>
        <v>138.7912</v>
      </c>
      <c r="J324" s="14">
        <f>'[1]TCE - ANEXO III - Preencher'!K333</f>
        <v>0</v>
      </c>
      <c r="K324" s="15">
        <f>'[1]TCE - ANEXO III - Preencher'!L333</f>
        <v>209.28</v>
      </c>
      <c r="L324" s="15">
        <f>'[1]TCE - ANEXO III - Preencher'!M333</f>
        <v>31.58</v>
      </c>
      <c r="M324" s="15">
        <f t="shared" ref="M324:M387" si="31">K324-L324</f>
        <v>177.7</v>
      </c>
      <c r="N324" s="15">
        <f>'[1]TCE - ANEXO III - Preencher'!O333</f>
        <v>2.0099999999999998</v>
      </c>
      <c r="O324" s="15">
        <f>'[1]TCE - ANEXO III - Preencher'!P333</f>
        <v>0</v>
      </c>
      <c r="P324" s="16">
        <f t="shared" ref="P324:P387" si="32">N324-O324</f>
        <v>2.0099999999999998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318.50119999999998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WALDICEA MONICA SAMPAIO MELO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08/2024</v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2.0099999999999998</v>
      </c>
      <c r="O325" s="15">
        <f>'[1]TCE - ANEXO III - Preencher'!P334</f>
        <v>0</v>
      </c>
      <c r="P325" s="16">
        <f t="shared" si="32"/>
        <v>2.0099999999999998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2.0099999999999998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WANDERSON LIMA DANTAS E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08/2024</v>
      </c>
      <c r="H326" s="14">
        <f>'[1]TCE - ANEXO III - Preencher'!I335</f>
        <v>0</v>
      </c>
      <c r="I326" s="14">
        <f>'[1]TCE - ANEXO III - Preencher'!J335</f>
        <v>446.60080000000005</v>
      </c>
      <c r="J326" s="14">
        <f>'[1]TCE - ANEXO III - Preencher'!K335</f>
        <v>0</v>
      </c>
      <c r="K326" s="15">
        <f>'[1]TCE - ANEXO III - Preencher'!L335</f>
        <v>274.68</v>
      </c>
      <c r="L326" s="15">
        <f>'[1]TCE - ANEXO III - Preencher'!M335</f>
        <v>3.33</v>
      </c>
      <c r="M326" s="15">
        <f t="shared" si="31"/>
        <v>271.35000000000002</v>
      </c>
      <c r="N326" s="15">
        <f>'[1]TCE - ANEXO III - Preencher'!O335</f>
        <v>2.0099999999999998</v>
      </c>
      <c r="O326" s="15">
        <f>'[1]TCE - ANEXO III - Preencher'!P335</f>
        <v>0</v>
      </c>
      <c r="P326" s="16">
        <f t="shared" si="32"/>
        <v>2.0099999999999998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719.96080000000006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WEDISLAINE DE CASTRO MATIAS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08/2024</v>
      </c>
      <c r="H327" s="14">
        <f>'[1]TCE - ANEXO III - Preencher'!I336</f>
        <v>0</v>
      </c>
      <c r="I327" s="14">
        <f>'[1]TCE - ANEXO III - Preencher'!J336</f>
        <v>413.81360000000001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2.0099999999999998</v>
      </c>
      <c r="O327" s="15">
        <f>'[1]TCE - ANEXO III - Preencher'!P336</f>
        <v>0</v>
      </c>
      <c r="P327" s="16">
        <f t="shared" si="32"/>
        <v>2.0099999999999998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415.8236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WILTEMBERG COSTA DIAS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3241-15</v>
      </c>
      <c r="G328" s="13" t="str">
        <f>IF('[1]TCE - ANEXO III - Preencher'!H337="","",'[1]TCE - ANEXO III - Preencher'!H337)</f>
        <v>08/2024</v>
      </c>
      <c r="H328" s="14">
        <f>'[1]TCE - ANEXO III - Preencher'!I337</f>
        <v>0</v>
      </c>
      <c r="I328" s="14">
        <f>'[1]TCE - ANEXO III - Preencher'!J337</f>
        <v>319.1232</v>
      </c>
      <c r="J328" s="14">
        <f>'[1]TCE - ANEXO III - Preencher'!K337</f>
        <v>0</v>
      </c>
      <c r="K328" s="15">
        <f>'[1]TCE - ANEXO III - Preencher'!L337</f>
        <v>183.12</v>
      </c>
      <c r="L328" s="15">
        <f>'[1]TCE - ANEXO III - Preencher'!M337</f>
        <v>9.64</v>
      </c>
      <c r="M328" s="15">
        <f t="shared" si="31"/>
        <v>173.48000000000002</v>
      </c>
      <c r="N328" s="15">
        <f>'[1]TCE - ANEXO III - Preencher'!O337</f>
        <v>2.0099999999999998</v>
      </c>
      <c r="O328" s="15">
        <f>'[1]TCE - ANEXO III - Preencher'!P337</f>
        <v>0</v>
      </c>
      <c r="P328" s="16">
        <f t="shared" si="32"/>
        <v>2.0099999999999998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494.61320000000001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YANE LUCENA NOVAIS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 t="str">
        <f>IF('[1]TCE - ANEXO III - Preencher'!H338="","",'[1]TCE - ANEXO III - Preencher'!H338)</f>
        <v>08/2024</v>
      </c>
      <c r="H329" s="14">
        <f>'[1]TCE - ANEXO III - Preencher'!I338</f>
        <v>0</v>
      </c>
      <c r="I329" s="14">
        <f>'[1]TCE - ANEXO III - Preencher'!J338</f>
        <v>818.50240000000008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2.04</v>
      </c>
      <c r="O329" s="15">
        <f>'[1]TCE - ANEXO III - Preencher'!P338</f>
        <v>0</v>
      </c>
      <c r="P329" s="16">
        <f t="shared" si="32"/>
        <v>2.04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820.54240000000004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YANE SILVA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2234-05</v>
      </c>
      <c r="G330" s="13" t="str">
        <f>IF('[1]TCE - ANEXO III - Preencher'!H339="","",'[1]TCE - ANEXO III - Preencher'!H339)</f>
        <v>08/2024</v>
      </c>
      <c r="H330" s="14">
        <f>'[1]TCE - ANEXO III - Preencher'!I339</f>
        <v>0</v>
      </c>
      <c r="I330" s="14">
        <f>'[1]TCE - ANEXO III - Preencher'!J339</f>
        <v>404.21039999999999</v>
      </c>
      <c r="J330" s="14">
        <f>'[1]TCE - ANEXO III - Preencher'!K339</f>
        <v>0</v>
      </c>
      <c r="K330" s="15">
        <f>'[1]TCE - ANEXO III - Preencher'!L339</f>
        <v>261.60000000000002</v>
      </c>
      <c r="L330" s="15">
        <f>'[1]TCE - ANEXO III - Preencher'!M339</f>
        <v>19.43</v>
      </c>
      <c r="M330" s="15">
        <f t="shared" si="31"/>
        <v>242.17000000000002</v>
      </c>
      <c r="N330" s="15">
        <f>'[1]TCE - ANEXO III - Preencher'!O339</f>
        <v>2.0099999999999998</v>
      </c>
      <c r="O330" s="15">
        <f>'[1]TCE - ANEXO III - Preencher'!P339</f>
        <v>0</v>
      </c>
      <c r="P330" s="16">
        <f t="shared" si="32"/>
        <v>2.0099999999999998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648.3904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YATA ANDERSON DA SILVA BRITO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5142-25</v>
      </c>
      <c r="G331" s="13" t="str">
        <f>IF('[1]TCE - ANEXO III - Preencher'!H340="","",'[1]TCE - ANEXO III - Preencher'!H340)</f>
        <v>08/2024</v>
      </c>
      <c r="H331" s="14">
        <f>'[1]TCE - ANEXO III - Preencher'!I340</f>
        <v>0</v>
      </c>
      <c r="I331" s="14">
        <f>'[1]TCE - ANEXO III - Preencher'!J340</f>
        <v>135.55200000000002</v>
      </c>
      <c r="J331" s="14">
        <f>'[1]TCE - ANEXO III - Preencher'!K340</f>
        <v>0</v>
      </c>
      <c r="K331" s="15">
        <f>'[1]TCE - ANEXO III - Preencher'!L340</f>
        <v>248.52</v>
      </c>
      <c r="L331" s="15">
        <f>'[1]TCE - ANEXO III - Preencher'!M340</f>
        <v>28.24</v>
      </c>
      <c r="M331" s="15">
        <f t="shared" si="31"/>
        <v>220.28</v>
      </c>
      <c r="N331" s="15">
        <f>'[1]TCE - ANEXO III - Preencher'!O340</f>
        <v>2.0099999999999998</v>
      </c>
      <c r="O331" s="15">
        <f>'[1]TCE - ANEXO III - Preencher'!P340</f>
        <v>0</v>
      </c>
      <c r="P331" s="16">
        <f t="shared" si="32"/>
        <v>2.0099999999999998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357.84199999999998</v>
      </c>
    </row>
    <row r="332" spans="1:28" x14ac:dyDescent="0.2">
      <c r="A332" s="8">
        <f>IFERROR(VLOOKUP(B332,'[1]DADOS (OCULTAR)'!$Q$3:$S$136,3,0),"")</f>
        <v>10988301000714</v>
      </c>
      <c r="B332" s="9" t="str">
        <f>'[1]TCE - ANEXO III - Preencher'!C341</f>
        <v>UPAE PETROLINA</v>
      </c>
      <c r="C332" s="10"/>
      <c r="D332" s="11" t="str">
        <f>'[1]TCE - ANEXO III - Preencher'!E341</f>
        <v>YOLANDA MARIA VIEIRA MOURA DE GUIMARAES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2232-08</v>
      </c>
      <c r="G332" s="13" t="str">
        <f>IF('[1]TCE - ANEXO III - Preencher'!H341="","",'[1]TCE - ANEXO III - Preencher'!H341)</f>
        <v>08/2024</v>
      </c>
      <c r="H332" s="14">
        <f>'[1]TCE - ANEXO III - Preencher'!I341</f>
        <v>0</v>
      </c>
      <c r="I332" s="14">
        <f>'[1]TCE - ANEXO III - Preencher'!J341</f>
        <v>519.70320000000004</v>
      </c>
      <c r="J332" s="14">
        <f>'[1]TCE - ANEXO III - Preencher'!K341</f>
        <v>0</v>
      </c>
      <c r="K332" s="15">
        <f>'[1]TCE - ANEXO III - Preencher'!L341</f>
        <v>274.68</v>
      </c>
      <c r="L332" s="15">
        <f>'[1]TCE - ANEXO III - Preencher'!M341</f>
        <v>40.380000000000003</v>
      </c>
      <c r="M332" s="15">
        <f t="shared" si="31"/>
        <v>234.3</v>
      </c>
      <c r="N332" s="15">
        <f>'[1]TCE - ANEXO III - Preencher'!O341</f>
        <v>2.0099999999999998</v>
      </c>
      <c r="O332" s="15">
        <f>'[1]TCE - ANEXO III - Preencher'!P341</f>
        <v>0</v>
      </c>
      <c r="P332" s="16">
        <f t="shared" si="32"/>
        <v>2.0099999999999998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756.0132000000001</v>
      </c>
    </row>
    <row r="333" spans="1:28" x14ac:dyDescent="0.2">
      <c r="A333" s="8">
        <f>IFERROR(VLOOKUP(B333,'[1]DADOS (OCULTAR)'!$Q$3:$S$136,3,0),"")</f>
        <v>10988301000714</v>
      </c>
      <c r="B333" s="9" t="str">
        <f>'[1]TCE - ANEXO III - Preencher'!C342</f>
        <v>UPAE PETROLINA</v>
      </c>
      <c r="C333" s="10"/>
      <c r="D333" s="11" t="str">
        <f>'[1]TCE - ANEXO III - Preencher'!E342</f>
        <v>YSLAINY ARAUJO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2236-05</v>
      </c>
      <c r="G333" s="13" t="str">
        <f>IF('[1]TCE - ANEXO III - Preencher'!H342="","",'[1]TCE - ANEXO III - Preencher'!H342)</f>
        <v>08/2024</v>
      </c>
      <c r="H333" s="14">
        <f>'[1]TCE - ANEXO III - Preencher'!I342</f>
        <v>0</v>
      </c>
      <c r="I333" s="14">
        <f>'[1]TCE - ANEXO III - Preencher'!J342</f>
        <v>269.26560000000001</v>
      </c>
      <c r="J333" s="14">
        <f>'[1]TCE - ANEXO III - Preencher'!K342</f>
        <v>0</v>
      </c>
      <c r="K333" s="15">
        <f>'[1]TCE - ANEXO III - Preencher'!L342</f>
        <v>222.36</v>
      </c>
      <c r="L333" s="15">
        <f>'[1]TCE - ANEXO III - Preencher'!M342</f>
        <v>3.68</v>
      </c>
      <c r="M333" s="15">
        <f t="shared" si="31"/>
        <v>218.68</v>
      </c>
      <c r="N333" s="15">
        <f>'[1]TCE - ANEXO III - Preencher'!O342</f>
        <v>2.0099999999999998</v>
      </c>
      <c r="O333" s="15">
        <f>'[1]TCE - ANEXO III - Preencher'!P342</f>
        <v>0</v>
      </c>
      <c r="P333" s="16">
        <f t="shared" si="32"/>
        <v>2.0099999999999998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489.9556</v>
      </c>
    </row>
    <row r="334" spans="1:28" x14ac:dyDescent="0.2">
      <c r="A334" s="8">
        <f>IFERROR(VLOOKUP(B334,'[1]DADOS (OCULTAR)'!$Q$3:$S$136,3,0),"")</f>
        <v>10988301000714</v>
      </c>
      <c r="B334" s="9" t="str">
        <f>'[1]TCE - ANEXO III - Preencher'!C343</f>
        <v>UPAE PETROLINA</v>
      </c>
      <c r="C334" s="10"/>
      <c r="D334" s="11" t="str">
        <f>'[1]TCE - ANEXO III - Preencher'!E343</f>
        <v>YTALO MELO SILVA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2251-25</v>
      </c>
      <c r="G334" s="13" t="str">
        <f>IF('[1]TCE - ANEXO III - Preencher'!H343="","",'[1]TCE - ANEXO III - Preencher'!H343)</f>
        <v>08/2024</v>
      </c>
      <c r="H334" s="14">
        <f>'[1]TCE - ANEXO III - Preencher'!I343</f>
        <v>0</v>
      </c>
      <c r="I334" s="14">
        <f>'[1]TCE - ANEXO III - Preencher'!J343</f>
        <v>861.05520000000001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2.04</v>
      </c>
      <c r="O334" s="15">
        <f>'[1]TCE - ANEXO III - Preencher'!P343</f>
        <v>0</v>
      </c>
      <c r="P334" s="16">
        <f t="shared" si="32"/>
        <v>2.04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863.09519999999998</v>
      </c>
    </row>
    <row r="335" spans="1:28" x14ac:dyDescent="0.2">
      <c r="A335" s="8">
        <f>IFERROR(VLOOKUP(B335,'[1]DADOS (OCULTAR)'!$Q$3:$S$136,3,0),"")</f>
        <v>10988301000714</v>
      </c>
      <c r="B335" s="9" t="str">
        <f>'[1]TCE - ANEXO III - Preencher'!C344</f>
        <v>UPAE PETROLINA</v>
      </c>
      <c r="C335" s="10"/>
      <c r="D335" s="11" t="str">
        <f>'[1]TCE - ANEXO III - Preencher'!E344</f>
        <v>ZENILMA BEZERRA GALVAO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08/2024</v>
      </c>
      <c r="H335" s="14">
        <f>'[1]TCE - ANEXO III - Preencher'!I344</f>
        <v>0</v>
      </c>
      <c r="I335" s="14">
        <f>'[1]TCE - ANEXO III - Preencher'!J344</f>
        <v>294.95600000000002</v>
      </c>
      <c r="J335" s="14">
        <f>'[1]TCE - ANEXO III - Preencher'!K344</f>
        <v>0</v>
      </c>
      <c r="K335" s="15">
        <f>'[1]TCE - ANEXO III - Preencher'!L344</f>
        <v>196.2</v>
      </c>
      <c r="L335" s="15">
        <f>'[1]TCE - ANEXO III - Preencher'!M344</f>
        <v>28.24</v>
      </c>
      <c r="M335" s="15">
        <f t="shared" si="31"/>
        <v>167.95999999999998</v>
      </c>
      <c r="N335" s="15">
        <f>'[1]TCE - ANEXO III - Preencher'!O344</f>
        <v>2.0099999999999998</v>
      </c>
      <c r="O335" s="15">
        <f>'[1]TCE - ANEXO III - Preencher'!P344</f>
        <v>0</v>
      </c>
      <c r="P335" s="16">
        <f t="shared" si="32"/>
        <v>2.0099999999999998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464.92599999999999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2024-09-24T13:48:46Z</dcterms:created>
  <dcterms:modified xsi:type="dcterms:W3CDTF">2024-09-24T13:49:13Z</dcterms:modified>
</cp:coreProperties>
</file>