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 (2)\EXCEL\"/>
    </mc:Choice>
  </mc:AlternateContent>
  <xr:revisionPtr revIDLastSave="0" documentId="8_{4B4AB34C-911B-475D-82EA-B04AF4033AA2}" xr6:coauthVersionLast="47" xr6:coauthVersionMax="47" xr10:uidLastSave="{00000000-0000-0000-0000-000000000000}"/>
  <bookViews>
    <workbookView xWindow="-120" yWindow="-120" windowWidth="19440" windowHeight="10440" xr2:uid="{41C80240-BAC6-41A1-B221-B826C407F089}"/>
  </bookViews>
  <sheets>
    <sheet name="termos aditiv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<sst xmlns="http://schemas.openxmlformats.org/spreadsheetml/2006/main" count="402" uniqueCount="188">
  <si>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</si>
  <si>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</si>
  <si>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</si>
  <si>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</si>
  <si>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</si>
  <si>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</si>
  <si>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</si>
  <si>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</si>
  <si>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</si>
  <si>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</si>
  <si>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</si>
  <si>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</si>
  <si>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</si>
  <si>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</si>
  <si>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</si>
  <si>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</si>
  <si>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</si>
  <si>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</si>
  <si>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</si>
  <si>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</si>
  <si>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</si>
  <si>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</si>
  <si>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</si>
  <si>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</si>
  <si>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14º</t>
  </si>
  <si>
    <t>https://www.hospitalmarialucinda.org/files/pdf/acao-telecom-14o-termo-aditivo-16_23_4-2349572274-acao-telecom-14o-termo-aditivo.pdf</t>
  </si>
  <si>
    <t>15º</t>
  </si>
  <si>
    <t>https://www.hospitalmarialucinda.org/files/pdf/acao-servicos-telecom-16_23_4-2579204572-torroes---acao-telecom---10.24.pdf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</si>
  <si>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</si>
  <si>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</si>
  <si>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</si>
  <si>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</si>
  <si>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</si>
  <si>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</si>
  <si>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</si>
  <si>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</si>
  <si>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</si>
  <si>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</si>
  <si>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</si>
  <si>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</si>
  <si>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</si>
  <si>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</si>
  <si>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</si>
  <si>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</si>
  <si>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BIONEXO SA</t>
  </si>
  <si>
    <t>1º</t>
  </si>
  <si>
    <t>https://www.hospitalmarialucinda.org/files/pdf/sintese-licenciamento-de-programa-para-compras-online---1o-termo-aditivo-16_23_4-2673029080-sintese-licenciamento-de-programa-para-compras-online---1o-termo-aditivo.pdf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</si>
  <si>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</si>
  <si>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</si>
  <si>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</si>
  <si>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</si>
  <si>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</si>
  <si>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</si>
  <si>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</si>
  <si>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</si>
  <si>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</si>
  <si>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</si>
  <si>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</si>
  <si>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</si>
  <si>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</si>
  <si>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</si>
  <si>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</si>
  <si>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</si>
  <si>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3°</t>
  </si>
  <si>
    <t>https://www.hospitalmarialucinda.org/files/pdf/maxifrota-servicos-de-manutencao-de-frota-16_23_4-467229910-rbase-111254---fund.-manoel-almeida---aditivo-vce--termo-aditivo---fundacao-manoel-silveira-almeida-protocolo--2-.pdf</t>
  </si>
  <si>
    <t>RESFISIO FISIOTERAPIA LTDA</t>
  </si>
  <si>
    <t>https://www.hospitalmarialucinda.org/files/pdf/resfisio-fisioterapia-ltda---1o-termo-aditivo-16_23_4-906805355-resfisio-fisioterapia-ltda---1o-termo-aditivo.pdf</t>
  </si>
  <si>
    <t>https://www.hospitalmarialucinda.org/files/pdf/resfisio-fisioterapia-ltda---2o-termo-aditivo-16_23_4-850047086-2%C2%B0-t.a.-resfisio---torroes-2024.pdf</t>
  </si>
  <si>
    <t>SAFETEC INFORMATICA LTDA</t>
  </si>
  <si>
    <t>https://www.hospitalmarialucinda.org/files/pdf/safetec-informatica-ltda---1o-termo-aditivo-16_23_4-1993255730-safetec-informatica-ltda---1o-termo-aditivo.pdf</t>
  </si>
  <si>
    <t>2º</t>
  </si>
  <si>
    <t>https://www.hospitalmarialucinda.org/files/pdf/safetec-informatica-ltda-16_23_4-2394311021-safetec-assinado-filiais.pdf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</si>
  <si>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</si>
  <si>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</si>
  <si>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</si>
  <si>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</si>
  <si>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</si>
  <si>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</si>
  <si>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</si>
  <si>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SERVAL SERVICOS E LIMPEZA LTDA</t>
  </si>
  <si>
    <t>https://www.hospitalmarialucinda.org/files/pdf/serval-servicos-e-limpeza-ltda-1o-ta-16_23_4-3940581419-1%C2%B0-termo-aditivo---serval---upa-torroes--2-.pdf</t>
  </si>
  <si>
    <t>VITORINO E MAIA ADVOGADOS</t>
  </si>
  <si>
    <t>https://www.hospitalmarialucinda.org/files/pdf/vitorino-e-maia-advogados---1o-termo-aditivo-16_23_4-2909322689-vitorino-e-maia-advogados---1o-termo-aditivo.pdf</t>
  </si>
  <si>
    <t>https://www.hospitalmarialucinda.org/files/pdf/vitorino-e-maia-advogados-16_23_4-246343349-2o-ta-vitorino-e-maia-advogados.pdf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</si>
  <si>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</si>
  <si>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</si>
  <si>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</si>
  <si>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</si>
  <si>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</si>
  <si>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</si>
  <si>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AC SERVICOS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</si>
  <si>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</si>
  <si>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</si>
  <si>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3º</t>
  </si>
  <si>
    <t>https://www.hospitalmarialucinda.org/files/pdf/ac-servicos-medicos-ltda-3o-ta-16_23_7-484196210-ac-servicos-medicos-ltda-3o-ta.pdf</t>
  </si>
  <si>
    <t>ANDRADE DE LACERDA SERVICOS MEDICOS LTDA</t>
  </si>
  <si>
    <t>1°</t>
  </si>
  <si>
    <t>https://www.hospitalmarialucinda.org/files/pdf/andrade-de-lacerda-servicos-medicos-ltda---1o-termo-aditivo-16_23_7-3957925137-1o-ta-andrade-de-lacerda-servicos-medicos-ltda.pdf</t>
  </si>
  <si>
    <t>45397939000170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</si>
  <si>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</si>
  <si>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</si>
  <si>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https://www.hospitalmarialucinda.org/files/pdf/araujo-e-guimaraes-medicos-ltda---2o-termo-aditivo-16_23_7-1313631259-araujo-e-guimaraes-medicos-ltda---2o-termo-aditivo.pdf</t>
  </si>
  <si>
    <t>ARZT SAUDE LTDA</t>
  </si>
  <si>
    <t>https://www.hospitalmarialucinda.org/files/pdf/arzt-saude-ltda-16_23_7-3410092405-1%C2%B0-ta-arzt-saude-ltda.pdf</t>
  </si>
  <si>
    <t>ASS SERVICOS MEDICOS LTDA</t>
  </si>
  <si>
    <t>https://www.hospitalmarialucinda.org/files/pdf/ass-servicos-medicos-ltda---1o-termo-aditivo-16_23_7-2067218555-ass-servicos-medicos-ltda---1o-termo-aditivo.pdf</t>
  </si>
  <si>
    <t>BLF SAUDE LTDA</t>
  </si>
  <si>
    <t>https://www.hospitalmarialucinda.org/files/pdf/blf-saude-ltda-16_23_7-530307074-blf-1o-ta.pdf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</si>
  <si>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</si>
  <si>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</si>
  <si>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CERTMED ATIVIDADES MEDICAS LTDA</t>
  </si>
  <si>
    <t>https://www.hospitalmarialucinda.org/files/pdf/1o-ta-certmed-atividades-medicas-ltda-16_23_7-2018577051-1o-ta-certmed-atividades-medicas-ltda.pdf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</si>
  <si>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</si>
  <si>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</si>
  <si>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CLINICA DE SAUDE HUMANA LTDA</t>
  </si>
  <si>
    <t>https://www.hospitalmarialucinda.org/files/pdf/clinica-de-saude-humana-ltda-16_23_7-1979739177-clinica-de-saude-humana-ltda.pdf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</si>
  <si>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</si>
  <si>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</si>
  <si>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</si>
  <si>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</si>
  <si>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https://www.hospitalmarialucinda.org/files/pdf/dr.-sandi-sardinha-freitas-servicos-medicos-ltda-16_23_7-619162087-sandi-sardinha-2-ta.pdf</t>
  </si>
  <si>
    <t>EDO SERVIÇOS MEDICOS LTDA</t>
  </si>
  <si>
    <t>https://www.hospitalmarialucinda.org/files/pdf/edo-servicos-medicos-ltda---1o-termo-aditivo-16_23_7-2886048505-edo-servicos-medicos-ltda---1o-termo-aditivo.pdf</t>
  </si>
  <si>
    <t>FORTEMED ATIVIDADES MEDICAS LTDA</t>
  </si>
  <si>
    <t>https://www.hospitalmarialucinda.org/files/pdf/fortemed-atividades-medicas-ltda---1o-termo-aditivo-16_23_7-1256968360-1o-ta-fortemed-atividades-medicas-ltda.pdf</t>
  </si>
  <si>
    <t>GIOVANNI DELA BIANCA SERVICOS MEDICOS LTDA</t>
  </si>
  <si>
    <t>https://www.hospitalmarialucinda.org/files/pdf/giovanni-dela-bianca-servicos-medicos-ltda-16_23_7-3740961301-1%C2%B0-ta-giovanni-dela-bianca.pdf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</si>
  <si>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</si>
  <si>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</si>
  <si>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</si>
  <si>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</si>
  <si>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</si>
  <si>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</si>
  <si>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</si>
  <si>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</si>
  <si>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</si>
  <si>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</si>
  <si>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</si>
  <si>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</si>
  <si>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</si>
  <si>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</si>
  <si>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https://www.hospitalmarialucinda.org/files/pdf/jegc-servicos-medicos-ltda---2o-termo-aditivo-16_23_7-2748181859-2o-ta-jegc-servicos-medicos-ltda.pdf</t>
  </si>
  <si>
    <t>48893827000106</t>
  </si>
  <si>
    <t>L G SERVICOS MEDICOS LTDA</t>
  </si>
  <si>
    <t>https://www.hospitalmarialucinda.org/files/pdf/l-g-servicos-medicos-ltda---1o-termo-aditivo-16_23_7-3805780228-l-g-servicos-medicos-ltda---1o-termo-aditivo.pdf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</si>
  <si>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</si>
  <si>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</si>
  <si>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https://www.hospitalmarialucinda.org/files/pdf/medicalmed-atividades-medicas-ltda-16_23_7-2080628415-2o-ta-medicalmed-atividades-medicas-ltda.pdf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</si>
  <si>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</si>
  <si>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</si>
  <si>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</si>
  <si>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https://www.hospitalmarialucinda.org/files/pdf/medmais-atividades-medicas-ltda-3o-ta-16_23_7-2591677976-medmais-atividades-medicas-ltda-3o-ta.pdf</t>
  </si>
  <si>
    <t>MEDVIDA ATIVIDADES MEDICAS LTDA</t>
  </si>
  <si>
    <t>https://www.hospitalmarialucinda.org/files/pdf/medvida-atividades-medicas-ltda-1o-ta-16_23_7-3925895046-medvida-atividades-medicas-ltda-3o-ta.pdf</t>
  </si>
  <si>
    <t>MILENA AYRES CHAVES</t>
  </si>
  <si>
    <t>https://www.hospitalmarialucinda.org/files/pdf/milena-ayres-chaves-16_23_7-1475673870-1o-ta-milena-ayres.pdf</t>
  </si>
  <si>
    <t>NCCO SERVICOS MEDICOS LTDA</t>
  </si>
  <si>
    <t>https://www.hospitalmarialucinda.org/files/pdf/ncco-servicos-medicos-ltda---1o-termo-aditivo-16_23_7-3345951742-ncco-servicos-medicos-ltda---1o-termo-aditivo.pdf</t>
  </si>
  <si>
    <t>49158362000102</t>
  </si>
  <si>
    <t>ONIXMED ATIVIDADES MEDICAS LTDA</t>
  </si>
  <si>
    <t>https://www.hospitalmarialucinda.org/files/pdf/onixmed-atividades-medicas-ltda-1o-ta-16_23_7-3940959466-onixmed-atividades-medicas-ltda-1o-ta.pdf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</si>
  <si>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</si>
  <si>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</si>
  <si>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</si>
  <si>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</si>
  <si>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</si>
  <si>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</si>
  <si>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ROCHELLE NERY DA COSTA SERVICOS MEDICOS LTDA</t>
  </si>
  <si>
    <t>https://www.hospitalmarialucinda.org/files/pdf/rochelle-nery-da-costa-servicos-medicos-ltda-16_23_7-9105424-1o-ta-rochelle-nery.pdf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</si>
  <si>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</si>
  <si>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</si>
  <si>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</si>
  <si>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</si>
  <si>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</si>
  <si>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</si>
  <si>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</si>
  <si>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</si>
  <si>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https://www.hospitalmarialucinda.org/files/pdf/suelen-rafhaella-ferreira-marques-ltda-16_23_7-678273444-2o-ta-suelen-rafhaella.pdf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</si>
  <si>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</si>
  <si>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</si>
  <si>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</si>
  <si>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https://www.hospitalmarialucinda.org/files/pdf/trat-servicos-medicos-ltda-3o-ta-16_23_7-868161563-trat-servicos-medicos-ltda-3o-ta.pdf</t>
  </si>
  <si>
    <t>V1 SERVICOS MEDICOS LTDA</t>
  </si>
  <si>
    <t>https://www.hospitalmarialucinda.org/files/pdf/v1-servicos-medicos-ltda---1o-termo-aditivo-16_23_7-4117245994-v1-servicos-medicos-ltda---1o-termo-aditivo.pdf</t>
  </si>
  <si>
    <t>VITALMED SERVICOS MEDICOS LTDA</t>
  </si>
  <si>
    <t>https://www.hospitalmarialucinda.org/files/pdf/vitalmed-servicos-medicos-ltda---1o-termo-aditivo-16_23_7-543721407-vitalmed-servicos-medicos-ltda.pdf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</si>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</sst>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9%202024\13.2%20PCF%20em%20Excel%2009.2024%20DP.xlsx" TargetMode="External"/><Relationship Id="rId1" Type="http://schemas.openxmlformats.org/officeDocument/2006/relationships/externalLinkPath" Target="file:///S:\Financeiro\Financeiro%20PUBLICO\PCF%202022\PCF%202024\PCF%2009%202024\13.2%20PCF%20em%20Excel%2009.2024%20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13" Type="http://schemas.openxmlformats.org/officeDocument/2006/relationships/hyperlink" Target="https://www.hospitalmarialucinda.org/files/pdf/acao-telecom---12o-termo-aditivo-16_23_4-850627818-acao-telecom-12o-termo-aditivo.pdf" TargetMode="External"/><Relationship Id="rId18" Type="http://schemas.openxmlformats.org/officeDocument/2006/relationships/hyperlink" Target="https://www.hospitalmarialucinda.org/files/pdf/air-liquide----aditamento-contratual-16_23_4-229353161-air-liquide-aditamento-torroes.pdf" TargetMode="External"/><Relationship Id="rId26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21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12" Type="http://schemas.openxmlformats.org/officeDocument/2006/relationships/hyperlink" Target="https://www.hospitalmarialucinda.org/files/pdf/acao-telecom-13o-termo-aditivo-16_23_4-2548706877-acao-telecom-13o-termo-aditivo.pdf" TargetMode="External"/><Relationship Id="rId17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5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16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0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15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3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19" Type="http://schemas.openxmlformats.org/officeDocument/2006/relationships/hyperlink" Target="https://www.hospitalmarialucinda.org/files/pdf/air-liquide---2o-termo-aditivo-16_23_4-4175675631-air-liquid---2o-termo-aditivo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4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22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7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96CA-9425-486A-BC5D-4AFA0CE6B99B}">
  <sheetPr>
    <tabColor indexed="13"/>
  </sheetPr>
  <dimension ref="A1:I991"/>
  <sheetViews>
    <sheetView showGridLines="0" tabSelected="1" topLeftCell="B1" zoomScale="60" zoomScaleNormal="60" workbookViewId="0">
      <selection activeCell="D117" sqref="D11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22400267000109</v>
      </c>
      <c r="D15" s="5" t="s">
        <v>10</v>
      </c>
      <c r="E15" s="6" t="s">
        <v>24</v>
      </c>
      <c r="F15" s="7">
        <v>45434</v>
      </c>
      <c r="G15" s="7">
        <v>45504</v>
      </c>
      <c r="H15" s="8">
        <v>265.87</v>
      </c>
      <c r="I15" s="5" t="s">
        <v>25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22400267000109</v>
      </c>
      <c r="D16" s="5" t="s">
        <v>10</v>
      </c>
      <c r="E16" s="6" t="s">
        <v>26</v>
      </c>
      <c r="F16" s="7">
        <v>45505</v>
      </c>
      <c r="G16" s="7">
        <v>45596</v>
      </c>
      <c r="H16" s="8">
        <v>5575.45</v>
      </c>
      <c r="I16" s="5" t="s">
        <v>27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28</v>
      </c>
      <c r="E17" s="6">
        <v>1</v>
      </c>
      <c r="F17" s="7">
        <v>44840</v>
      </c>
      <c r="G17" s="7">
        <v>44985</v>
      </c>
      <c r="H17" s="8">
        <v>1200</v>
      </c>
      <c r="I17" s="5" t="s">
        <v>29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28</v>
      </c>
      <c r="E18" s="6">
        <v>2</v>
      </c>
      <c r="F18" s="7">
        <v>44987</v>
      </c>
      <c r="G18" s="7">
        <v>45077</v>
      </c>
      <c r="H18" s="8">
        <v>1200</v>
      </c>
      <c r="I18" s="5" t="s">
        <v>30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10891998000115</v>
      </c>
      <c r="D19" s="5" t="s">
        <v>28</v>
      </c>
      <c r="E19" s="6">
        <v>3</v>
      </c>
      <c r="F19" s="7">
        <v>45078</v>
      </c>
      <c r="G19" s="7">
        <v>45138</v>
      </c>
      <c r="H19" s="8">
        <v>1200</v>
      </c>
      <c r="I19" s="5" t="s">
        <v>31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10891998000115</v>
      </c>
      <c r="D20" s="5" t="s">
        <v>28</v>
      </c>
      <c r="E20" s="6">
        <v>4</v>
      </c>
      <c r="F20" s="7">
        <v>45139</v>
      </c>
      <c r="G20" s="7">
        <v>45869</v>
      </c>
      <c r="H20" s="8">
        <v>1200</v>
      </c>
      <c r="I20" s="5" t="s">
        <v>32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331788000119</v>
      </c>
      <c r="D21" s="5" t="s">
        <v>33</v>
      </c>
      <c r="E21" s="6">
        <v>1</v>
      </c>
      <c r="F21" s="7">
        <v>44593</v>
      </c>
      <c r="G21" s="7">
        <v>45748</v>
      </c>
      <c r="H21" s="8">
        <v>2140.7399999999998</v>
      </c>
      <c r="I21" s="5" t="s">
        <v>34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331788000119</v>
      </c>
      <c r="D22" s="5" t="s">
        <v>33</v>
      </c>
      <c r="E22" s="6">
        <v>2</v>
      </c>
      <c r="F22" s="7">
        <v>44593</v>
      </c>
      <c r="G22" s="7">
        <v>45748</v>
      </c>
      <c r="H22" s="8">
        <v>2140.7399999999998</v>
      </c>
      <c r="I22" s="5" t="s">
        <v>35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19533734000164</v>
      </c>
      <c r="D23" s="5" t="s">
        <v>36</v>
      </c>
      <c r="E23" s="6">
        <v>1</v>
      </c>
      <c r="F23" s="7">
        <v>44713</v>
      </c>
      <c r="G23" s="7">
        <v>45689</v>
      </c>
      <c r="H23" s="8">
        <v>3030</v>
      </c>
      <c r="I23" s="5" t="s">
        <v>37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19533734000164</v>
      </c>
      <c r="D24" s="5" t="s">
        <v>36</v>
      </c>
      <c r="E24" s="6">
        <v>2</v>
      </c>
      <c r="F24" s="7">
        <v>44730</v>
      </c>
      <c r="G24" s="7">
        <v>45826</v>
      </c>
      <c r="H24" s="8">
        <v>3420</v>
      </c>
      <c r="I24" s="5" t="s">
        <v>38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39</v>
      </c>
      <c r="E25" s="6">
        <v>1</v>
      </c>
      <c r="F25" s="7">
        <v>44704</v>
      </c>
      <c r="G25" s="7">
        <v>44987</v>
      </c>
      <c r="H25" s="8">
        <v>5400</v>
      </c>
      <c r="I25" s="5" t="s">
        <v>40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39</v>
      </c>
      <c r="E26" s="6">
        <v>2</v>
      </c>
      <c r="F26" s="7">
        <v>45027</v>
      </c>
      <c r="G26" s="7">
        <v>45077</v>
      </c>
      <c r="H26" s="8">
        <v>5400</v>
      </c>
      <c r="I26" s="5" t="s">
        <v>41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5011743000180</v>
      </c>
      <c r="D27" s="5" t="s">
        <v>39</v>
      </c>
      <c r="E27" s="6">
        <v>3</v>
      </c>
      <c r="F27" s="7">
        <v>45078</v>
      </c>
      <c r="G27" s="7">
        <v>45138</v>
      </c>
      <c r="H27" s="8">
        <v>5400</v>
      </c>
      <c r="I27" s="5" t="s">
        <v>42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5011743000180</v>
      </c>
      <c r="D28" s="5" t="s">
        <v>39</v>
      </c>
      <c r="E28" s="6">
        <v>4</v>
      </c>
      <c r="F28" s="7">
        <v>45139</v>
      </c>
      <c r="G28" s="7">
        <v>45869</v>
      </c>
      <c r="H28" s="8">
        <v>5400</v>
      </c>
      <c r="I28" s="5" t="s">
        <v>43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4069709000102</v>
      </c>
      <c r="D29" s="5" t="s">
        <v>44</v>
      </c>
      <c r="E29" s="6" t="s">
        <v>45</v>
      </c>
      <c r="F29" s="7">
        <v>45008</v>
      </c>
      <c r="G29" s="7">
        <v>45693</v>
      </c>
      <c r="H29" s="8">
        <v>10800</v>
      </c>
      <c r="I29" s="5" t="s">
        <v>46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14543772000184</v>
      </c>
      <c r="D30" s="5" t="s">
        <v>47</v>
      </c>
      <c r="E30" s="6">
        <v>1</v>
      </c>
      <c r="F30" s="7">
        <v>45139</v>
      </c>
      <c r="G30" s="7">
        <v>45869</v>
      </c>
      <c r="H30" s="8">
        <v>1000</v>
      </c>
      <c r="I30" s="5" t="s">
        <v>48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14543772000184</v>
      </c>
      <c r="D31" s="5" t="s">
        <v>47</v>
      </c>
      <c r="E31" s="6">
        <v>1</v>
      </c>
      <c r="F31" s="7">
        <v>45139</v>
      </c>
      <c r="G31" s="7">
        <v>45869</v>
      </c>
      <c r="H31" s="8">
        <v>1000</v>
      </c>
      <c r="I31" s="5" t="s">
        <v>49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50</v>
      </c>
      <c r="E32" s="6">
        <v>1</v>
      </c>
      <c r="F32" s="7">
        <v>45048</v>
      </c>
      <c r="G32" s="7">
        <v>45778</v>
      </c>
      <c r="H32" s="8">
        <v>540</v>
      </c>
      <c r="I32" s="5" t="s">
        <v>51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10816775000274</v>
      </c>
      <c r="D33" s="5" t="s">
        <v>50</v>
      </c>
      <c r="E33" s="6">
        <v>2</v>
      </c>
      <c r="F33" s="7">
        <v>45200</v>
      </c>
      <c r="G33" s="7">
        <v>45778</v>
      </c>
      <c r="H33" s="8">
        <v>330</v>
      </c>
      <c r="I33" s="5" t="s">
        <v>52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53</v>
      </c>
      <c r="E34" s="6">
        <v>1</v>
      </c>
      <c r="F34" s="7">
        <v>44981</v>
      </c>
      <c r="G34" s="7">
        <v>45077</v>
      </c>
      <c r="H34" s="8">
        <v>330</v>
      </c>
      <c r="I34" s="5" t="s">
        <v>54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35474980000149</v>
      </c>
      <c r="D35" s="5" t="s">
        <v>53</v>
      </c>
      <c r="E35" s="6">
        <v>2</v>
      </c>
      <c r="F35" s="7">
        <v>45078</v>
      </c>
      <c r="G35" s="7">
        <v>45808</v>
      </c>
      <c r="H35" s="8">
        <v>342.51</v>
      </c>
      <c r="I35" s="5" t="s">
        <v>55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56</v>
      </c>
      <c r="E36" s="6">
        <v>1</v>
      </c>
      <c r="F36" s="7">
        <v>45041</v>
      </c>
      <c r="G36" s="7">
        <v>45077</v>
      </c>
      <c r="H36" s="8">
        <v>500</v>
      </c>
      <c r="I36" s="5" t="s">
        <v>57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56</v>
      </c>
      <c r="E37" s="6">
        <v>2</v>
      </c>
      <c r="F37" s="7">
        <v>45078</v>
      </c>
      <c r="G37" s="7">
        <v>45138</v>
      </c>
      <c r="H37" s="8">
        <v>500</v>
      </c>
      <c r="I37" s="5" t="s">
        <v>58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13409775000329</v>
      </c>
      <c r="D38" s="5" t="s">
        <v>56</v>
      </c>
      <c r="E38" s="6">
        <v>3</v>
      </c>
      <c r="F38" s="7">
        <v>45139</v>
      </c>
      <c r="G38" s="7">
        <v>45869</v>
      </c>
      <c r="H38" s="8">
        <v>700</v>
      </c>
      <c r="I38" s="5" t="s">
        <v>59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60</v>
      </c>
      <c r="E39" s="6">
        <v>1</v>
      </c>
      <c r="F39" s="7">
        <v>44733</v>
      </c>
      <c r="G39" s="7">
        <v>45190</v>
      </c>
      <c r="H39" s="8">
        <v>6007.85</v>
      </c>
      <c r="I39" s="5" t="s">
        <v>61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27284516000161</v>
      </c>
      <c r="D40" s="5" t="s">
        <v>60</v>
      </c>
      <c r="E40" s="6">
        <v>2</v>
      </c>
      <c r="F40" s="7">
        <v>45098</v>
      </c>
      <c r="G40" s="7">
        <v>45464</v>
      </c>
      <c r="H40" s="8">
        <v>6007.85</v>
      </c>
      <c r="I40" s="5" t="s">
        <v>62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27284516000161</v>
      </c>
      <c r="D41" s="5" t="s">
        <v>60</v>
      </c>
      <c r="E41" s="6" t="s">
        <v>63</v>
      </c>
      <c r="F41" s="7">
        <v>45464</v>
      </c>
      <c r="G41" s="7">
        <v>46194</v>
      </c>
      <c r="H41" s="8">
        <v>6007.85</v>
      </c>
      <c r="I41" s="5" t="s">
        <v>64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46705567000164</v>
      </c>
      <c r="D42" s="5" t="s">
        <v>65</v>
      </c>
      <c r="E42" s="6">
        <v>1</v>
      </c>
      <c r="F42" s="7">
        <v>45292</v>
      </c>
      <c r="G42" s="7">
        <v>45657</v>
      </c>
      <c r="H42" s="8">
        <v>2705</v>
      </c>
      <c r="I42" s="5" t="s">
        <v>66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46705567000164</v>
      </c>
      <c r="D43" s="5" t="s">
        <v>65</v>
      </c>
      <c r="E43" s="6">
        <v>2</v>
      </c>
      <c r="F43" s="7">
        <v>45436</v>
      </c>
      <c r="G43" s="7">
        <v>45473</v>
      </c>
      <c r="H43" s="8">
        <v>21800</v>
      </c>
      <c r="I43" s="5" t="s">
        <v>67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7333111000169</v>
      </c>
      <c r="D44" s="5" t="s">
        <v>68</v>
      </c>
      <c r="E44" s="6">
        <v>1</v>
      </c>
      <c r="F44" s="7">
        <v>44666</v>
      </c>
      <c r="G44" s="7">
        <v>45762</v>
      </c>
      <c r="H44" s="8">
        <v>242.96</v>
      </c>
      <c r="I44" s="5" t="s">
        <v>69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7333111000169</v>
      </c>
      <c r="D45" s="5" t="s">
        <v>68</v>
      </c>
      <c r="E45" s="6" t="s">
        <v>70</v>
      </c>
      <c r="F45" s="9">
        <v>45399</v>
      </c>
      <c r="G45" s="9">
        <v>47225</v>
      </c>
      <c r="H45" s="8">
        <v>242.96</v>
      </c>
      <c r="I45" s="5" t="s">
        <v>71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58426628000133</v>
      </c>
      <c r="D46" s="5" t="s">
        <v>72</v>
      </c>
      <c r="E46" s="6">
        <v>1</v>
      </c>
      <c r="F46" s="9">
        <v>45105</v>
      </c>
      <c r="G46" s="9">
        <v>45498</v>
      </c>
      <c r="H46" s="8">
        <v>18.309999999999999</v>
      </c>
      <c r="I46" s="5" t="s">
        <v>73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43559107000187</v>
      </c>
      <c r="D47" s="5" t="s">
        <v>74</v>
      </c>
      <c r="E47" s="6">
        <v>1</v>
      </c>
      <c r="F47" s="9">
        <v>45296</v>
      </c>
      <c r="G47" s="9">
        <v>45540</v>
      </c>
      <c r="H47" s="8">
        <v>3000</v>
      </c>
      <c r="I47" s="5" t="s">
        <v>75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3613658000167</v>
      </c>
      <c r="D48" s="5" t="s">
        <v>76</v>
      </c>
      <c r="E48" s="6">
        <v>1</v>
      </c>
      <c r="F48" s="9">
        <v>45042</v>
      </c>
      <c r="G48" s="9">
        <v>45773</v>
      </c>
      <c r="H48" s="8">
        <v>753.48</v>
      </c>
      <c r="I48" s="5" t="s">
        <v>77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3613658000167</v>
      </c>
      <c r="D49" s="5" t="s">
        <v>76</v>
      </c>
      <c r="E49" s="6">
        <v>2</v>
      </c>
      <c r="F49" s="9">
        <v>45253</v>
      </c>
      <c r="G49" s="9">
        <v>45773</v>
      </c>
      <c r="H49" s="8">
        <v>795.34</v>
      </c>
      <c r="I49" s="10" t="s">
        <v>78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7360290000123</v>
      </c>
      <c r="D50" s="5" t="s">
        <v>79</v>
      </c>
      <c r="E50" s="6" t="s">
        <v>45</v>
      </c>
      <c r="F50" s="9">
        <v>45364</v>
      </c>
      <c r="G50" s="9">
        <v>45869</v>
      </c>
      <c r="H50" s="8">
        <v>32752.52</v>
      </c>
      <c r="I50" s="5" t="s">
        <v>80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45671533000133</v>
      </c>
      <c r="D51" s="5" t="s">
        <v>81</v>
      </c>
      <c r="E51" s="6">
        <v>1</v>
      </c>
      <c r="F51" s="9">
        <v>44986</v>
      </c>
      <c r="G51" s="9">
        <v>45352</v>
      </c>
      <c r="H51" s="8">
        <v>26802.12</v>
      </c>
      <c r="I51" s="5" t="s">
        <v>82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45671533000133</v>
      </c>
      <c r="D52" s="5" t="s">
        <v>81</v>
      </c>
      <c r="E52" s="6" t="s">
        <v>70</v>
      </c>
      <c r="F52" s="9">
        <v>45352</v>
      </c>
      <c r="G52" s="9">
        <v>45717</v>
      </c>
      <c r="H52" s="8">
        <v>26802.12</v>
      </c>
      <c r="I52" s="5" t="s">
        <v>83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23412408000176</v>
      </c>
      <c r="D53" s="5" t="s">
        <v>84</v>
      </c>
      <c r="E53" s="6">
        <v>1</v>
      </c>
      <c r="F53" s="9">
        <v>45296</v>
      </c>
      <c r="G53" s="9">
        <v>45432</v>
      </c>
      <c r="H53" s="8">
        <v>1277.05</v>
      </c>
      <c r="I53" s="5" t="s">
        <v>85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35820448000136</v>
      </c>
      <c r="D54" s="5" t="s">
        <v>86</v>
      </c>
      <c r="E54" s="6">
        <v>1</v>
      </c>
      <c r="F54" s="9">
        <v>44622</v>
      </c>
      <c r="G54" s="9">
        <v>46448</v>
      </c>
      <c r="H54" s="8">
        <v>396523</v>
      </c>
      <c r="I54" s="5" t="s">
        <v>87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86</v>
      </c>
      <c r="E55" s="6">
        <v>2</v>
      </c>
      <c r="F55" s="9">
        <v>44987</v>
      </c>
      <c r="G55" s="9">
        <v>46448</v>
      </c>
      <c r="H55" s="8">
        <v>67.36</v>
      </c>
      <c r="I55" s="5" t="s">
        <v>88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35820448000136</v>
      </c>
      <c r="D56" s="5" t="s">
        <v>86</v>
      </c>
      <c r="E56" s="6">
        <v>3</v>
      </c>
      <c r="F56" s="9">
        <v>45352</v>
      </c>
      <c r="G56" s="9">
        <v>46448</v>
      </c>
      <c r="H56" s="8">
        <v>70.61</v>
      </c>
      <c r="I56" s="5" t="s">
        <v>89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45092317000133</v>
      </c>
      <c r="D57" s="5" t="s">
        <v>90</v>
      </c>
      <c r="E57" s="6" t="s">
        <v>45</v>
      </c>
      <c r="F57" s="9">
        <v>44634</v>
      </c>
      <c r="G57" s="9">
        <v>44987</v>
      </c>
      <c r="H57" s="8">
        <v>5000</v>
      </c>
      <c r="I57" s="5" t="s">
        <v>91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45092317000133</v>
      </c>
      <c r="D58" s="5" t="s">
        <v>90</v>
      </c>
      <c r="E58" s="6" t="s">
        <v>70</v>
      </c>
      <c r="F58" s="9">
        <v>44987</v>
      </c>
      <c r="G58" s="9">
        <v>45353</v>
      </c>
      <c r="H58" s="8">
        <v>5000</v>
      </c>
      <c r="I58" s="5" t="s">
        <v>92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>
        <v>45092317000133</v>
      </c>
      <c r="D59" s="5" t="s">
        <v>90</v>
      </c>
      <c r="E59" s="6" t="s">
        <v>93</v>
      </c>
      <c r="F59" s="9">
        <v>45353</v>
      </c>
      <c r="G59" s="9">
        <v>46083</v>
      </c>
      <c r="H59" s="8">
        <v>5000</v>
      </c>
      <c r="I59" s="5" t="s">
        <v>94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>
        <v>50850307000150</v>
      </c>
      <c r="D60" s="5" t="s">
        <v>95</v>
      </c>
      <c r="E60" s="6" t="s">
        <v>96</v>
      </c>
      <c r="F60" s="9">
        <v>45444</v>
      </c>
      <c r="G60" s="9">
        <v>46174</v>
      </c>
      <c r="H60" s="8">
        <v>2500</v>
      </c>
      <c r="I60" s="5" t="s">
        <v>97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 t="s">
        <v>98</v>
      </c>
      <c r="D61" s="5" t="s">
        <v>99</v>
      </c>
      <c r="E61" s="6">
        <v>1</v>
      </c>
      <c r="F61" s="9">
        <v>45078</v>
      </c>
      <c r="G61" s="9">
        <v>45444</v>
      </c>
      <c r="H61" s="8">
        <v>1250</v>
      </c>
      <c r="I61" s="5" t="s">
        <v>100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 t="s">
        <v>98</v>
      </c>
      <c r="D62" s="5" t="s">
        <v>99</v>
      </c>
      <c r="E62" s="6" t="s">
        <v>70</v>
      </c>
      <c r="F62" s="9">
        <v>45444</v>
      </c>
      <c r="G62" s="9">
        <v>46174</v>
      </c>
      <c r="H62" s="8">
        <v>1250</v>
      </c>
      <c r="I62" s="5" t="s">
        <v>101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>
        <v>43652788000123</v>
      </c>
      <c r="D63" s="5" t="s">
        <v>102</v>
      </c>
      <c r="E63" s="6" t="s">
        <v>96</v>
      </c>
      <c r="F63" s="9">
        <v>45504</v>
      </c>
      <c r="G63" s="9">
        <v>46234</v>
      </c>
      <c r="H63" s="8">
        <v>6900</v>
      </c>
      <c r="I63" s="5" t="s">
        <v>103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50924772000198</v>
      </c>
      <c r="D64" s="5" t="s">
        <v>104</v>
      </c>
      <c r="E64" s="6" t="s">
        <v>45</v>
      </c>
      <c r="F64" s="9">
        <v>45445</v>
      </c>
      <c r="G64" s="9">
        <v>46175</v>
      </c>
      <c r="H64" s="8">
        <v>2200</v>
      </c>
      <c r="I64" s="5" t="s">
        <v>105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48877442000147</v>
      </c>
      <c r="D65" s="5" t="s">
        <v>106</v>
      </c>
      <c r="E65" s="6" t="s">
        <v>45</v>
      </c>
      <c r="F65" s="9">
        <v>45293</v>
      </c>
      <c r="G65" s="9">
        <v>45659</v>
      </c>
      <c r="H65" s="8">
        <v>2500</v>
      </c>
      <c r="I65" s="5" t="s">
        <v>107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38823495000121</v>
      </c>
      <c r="D66" s="5" t="s">
        <v>108</v>
      </c>
      <c r="E66" s="6" t="s">
        <v>45</v>
      </c>
      <c r="F66" s="9">
        <v>45261</v>
      </c>
      <c r="G66" s="9">
        <v>45627</v>
      </c>
      <c r="H66" s="8">
        <v>3750</v>
      </c>
      <c r="I66" s="5" t="s">
        <v>109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46852548000160</v>
      </c>
      <c r="D67" s="5" t="s">
        <v>110</v>
      </c>
      <c r="E67" s="6">
        <v>1</v>
      </c>
      <c r="F67" s="9">
        <v>45385</v>
      </c>
      <c r="G67" s="9">
        <v>46115</v>
      </c>
      <c r="H67" s="8">
        <v>7300</v>
      </c>
      <c r="I67" s="5" t="s">
        <v>111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45864268000100</v>
      </c>
      <c r="D68" s="5" t="s">
        <v>112</v>
      </c>
      <c r="E68" s="6">
        <v>1</v>
      </c>
      <c r="F68" s="9">
        <v>45293</v>
      </c>
      <c r="G68" s="9">
        <v>45659</v>
      </c>
      <c r="H68" s="8">
        <v>60150</v>
      </c>
      <c r="I68" s="5" t="s">
        <v>113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20639660000124</v>
      </c>
      <c r="D69" s="5" t="s">
        <v>114</v>
      </c>
      <c r="E69" s="6">
        <v>1</v>
      </c>
      <c r="F69" s="9">
        <v>45352</v>
      </c>
      <c r="G69" s="9">
        <v>46082</v>
      </c>
      <c r="H69" s="8">
        <v>10075</v>
      </c>
      <c r="I69" s="5" t="s">
        <v>115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48768228000152</v>
      </c>
      <c r="D70" s="5" t="s">
        <v>116</v>
      </c>
      <c r="E70" s="6">
        <v>1</v>
      </c>
      <c r="F70" s="9">
        <v>45231</v>
      </c>
      <c r="G70" s="9">
        <v>45597</v>
      </c>
      <c r="H70" s="8">
        <v>3750</v>
      </c>
      <c r="I70" s="5" t="s">
        <v>117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46618437000194</v>
      </c>
      <c r="D71" s="5" t="s">
        <v>118</v>
      </c>
      <c r="E71" s="6">
        <v>1</v>
      </c>
      <c r="F71" s="9">
        <v>45078</v>
      </c>
      <c r="G71" s="9">
        <v>45444</v>
      </c>
      <c r="H71" s="8">
        <v>12475</v>
      </c>
      <c r="I71" s="5" t="s">
        <v>119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46618437000194</v>
      </c>
      <c r="D72" s="5" t="s">
        <v>118</v>
      </c>
      <c r="E72" s="6" t="s">
        <v>70</v>
      </c>
      <c r="F72" s="9">
        <v>45444</v>
      </c>
      <c r="G72" s="9">
        <v>46174</v>
      </c>
      <c r="H72" s="8">
        <v>12475</v>
      </c>
      <c r="I72" s="5" t="s">
        <v>120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>
        <v>48594099000123</v>
      </c>
      <c r="D73" s="5" t="s">
        <v>121</v>
      </c>
      <c r="E73" s="6">
        <v>1</v>
      </c>
      <c r="F73" s="9">
        <v>45246</v>
      </c>
      <c r="G73" s="9">
        <v>45612</v>
      </c>
      <c r="H73" s="8">
        <v>5400</v>
      </c>
      <c r="I73" s="5" t="s">
        <v>122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45554568000192</v>
      </c>
      <c r="D74" s="5" t="s">
        <v>123</v>
      </c>
      <c r="E74" s="6" t="s">
        <v>96</v>
      </c>
      <c r="F74" s="9">
        <v>45383</v>
      </c>
      <c r="G74" s="9">
        <v>46113</v>
      </c>
      <c r="H74" s="8">
        <v>1100</v>
      </c>
      <c r="I74" s="5" t="s">
        <v>124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45092505000161</v>
      </c>
      <c r="D75" s="5" t="s">
        <v>125</v>
      </c>
      <c r="E75" s="6" t="s">
        <v>96</v>
      </c>
      <c r="F75" s="9">
        <v>45444</v>
      </c>
      <c r="G75" s="9">
        <v>46174</v>
      </c>
      <c r="H75" s="8">
        <v>2600</v>
      </c>
      <c r="I75" s="5" t="s">
        <v>126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45735127000197</v>
      </c>
      <c r="D76" s="5" t="s">
        <v>127</v>
      </c>
      <c r="E76" s="6" t="s">
        <v>45</v>
      </c>
      <c r="F76" s="9">
        <v>44634</v>
      </c>
      <c r="G76" s="9">
        <v>44987</v>
      </c>
      <c r="H76" s="8">
        <v>5100</v>
      </c>
      <c r="I76" s="5" t="s">
        <v>128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45735127000197</v>
      </c>
      <c r="D77" s="5" t="s">
        <v>127</v>
      </c>
      <c r="E77" s="6" t="s">
        <v>70</v>
      </c>
      <c r="F77" s="9">
        <v>44987</v>
      </c>
      <c r="G77" s="9">
        <v>45353</v>
      </c>
      <c r="H77" s="8">
        <v>5100</v>
      </c>
      <c r="I77" s="5" t="s">
        <v>129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45735127000197</v>
      </c>
      <c r="D78" s="5" t="s">
        <v>127</v>
      </c>
      <c r="E78" s="6" t="s">
        <v>93</v>
      </c>
      <c r="F78" s="9">
        <v>45353</v>
      </c>
      <c r="G78" s="9">
        <v>46083</v>
      </c>
      <c r="H78" s="8">
        <v>5100</v>
      </c>
      <c r="I78" s="5" t="s">
        <v>130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37406845000191</v>
      </c>
      <c r="D79" s="5" t="s">
        <v>131</v>
      </c>
      <c r="E79" s="6" t="s">
        <v>45</v>
      </c>
      <c r="F79" s="9">
        <v>44634</v>
      </c>
      <c r="G79" s="9">
        <v>44987</v>
      </c>
      <c r="H79" s="8">
        <v>2500</v>
      </c>
      <c r="I79" s="5" t="s">
        <v>132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37406845000191</v>
      </c>
      <c r="D80" s="5" t="s">
        <v>131</v>
      </c>
      <c r="E80" s="6" t="s">
        <v>70</v>
      </c>
      <c r="F80" s="9">
        <v>44987</v>
      </c>
      <c r="G80" s="9">
        <v>45353</v>
      </c>
      <c r="H80" s="8">
        <v>2500</v>
      </c>
      <c r="I80" s="5" t="s">
        <v>133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37406845000191</v>
      </c>
      <c r="D81" s="5" t="s">
        <v>131</v>
      </c>
      <c r="E81" s="6" t="s">
        <v>93</v>
      </c>
      <c r="F81" s="9">
        <v>45353</v>
      </c>
      <c r="G81" s="9">
        <v>46083</v>
      </c>
      <c r="H81" s="8">
        <v>2500</v>
      </c>
      <c r="I81" s="5" t="s">
        <v>134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30466362000133</v>
      </c>
      <c r="D82" s="5" t="s">
        <v>135</v>
      </c>
      <c r="E82" s="6" t="s">
        <v>45</v>
      </c>
      <c r="F82" s="9">
        <v>44634</v>
      </c>
      <c r="G82" s="9">
        <v>44987</v>
      </c>
      <c r="H82" s="8">
        <v>15050</v>
      </c>
      <c r="I82" s="5" t="s">
        <v>136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30466362000133</v>
      </c>
      <c r="D83" s="5" t="s">
        <v>135</v>
      </c>
      <c r="E83" s="6" t="s">
        <v>70</v>
      </c>
      <c r="F83" s="9">
        <v>44987</v>
      </c>
      <c r="G83" s="9">
        <v>45353</v>
      </c>
      <c r="H83" s="8">
        <v>15050</v>
      </c>
      <c r="I83" s="5" t="s">
        <v>137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30466362000133</v>
      </c>
      <c r="D84" s="5" t="s">
        <v>135</v>
      </c>
      <c r="E84" s="6" t="s">
        <v>93</v>
      </c>
      <c r="F84" s="9">
        <v>45353</v>
      </c>
      <c r="G84" s="9">
        <v>46083</v>
      </c>
      <c r="H84" s="8">
        <v>15050</v>
      </c>
      <c r="I84" s="5" t="s">
        <v>138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>
        <v>46290345000128</v>
      </c>
      <c r="D85" s="5" t="s">
        <v>139</v>
      </c>
      <c r="E85" s="6" t="s">
        <v>45</v>
      </c>
      <c r="F85" s="9">
        <v>45041</v>
      </c>
      <c r="G85" s="9">
        <v>45407</v>
      </c>
      <c r="H85" s="8">
        <v>14150</v>
      </c>
      <c r="I85" s="5" t="s">
        <v>140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46290345000128</v>
      </c>
      <c r="D86" s="5" t="s">
        <v>139</v>
      </c>
      <c r="E86" s="6">
        <v>2</v>
      </c>
      <c r="F86" s="9">
        <v>45407</v>
      </c>
      <c r="G86" s="9">
        <v>46137</v>
      </c>
      <c r="H86" s="8">
        <v>14150</v>
      </c>
      <c r="I86" s="5" t="s">
        <v>141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 t="s">
        <v>142</v>
      </c>
      <c r="D87" s="5" t="s">
        <v>143</v>
      </c>
      <c r="E87" s="6" t="s">
        <v>45</v>
      </c>
      <c r="F87" s="9">
        <v>45274</v>
      </c>
      <c r="G87" s="9">
        <v>45640</v>
      </c>
      <c r="H87" s="8">
        <v>11375</v>
      </c>
      <c r="I87" s="5" t="s">
        <v>144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46560147000137</v>
      </c>
      <c r="D88" s="5" t="s">
        <v>145</v>
      </c>
      <c r="E88" s="6" t="s">
        <v>45</v>
      </c>
      <c r="F88" s="9">
        <v>45108</v>
      </c>
      <c r="G88" s="9">
        <v>45474</v>
      </c>
      <c r="H88" s="8">
        <v>2200</v>
      </c>
      <c r="I88" s="5" t="s">
        <v>146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46560147000137</v>
      </c>
      <c r="D89" s="5" t="s">
        <v>145</v>
      </c>
      <c r="E89" s="6" t="s">
        <v>70</v>
      </c>
      <c r="F89" s="9">
        <v>45474</v>
      </c>
      <c r="G89" s="9">
        <v>46204</v>
      </c>
      <c r="H89" s="8">
        <v>2200</v>
      </c>
      <c r="I89" s="5" t="s">
        <v>147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45969705000150</v>
      </c>
      <c r="D90" s="5" t="s">
        <v>148</v>
      </c>
      <c r="E90" s="6" t="s">
        <v>45</v>
      </c>
      <c r="F90" s="9">
        <v>44634</v>
      </c>
      <c r="G90" s="9">
        <v>44987</v>
      </c>
      <c r="H90" s="8">
        <v>13950</v>
      </c>
      <c r="I90" s="5" t="s">
        <v>149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45969705000150</v>
      </c>
      <c r="D91" s="5" t="s">
        <v>148</v>
      </c>
      <c r="E91" s="6" t="s">
        <v>70</v>
      </c>
      <c r="F91" s="9">
        <v>44987</v>
      </c>
      <c r="G91" s="9">
        <v>45353</v>
      </c>
      <c r="H91" s="8">
        <v>13950</v>
      </c>
      <c r="I91" s="5" t="s">
        <v>150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45969705000150</v>
      </c>
      <c r="D92" s="5" t="s">
        <v>148</v>
      </c>
      <c r="E92" s="6" t="s">
        <v>93</v>
      </c>
      <c r="F92" s="9">
        <v>45353</v>
      </c>
      <c r="G92" s="9">
        <v>46083</v>
      </c>
      <c r="H92" s="8">
        <v>13950</v>
      </c>
      <c r="I92" s="5" t="s">
        <v>151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49159260000101</v>
      </c>
      <c r="D93" s="5" t="s">
        <v>152</v>
      </c>
      <c r="E93" s="6" t="s">
        <v>45</v>
      </c>
      <c r="F93" s="9">
        <v>45323</v>
      </c>
      <c r="G93" s="9">
        <v>46054</v>
      </c>
      <c r="H93" s="8">
        <v>9950</v>
      </c>
      <c r="I93" s="5" t="s">
        <v>153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50868214000152</v>
      </c>
      <c r="D94" s="5" t="s">
        <v>154</v>
      </c>
      <c r="E94" s="6" t="s">
        <v>45</v>
      </c>
      <c r="F94" s="9">
        <v>45474</v>
      </c>
      <c r="G94" s="9">
        <v>46204</v>
      </c>
      <c r="H94" s="8">
        <v>14700</v>
      </c>
      <c r="I94" s="5" t="s">
        <v>155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49299850000121</v>
      </c>
      <c r="D95" s="5" t="s">
        <v>156</v>
      </c>
      <c r="E95" s="6" t="s">
        <v>45</v>
      </c>
      <c r="F95" s="9">
        <v>45314</v>
      </c>
      <c r="G95" s="9">
        <v>45680</v>
      </c>
      <c r="H95" s="8">
        <v>14200</v>
      </c>
      <c r="I95" s="5" t="s">
        <v>157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 t="s">
        <v>158</v>
      </c>
      <c r="D96" s="5" t="s">
        <v>159</v>
      </c>
      <c r="E96" s="6">
        <v>1</v>
      </c>
      <c r="F96" s="9">
        <v>45352</v>
      </c>
      <c r="G96" s="9">
        <v>46082</v>
      </c>
      <c r="H96" s="8">
        <v>11000</v>
      </c>
      <c r="I96" s="5" t="s">
        <v>160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49158209000177</v>
      </c>
      <c r="D97" s="5" t="s">
        <v>161</v>
      </c>
      <c r="E97" s="6" t="s">
        <v>45</v>
      </c>
      <c r="F97" s="9">
        <v>45303</v>
      </c>
      <c r="G97" s="9">
        <v>45669</v>
      </c>
      <c r="H97" s="8">
        <v>6350</v>
      </c>
      <c r="I97" s="5" t="s">
        <v>162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40554268000190</v>
      </c>
      <c r="D98" s="5" t="s">
        <v>163</v>
      </c>
      <c r="E98" s="6" t="s">
        <v>45</v>
      </c>
      <c r="F98" s="9">
        <v>44634</v>
      </c>
      <c r="G98" s="9">
        <v>44987</v>
      </c>
      <c r="H98" s="8">
        <v>15200</v>
      </c>
      <c r="I98" s="5" t="s">
        <v>164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>
        <v>40554268000190</v>
      </c>
      <c r="D99" s="5" t="s">
        <v>163</v>
      </c>
      <c r="E99" s="6" t="s">
        <v>70</v>
      </c>
      <c r="F99" s="9">
        <v>44987</v>
      </c>
      <c r="G99" s="9">
        <v>45353</v>
      </c>
      <c r="H99" s="8">
        <v>15200</v>
      </c>
      <c r="I99" s="5" t="s">
        <v>165</v>
      </c>
    </row>
    <row r="100" spans="1:9" ht="21" customHeight="1" x14ac:dyDescent="0.2">
      <c r="A100" s="2">
        <f>IFERROR(VLOOKUP(B100,'[1]DADOS (OCULTAR)'!$Q$3:$S$136,3,0),"")</f>
        <v>9767633000870</v>
      </c>
      <c r="B100" s="3" t="s">
        <v>9</v>
      </c>
      <c r="C100" s="4">
        <v>40554268000190</v>
      </c>
      <c r="D100" s="5" t="s">
        <v>163</v>
      </c>
      <c r="E100" s="6" t="s">
        <v>93</v>
      </c>
      <c r="F100" s="9">
        <v>45353</v>
      </c>
      <c r="G100" s="9">
        <v>45718</v>
      </c>
      <c r="H100" s="8">
        <v>15200</v>
      </c>
      <c r="I100" s="5" t="s">
        <v>166</v>
      </c>
    </row>
    <row r="101" spans="1:9" ht="21" customHeight="1" x14ac:dyDescent="0.2">
      <c r="A101" s="2">
        <f>IFERROR(VLOOKUP(B101,'[1]DADOS (OCULTAR)'!$Q$3:$S$136,3,0),"")</f>
        <v>9767633000870</v>
      </c>
      <c r="B101" s="3" t="s">
        <v>9</v>
      </c>
      <c r="C101" s="4">
        <v>51203522000121</v>
      </c>
      <c r="D101" s="5" t="s">
        <v>167</v>
      </c>
      <c r="E101" s="6" t="s">
        <v>45</v>
      </c>
      <c r="F101" s="9">
        <v>45474</v>
      </c>
      <c r="G101" s="9">
        <v>46204</v>
      </c>
      <c r="H101" s="8">
        <v>7525</v>
      </c>
      <c r="I101" s="5" t="s">
        <v>168</v>
      </c>
    </row>
    <row r="102" spans="1:9" ht="21" customHeight="1" x14ac:dyDescent="0.2">
      <c r="A102" s="2">
        <f>IFERROR(VLOOKUP(B102,'[1]DADOS (OCULTAR)'!$Q$3:$S$136,3,0),"")</f>
        <v>9767633000870</v>
      </c>
      <c r="B102" s="3" t="s">
        <v>9</v>
      </c>
      <c r="C102" s="4">
        <v>43843356000108</v>
      </c>
      <c r="D102" s="5" t="s">
        <v>169</v>
      </c>
      <c r="E102" s="6" t="s">
        <v>45</v>
      </c>
      <c r="F102" s="9">
        <v>44634</v>
      </c>
      <c r="G102" s="9">
        <v>44987</v>
      </c>
      <c r="H102" s="8">
        <v>9550</v>
      </c>
      <c r="I102" s="5" t="s">
        <v>170</v>
      </c>
    </row>
    <row r="103" spans="1:9" ht="21" customHeight="1" x14ac:dyDescent="0.2">
      <c r="A103" s="2">
        <f>IFERROR(VLOOKUP(B103,'[1]DADOS (OCULTAR)'!$Q$3:$S$136,3,0),"")</f>
        <v>9767633000870</v>
      </c>
      <c r="B103" s="3" t="s">
        <v>9</v>
      </c>
      <c r="C103" s="4">
        <v>43843356000108</v>
      </c>
      <c r="D103" s="5" t="s">
        <v>169</v>
      </c>
      <c r="E103" s="6" t="s">
        <v>70</v>
      </c>
      <c r="F103" s="9">
        <v>44987</v>
      </c>
      <c r="G103" s="9">
        <v>45353</v>
      </c>
      <c r="H103" s="8">
        <v>9550</v>
      </c>
      <c r="I103" s="5" t="s">
        <v>171</v>
      </c>
    </row>
    <row r="104" spans="1:9" ht="21" customHeight="1" x14ac:dyDescent="0.2">
      <c r="A104" s="2">
        <f>IFERROR(VLOOKUP(B104,'[1]DADOS (OCULTAR)'!$Q$3:$S$136,3,0),"")</f>
        <v>9767633000870</v>
      </c>
      <c r="B104" s="3" t="s">
        <v>9</v>
      </c>
      <c r="C104" s="4">
        <v>43843356000108</v>
      </c>
      <c r="D104" s="5" t="s">
        <v>169</v>
      </c>
      <c r="E104" s="6" t="s">
        <v>93</v>
      </c>
      <c r="F104" s="9">
        <v>45353</v>
      </c>
      <c r="G104" s="9">
        <v>46083</v>
      </c>
      <c r="H104" s="8">
        <v>9550</v>
      </c>
      <c r="I104" s="5" t="s">
        <v>172</v>
      </c>
    </row>
    <row r="105" spans="1:9" ht="21" customHeight="1" x14ac:dyDescent="0.2">
      <c r="A105" s="2">
        <f>IFERROR(VLOOKUP(B105,'[1]DADOS (OCULTAR)'!$Q$3:$S$136,3,0),"")</f>
        <v>9767633000870</v>
      </c>
      <c r="B105" s="3" t="s">
        <v>9</v>
      </c>
      <c r="C105" s="4">
        <v>45637249000140</v>
      </c>
      <c r="D105" s="5" t="s">
        <v>173</v>
      </c>
      <c r="E105" s="6" t="s">
        <v>45</v>
      </c>
      <c r="F105" s="9">
        <v>45231</v>
      </c>
      <c r="G105" s="9">
        <v>45597</v>
      </c>
      <c r="H105" s="8">
        <v>3750</v>
      </c>
      <c r="I105" s="5" t="s">
        <v>174</v>
      </c>
    </row>
    <row r="106" spans="1:9" ht="21" customHeight="1" x14ac:dyDescent="0.2">
      <c r="A106" s="2">
        <f>IFERROR(VLOOKUP(B106,'[1]DADOS (OCULTAR)'!$Q$3:$S$136,3,0),"")</f>
        <v>9767633000870</v>
      </c>
      <c r="B106" s="3" t="s">
        <v>9</v>
      </c>
      <c r="C106" s="4">
        <v>47361767000100</v>
      </c>
      <c r="D106" s="5" t="s">
        <v>175</v>
      </c>
      <c r="E106" s="6" t="s">
        <v>45</v>
      </c>
      <c r="F106" s="9">
        <v>45139</v>
      </c>
      <c r="G106" s="9">
        <v>45505</v>
      </c>
      <c r="H106" s="8">
        <v>625</v>
      </c>
      <c r="I106" s="5" t="s">
        <v>176</v>
      </c>
    </row>
    <row r="107" spans="1:9" ht="21" customHeight="1" x14ac:dyDescent="0.2">
      <c r="A107" s="2">
        <f>IFERROR(VLOOKUP(B107,'[1]DADOS (OCULTAR)'!$Q$3:$S$136,3,0),"")</f>
        <v>9767633000870</v>
      </c>
      <c r="B107" s="3" t="s">
        <v>9</v>
      </c>
      <c r="C107" s="4">
        <v>47361767000100</v>
      </c>
      <c r="D107" s="5" t="s">
        <v>175</v>
      </c>
      <c r="E107" s="6" t="s">
        <v>70</v>
      </c>
      <c r="F107" s="9">
        <v>45505</v>
      </c>
      <c r="G107" s="9">
        <v>46235</v>
      </c>
      <c r="H107" s="8">
        <v>625</v>
      </c>
      <c r="I107" s="5" t="s">
        <v>177</v>
      </c>
    </row>
    <row r="108" spans="1:9" ht="21" customHeight="1" x14ac:dyDescent="0.2">
      <c r="A108" s="2">
        <f>IFERROR(VLOOKUP(B108,'[1]DADOS (OCULTAR)'!$Q$3:$S$136,3,0),"")</f>
        <v>9767633000870</v>
      </c>
      <c r="B108" s="3" t="s">
        <v>9</v>
      </c>
      <c r="C108" s="4">
        <v>43049082000171</v>
      </c>
      <c r="D108" s="5" t="s">
        <v>178</v>
      </c>
      <c r="E108" s="6" t="s">
        <v>45</v>
      </c>
      <c r="F108" s="9">
        <v>44999</v>
      </c>
      <c r="G108" s="9">
        <v>44987</v>
      </c>
      <c r="H108" s="8">
        <v>7600</v>
      </c>
      <c r="I108" s="5" t="s">
        <v>179</v>
      </c>
    </row>
    <row r="109" spans="1:9" ht="21" customHeight="1" x14ac:dyDescent="0.2">
      <c r="A109" s="2">
        <f>IFERROR(VLOOKUP(B109,'[1]DADOS (OCULTAR)'!$Q$3:$S$136,3,0),"")</f>
        <v>9767633000870</v>
      </c>
      <c r="B109" s="3" t="s">
        <v>9</v>
      </c>
      <c r="C109" s="4">
        <v>43049082000171</v>
      </c>
      <c r="D109" s="5" t="s">
        <v>178</v>
      </c>
      <c r="E109" s="6" t="s">
        <v>70</v>
      </c>
      <c r="F109" s="9">
        <v>44987</v>
      </c>
      <c r="G109" s="9">
        <v>45353</v>
      </c>
      <c r="H109" s="8">
        <v>7600</v>
      </c>
      <c r="I109" s="5" t="s">
        <v>180</v>
      </c>
    </row>
    <row r="110" spans="1:9" ht="21" customHeight="1" x14ac:dyDescent="0.2">
      <c r="A110" s="2">
        <f>IFERROR(VLOOKUP(B110,'[1]DADOS (OCULTAR)'!$Q$3:$S$136,3,0),"")</f>
        <v>9767633000870</v>
      </c>
      <c r="B110" s="3" t="s">
        <v>9</v>
      </c>
      <c r="C110" s="4">
        <v>43049082000171</v>
      </c>
      <c r="D110" s="5" t="s">
        <v>178</v>
      </c>
      <c r="E110" s="6" t="s">
        <v>93</v>
      </c>
      <c r="F110" s="9">
        <v>45353</v>
      </c>
      <c r="G110" s="9">
        <v>46083</v>
      </c>
      <c r="H110" s="8">
        <v>7600</v>
      </c>
      <c r="I110" s="5" t="s">
        <v>181</v>
      </c>
    </row>
    <row r="111" spans="1:9" ht="21" customHeight="1" x14ac:dyDescent="0.2">
      <c r="A111" s="2">
        <f>IFERROR(VLOOKUP(B111,'[1]DADOS (OCULTAR)'!$Q$3:$S$136,3,0),"")</f>
        <v>9767633000870</v>
      </c>
      <c r="B111" s="3" t="s">
        <v>9</v>
      </c>
      <c r="C111" s="4">
        <v>48511136000192</v>
      </c>
      <c r="D111" s="5" t="s">
        <v>182</v>
      </c>
      <c r="E111" s="6">
        <v>1</v>
      </c>
      <c r="F111" s="9">
        <v>45231</v>
      </c>
      <c r="G111" s="9">
        <v>45597</v>
      </c>
      <c r="H111" s="8">
        <v>24100</v>
      </c>
      <c r="I111" s="5" t="s">
        <v>183</v>
      </c>
    </row>
    <row r="112" spans="1:9" ht="21" customHeight="1" x14ac:dyDescent="0.2">
      <c r="A112" s="2">
        <f>IFERROR(VLOOKUP(B112,'[1]DADOS (OCULTAR)'!$Q$3:$S$136,3,0),"")</f>
        <v>9767633000870</v>
      </c>
      <c r="B112" s="3" t="s">
        <v>9</v>
      </c>
      <c r="C112" s="4">
        <v>50601969000196</v>
      </c>
      <c r="D112" s="5" t="s">
        <v>184</v>
      </c>
      <c r="E112" s="6" t="s">
        <v>45</v>
      </c>
      <c r="F112" s="9">
        <v>45444</v>
      </c>
      <c r="G112" s="9">
        <v>46174</v>
      </c>
      <c r="H112" s="8">
        <v>1250</v>
      </c>
      <c r="I112" s="5" t="s">
        <v>185</v>
      </c>
    </row>
    <row r="113" spans="1:9" ht="21" customHeight="1" x14ac:dyDescent="0.2">
      <c r="A113" s="2">
        <f>IFERROR(VLOOKUP(B113,'[1]DADOS (OCULTAR)'!$Q$3:$S$136,3,0),"")</f>
        <v>9767633000870</v>
      </c>
      <c r="B113" s="3" t="s">
        <v>9</v>
      </c>
      <c r="C113" s="4">
        <v>42645758000127</v>
      </c>
      <c r="D113" s="5" t="s">
        <v>186</v>
      </c>
      <c r="E113" s="6">
        <v>1</v>
      </c>
      <c r="F113" s="9">
        <v>45352</v>
      </c>
      <c r="G113" s="9">
        <v>45717</v>
      </c>
      <c r="H113" s="8">
        <v>7700</v>
      </c>
      <c r="I113" s="5" t="s">
        <v>187</v>
      </c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14A314C7-01D6-4B40-991F-6B3E54D59E95}">
      <formula1>UNIDADES_OSS</formula1>
    </dataValidation>
  </dataValidations>
  <hyperlinks>
    <hyperlink ref="I2" r:id="rId1" xr:uid="{03BD81D1-1277-4B05-9BCB-4011E5B4A3F4}"/>
    <hyperlink ref="I3" r:id="rId2" xr:uid="{A8978C92-4A41-422D-9830-979C5427F3D5}"/>
    <hyperlink ref="I4" r:id="rId3" xr:uid="{E24E25EB-3497-4377-BD19-889373326E65}"/>
    <hyperlink ref="I5" r:id="rId4" xr:uid="{FB5E60CD-89F0-44F9-B355-56A6A6FF0648}"/>
    <hyperlink ref="I6" r:id="rId5" xr:uid="{590B1533-FEF9-40B3-82F2-D249E17A55B7}"/>
    <hyperlink ref="I7" r:id="rId6" xr:uid="{614A1070-901B-488E-9652-091A32C079E0}"/>
    <hyperlink ref="I8" r:id="rId7" xr:uid="{0203F3FA-0A04-4D77-922B-7770DD7D37A9}"/>
    <hyperlink ref="I9" r:id="rId8" xr:uid="{AE37AAA9-B0A3-4E0D-9158-891A24C866A2}"/>
    <hyperlink ref="I10" r:id="rId9" xr:uid="{F3D4D953-5A2F-4EC1-BBC9-7BF16D07CB1A}"/>
    <hyperlink ref="I11" r:id="rId10" xr:uid="{B1EE288F-3F97-4C19-AC09-3E9DB8714363}"/>
    <hyperlink ref="I12" r:id="rId11" xr:uid="{B674A62F-84EB-4C74-A734-5AAC1EB474EF}"/>
    <hyperlink ref="I14" r:id="rId12" xr:uid="{A6B1293E-ADDD-4577-AA74-BBEDC2E631F3}"/>
    <hyperlink ref="I13" r:id="rId13" xr:uid="{93B92803-C441-43C0-A60D-3B74E3BF9C68}"/>
    <hyperlink ref="I17" r:id="rId14" xr:uid="{249DF64E-07D6-41F0-A930-051DF6A5EB0B}"/>
    <hyperlink ref="I18" r:id="rId15" xr:uid="{AAC1BDF2-4E81-4413-A504-A87F988501BA}"/>
    <hyperlink ref="I19" r:id="rId16" xr:uid="{F34916F1-85D4-4F19-A16E-7253C68AF69B}"/>
    <hyperlink ref="I20" r:id="rId17" xr:uid="{1446FEAE-B3EB-45CB-BF29-AB4F1FEFE2FE}"/>
    <hyperlink ref="I21" r:id="rId18" xr:uid="{CF60F8E8-F2B1-429A-979C-C0D0A4FCC6BC}"/>
    <hyperlink ref="I22" r:id="rId19" xr:uid="{B7F79374-9DFF-47B5-82AE-5C48EFC1A25C}"/>
    <hyperlink ref="I23" r:id="rId20" xr:uid="{6454394A-3F58-4256-9801-5F2F7EA9B09F}"/>
    <hyperlink ref="I24" r:id="rId21" xr:uid="{2B422D68-B573-4BDC-BA20-D28BF2A6FFB7}"/>
    <hyperlink ref="I25" r:id="rId22" xr:uid="{DBD0B34B-73F2-45DF-B9F8-61C4CC008D4E}"/>
    <hyperlink ref="I26" r:id="rId23" xr:uid="{434DFA19-5365-432A-ABC2-834B68D718CF}"/>
    <hyperlink ref="I27" r:id="rId24" xr:uid="{95CA9FBE-ACD3-48B5-B1CF-8DCFE4A16B39}"/>
    <hyperlink ref="I28" r:id="rId25" xr:uid="{2FCE83A0-B173-4712-86BF-E0ECFB22B220}"/>
    <hyperlink ref="I30" r:id="rId26" xr:uid="{D850ED8F-34B2-4C11-B75E-A2B474BF81C9}"/>
    <hyperlink ref="I31" r:id="rId27" xr:uid="{B3A51D22-9C6C-4064-BDA7-EF553A164A0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2024-10-25T17:21:02Z</dcterms:created>
  <dcterms:modified xsi:type="dcterms:W3CDTF">2024-10-25T17:21:43Z</dcterms:modified>
</cp:coreProperties>
</file>