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cyanne.paz\Desktop\Nova pasta (2)\EXCEL\"/>
    </mc:Choice>
  </mc:AlternateContent>
  <xr:revisionPtr revIDLastSave="0" documentId="8_{A4CEED14-7A1F-46DD-8905-617BA8A9DBF4}" xr6:coauthVersionLast="47" xr6:coauthVersionMax="47" xr10:uidLastSave="{00000000-0000-0000-0000-000000000000}"/>
  <bookViews>
    <workbookView xWindow="-120" yWindow="-120" windowWidth="19440" windowHeight="10440" xr2:uid="{03A5AAB1-3C9F-4E86-A144-729AA7CC417A}"/>
  </bookViews>
  <sheets>
    <sheet name="demais despesas pessoal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P4996" i="1"/>
  <c r="O4996" i="1"/>
  <c r="N4996" i="1"/>
  <c r="L4996" i="1"/>
  <c r="K4996" i="1"/>
  <c r="M4996" i="1" s="1"/>
  <c r="AB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 s="1"/>
  <c r="AB4992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AB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P4986" i="1"/>
  <c r="O4986" i="1"/>
  <c r="N4986" i="1"/>
  <c r="L4986" i="1"/>
  <c r="M4986" i="1" s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R4985" i="1"/>
  <c r="Q4985" i="1"/>
  <c r="S4985" i="1" s="1"/>
  <c r="O4985" i="1"/>
  <c r="P4985" i="1" s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V4981" i="1" s="1"/>
  <c r="S4981" i="1"/>
  <c r="R4981" i="1"/>
  <c r="Q4981" i="1"/>
  <c r="P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AB4980" i="1" s="1"/>
  <c r="R4980" i="1"/>
  <c r="S4980" i="1" s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Z4979" i="1" s="1"/>
  <c r="X4979" i="1"/>
  <c r="W4979" i="1"/>
  <c r="U4979" i="1"/>
  <c r="V4979" i="1" s="1"/>
  <c r="T4979" i="1"/>
  <c r="R4979" i="1"/>
  <c r="Q4979" i="1"/>
  <c r="S4979" i="1" s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O4978" i="1"/>
  <c r="N4978" i="1"/>
  <c r="P4978" i="1" s="1"/>
  <c r="L4978" i="1"/>
  <c r="M4978" i="1" s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S4977" i="1"/>
  <c r="R4977" i="1"/>
  <c r="Q4977" i="1"/>
  <c r="O4977" i="1"/>
  <c r="P4977" i="1" s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S4976" i="1"/>
  <c r="R4976" i="1"/>
  <c r="Q4976" i="1"/>
  <c r="O4976" i="1"/>
  <c r="N4976" i="1"/>
  <c r="P4976" i="1" s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AB4974" i="1" s="1"/>
  <c r="W4974" i="1"/>
  <c r="U4974" i="1"/>
  <c r="T4974" i="1"/>
  <c r="V4974" i="1" s="1"/>
  <c r="R4974" i="1"/>
  <c r="Q4974" i="1"/>
  <c r="S4974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S4972" i="1" s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Z4971" i="1" s="1"/>
  <c r="X4971" i="1"/>
  <c r="W4971" i="1"/>
  <c r="U4971" i="1"/>
  <c r="V4971" i="1" s="1"/>
  <c r="T4971" i="1"/>
  <c r="S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P4970" i="1"/>
  <c r="O4970" i="1"/>
  <c r="N4970" i="1"/>
  <c r="L4970" i="1"/>
  <c r="M4970" i="1" s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R4969" i="1"/>
  <c r="Q4969" i="1"/>
  <c r="S4969" i="1" s="1"/>
  <c r="O4969" i="1"/>
  <c r="P4969" i="1" s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V4967" i="1"/>
  <c r="U4967" i="1"/>
  <c r="T4967" i="1"/>
  <c r="R4967" i="1"/>
  <c r="Q4967" i="1"/>
  <c r="S4967" i="1" s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S4965" i="1"/>
  <c r="R4965" i="1"/>
  <c r="Q4965" i="1"/>
  <c r="P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AB4964" i="1" s="1"/>
  <c r="R4964" i="1"/>
  <c r="S4964" i="1" s="1"/>
  <c r="Q4964" i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Z4963" i="1" s="1"/>
  <c r="X4963" i="1"/>
  <c r="W4963" i="1"/>
  <c r="U4963" i="1"/>
  <c r="V4963" i="1" s="1"/>
  <c r="T4963" i="1"/>
  <c r="R4963" i="1"/>
  <c r="Q4963" i="1"/>
  <c r="S4963" i="1" s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R4962" i="1"/>
  <c r="Q4962" i="1"/>
  <c r="O4962" i="1"/>
  <c r="N4962" i="1"/>
  <c r="P4962" i="1" s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S4961" i="1" s="1"/>
  <c r="O4961" i="1"/>
  <c r="P4961" i="1" s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S4960" i="1"/>
  <c r="R4960" i="1"/>
  <c r="Q4960" i="1"/>
  <c r="O4960" i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S4956" i="1" s="1"/>
  <c r="Q4956" i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Z4955" i="1" s="1"/>
  <c r="X4955" i="1"/>
  <c r="W4955" i="1"/>
  <c r="U4955" i="1"/>
  <c r="V4955" i="1" s="1"/>
  <c r="T4955" i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Z4954" i="1" s="1"/>
  <c r="X4954" i="1"/>
  <c r="W4954" i="1"/>
  <c r="U4954" i="1"/>
  <c r="V4954" i="1" s="1"/>
  <c r="T4954" i="1"/>
  <c r="R4954" i="1"/>
  <c r="Q4954" i="1"/>
  <c r="O4954" i="1"/>
  <c r="N4954" i="1"/>
  <c r="P4954" i="1" s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R4953" i="1"/>
  <c r="Q4953" i="1"/>
  <c r="S4953" i="1" s="1"/>
  <c r="O4953" i="1"/>
  <c r="P4953" i="1" s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Q4950" i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S4948" i="1" s="1"/>
  <c r="Q4948" i="1"/>
  <c r="P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S4947" i="1"/>
  <c r="R4947" i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O4946" i="1"/>
  <c r="N4946" i="1"/>
  <c r="P4946" i="1" s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R4945" i="1"/>
  <c r="Q4945" i="1"/>
  <c r="S4945" i="1" s="1"/>
  <c r="O4945" i="1"/>
  <c r="P4945" i="1" s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M4940" i="1" s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AB4934" i="1" s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M4928" i="1" s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P4920" i="1" s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AB4918" i="1" s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P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V4895" i="1"/>
  <c r="U4895" i="1"/>
  <c r="T4895" i="1"/>
  <c r="R4895" i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R4894" i="1"/>
  <c r="Q4894" i="1"/>
  <c r="S4894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S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P4892" i="1"/>
  <c r="O4892" i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S4891" i="1" s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S4887" i="1"/>
  <c r="R4887" i="1"/>
  <c r="Q4887" i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P4886" i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R4885" i="1"/>
  <c r="Q4885" i="1"/>
  <c r="S4885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S4884" i="1"/>
  <c r="R4884" i="1"/>
  <c r="Q4884" i="1"/>
  <c r="O4884" i="1"/>
  <c r="N4884" i="1"/>
  <c r="P4884" i="1" s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V4883" i="1"/>
  <c r="U4883" i="1"/>
  <c r="T4883" i="1"/>
  <c r="S4883" i="1"/>
  <c r="R4883" i="1"/>
  <c r="Q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R4881" i="1"/>
  <c r="Q4881" i="1"/>
  <c r="S4881" i="1" s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P4880" i="1"/>
  <c r="O4880" i="1"/>
  <c r="N4880" i="1"/>
  <c r="L4880" i="1"/>
  <c r="K4880" i="1"/>
  <c r="M4880" i="1" s="1"/>
  <c r="AB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S4877" i="1"/>
  <c r="R4877" i="1"/>
  <c r="Q4877" i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P4876" i="1"/>
  <c r="O4876" i="1"/>
  <c r="N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Q4875" i="1"/>
  <c r="S4875" i="1" s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V4873" i="1" s="1"/>
  <c r="S4873" i="1"/>
  <c r="R4873" i="1"/>
  <c r="Q4873" i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S4871" i="1"/>
  <c r="R4871" i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R4869" i="1"/>
  <c r="Q4869" i="1"/>
  <c r="S4869" i="1" s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S4868" i="1"/>
  <c r="R4868" i="1"/>
  <c r="Q4868" i="1"/>
  <c r="O4868" i="1"/>
  <c r="N4868" i="1"/>
  <c r="P4868" i="1" s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V4867" i="1"/>
  <c r="U4867" i="1"/>
  <c r="T4867" i="1"/>
  <c r="S4867" i="1"/>
  <c r="R4867" i="1"/>
  <c r="Q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S4866" i="1" s="1"/>
  <c r="P4866" i="1"/>
  <c r="O4866" i="1"/>
  <c r="N4866" i="1"/>
  <c r="M4866" i="1"/>
  <c r="L4866" i="1"/>
  <c r="K4866" i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R4865" i="1"/>
  <c r="Q4865" i="1"/>
  <c r="S4865" i="1" s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P4860" i="1"/>
  <c r="O4860" i="1"/>
  <c r="N4860" i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S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P4853" i="1"/>
  <c r="O4853" i="1"/>
  <c r="N4853" i="1"/>
  <c r="M4853" i="1"/>
  <c r="L4853" i="1"/>
  <c r="K4853" i="1"/>
  <c r="J4853" i="1"/>
  <c r="I4853" i="1"/>
  <c r="H4853" i="1"/>
  <c r="AB4853" i="1" s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P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S4847" i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P4844" i="1"/>
  <c r="O4844" i="1"/>
  <c r="N4844" i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S4839" i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R4837" i="1"/>
  <c r="Q4837" i="1"/>
  <c r="S4837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P4836" i="1"/>
  <c r="O4836" i="1"/>
  <c r="N4836" i="1"/>
  <c r="L4836" i="1"/>
  <c r="K4836" i="1"/>
  <c r="M4836" i="1" s="1"/>
  <c r="AB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S4835" i="1"/>
  <c r="R4835" i="1"/>
  <c r="Q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R4833" i="1"/>
  <c r="Q4833" i="1"/>
  <c r="S4833" i="1" s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P4832" i="1"/>
  <c r="O4832" i="1"/>
  <c r="N4832" i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S4831" i="1"/>
  <c r="R4831" i="1"/>
  <c r="Q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R4829" i="1"/>
  <c r="Q4829" i="1"/>
  <c r="S4829" i="1" s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P4828" i="1"/>
  <c r="O4828" i="1"/>
  <c r="N4828" i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S4827" i="1"/>
  <c r="R4827" i="1"/>
  <c r="Q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R4825" i="1"/>
  <c r="Q4825" i="1"/>
  <c r="S4825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P4824" i="1"/>
  <c r="O4824" i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S4823" i="1"/>
  <c r="R4823" i="1"/>
  <c r="Q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Q4822" i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R4821" i="1"/>
  <c r="Q4821" i="1"/>
  <c r="S4821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P4820" i="1"/>
  <c r="O4820" i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S4819" i="1"/>
  <c r="R4819" i="1"/>
  <c r="Q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R4817" i="1"/>
  <c r="Q4817" i="1"/>
  <c r="S4817" i="1" s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P4816" i="1"/>
  <c r="O4816" i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S4815" i="1"/>
  <c r="R4815" i="1"/>
  <c r="Q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Z4814" i="1" s="1"/>
  <c r="X4814" i="1"/>
  <c r="W4814" i="1"/>
  <c r="U4814" i="1"/>
  <c r="V4814" i="1" s="1"/>
  <c r="T4814" i="1"/>
  <c r="R4814" i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V4813" i="1" s="1"/>
  <c r="R4813" i="1"/>
  <c r="Q4813" i="1"/>
  <c r="S4813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P4812" i="1"/>
  <c r="O4812" i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S4811" i="1" s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S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P4806" i="1"/>
  <c r="O4806" i="1"/>
  <c r="N4806" i="1"/>
  <c r="M4806" i="1"/>
  <c r="L4806" i="1"/>
  <c r="K4806" i="1"/>
  <c r="J4806" i="1"/>
  <c r="I4806" i="1"/>
  <c r="H4806" i="1"/>
  <c r="AB4806" i="1" s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B4797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S4796" i="1"/>
  <c r="R4796" i="1"/>
  <c r="Q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P4793" i="1"/>
  <c r="O4793" i="1"/>
  <c r="N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S4792" i="1"/>
  <c r="R4792" i="1"/>
  <c r="Q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AB4790" i="1" s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AB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V4787" i="1"/>
  <c r="U4787" i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P4785" i="1"/>
  <c r="O4785" i="1"/>
  <c r="N4785" i="1"/>
  <c r="L4785" i="1"/>
  <c r="K4785" i="1"/>
  <c r="M4785" i="1" s="1"/>
  <c r="AB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M4781" i="1" s="1"/>
  <c r="AB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Z4780" i="1" s="1"/>
  <c r="X4780" i="1"/>
  <c r="W4780" i="1"/>
  <c r="U4780" i="1"/>
  <c r="V4780" i="1" s="1"/>
  <c r="T4780" i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S4778" i="1" s="1"/>
  <c r="O4778" i="1"/>
  <c r="P4778" i="1" s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V4776" i="1"/>
  <c r="U4776" i="1"/>
  <c r="T4776" i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AB4775" i="1" s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V4774" i="1" s="1"/>
  <c r="S4774" i="1"/>
  <c r="R4774" i="1"/>
  <c r="Q4774" i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AB4773" i="1" s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M4758" i="1" s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AB4757" i="1" s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S4748" i="1" s="1"/>
  <c r="Q4748" i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S4747" i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S4744" i="1" s="1"/>
  <c r="Q4744" i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S4743" i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AB4741" i="1" s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S4740" i="1" s="1"/>
  <c r="Q4740" i="1"/>
  <c r="P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S4739" i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S4736" i="1" s="1"/>
  <c r="Q4736" i="1"/>
  <c r="P4736" i="1"/>
  <c r="O4736" i="1"/>
  <c r="N4736" i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S4735" i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S4728" i="1" s="1"/>
  <c r="Q4728" i="1"/>
  <c r="P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AB4725" i="1" s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P4720" i="1"/>
  <c r="O4720" i="1"/>
  <c r="N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AB4717" i="1" s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R4715" i="1"/>
  <c r="Q4715" i="1"/>
  <c r="S4715" i="1" s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Q4712" i="1"/>
  <c r="S4712" i="1" s="1"/>
  <c r="P4712" i="1"/>
  <c r="O4712" i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V4711" i="1" s="1"/>
  <c r="S4711" i="1"/>
  <c r="R4711" i="1"/>
  <c r="Q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S4710" i="1" s="1"/>
  <c r="Q4710" i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S4709" i="1"/>
  <c r="R4709" i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S4708" i="1" s="1"/>
  <c r="Q4708" i="1"/>
  <c r="O4708" i="1"/>
  <c r="N4708" i="1"/>
  <c r="P4708" i="1" s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Q4704" i="1"/>
  <c r="S4704" i="1" s="1"/>
  <c r="P4704" i="1"/>
  <c r="O4704" i="1"/>
  <c r="N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S4703" i="1"/>
  <c r="R4703" i="1"/>
  <c r="Q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S4702" i="1" s="1"/>
  <c r="Q4702" i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S4701" i="1"/>
  <c r="R4701" i="1"/>
  <c r="Q4701" i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S4700" i="1" s="1"/>
  <c r="Q4700" i="1"/>
  <c r="O4700" i="1"/>
  <c r="N4700" i="1"/>
  <c r="P4700" i="1" s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Q4698" i="1"/>
  <c r="O4698" i="1"/>
  <c r="N4698" i="1"/>
  <c r="P4698" i="1" s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R4697" i="1"/>
  <c r="Q4697" i="1"/>
  <c r="S4697" i="1" s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P4696" i="1"/>
  <c r="O4696" i="1"/>
  <c r="N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V4695" i="1" s="1"/>
  <c r="S4695" i="1"/>
  <c r="R4695" i="1"/>
  <c r="Q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S4692" i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P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S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P4686" i="1"/>
  <c r="O4686" i="1"/>
  <c r="N4686" i="1"/>
  <c r="M4686" i="1"/>
  <c r="L4686" i="1"/>
  <c r="K4686" i="1"/>
  <c r="J4686" i="1"/>
  <c r="I4686" i="1"/>
  <c r="H4686" i="1"/>
  <c r="AB4686" i="1" s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S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P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S4672" i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P4670" i="1"/>
  <c r="O4670" i="1"/>
  <c r="N4670" i="1"/>
  <c r="M4670" i="1"/>
  <c r="L4670" i="1"/>
  <c r="K4670" i="1"/>
  <c r="J4670" i="1"/>
  <c r="I4670" i="1"/>
  <c r="H4670" i="1"/>
  <c r="AB4670" i="1" s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S4668" i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S4660" i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P4658" i="1" s="1"/>
  <c r="N4658" i="1"/>
  <c r="M4658" i="1"/>
  <c r="L4658" i="1"/>
  <c r="K4658" i="1"/>
  <c r="J4658" i="1"/>
  <c r="I4658" i="1"/>
  <c r="H4658" i="1"/>
  <c r="AB4658" i="1" s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S4657" i="1" s="1"/>
  <c r="Q4657" i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S4656" i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Q4655" i="1"/>
  <c r="S4655" i="1" s="1"/>
  <c r="O4655" i="1"/>
  <c r="N4655" i="1"/>
  <c r="P4655" i="1" s="1"/>
  <c r="L4655" i="1"/>
  <c r="M4655" i="1" s="1"/>
  <c r="K4655" i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P4654" i="1" s="1"/>
  <c r="N4654" i="1"/>
  <c r="M4654" i="1"/>
  <c r="L4654" i="1"/>
  <c r="K4654" i="1"/>
  <c r="J4654" i="1"/>
  <c r="I4654" i="1"/>
  <c r="H4654" i="1"/>
  <c r="AB4654" i="1" s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S4653" i="1" s="1"/>
  <c r="Q4653" i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S4652" i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Q4651" i="1"/>
  <c r="S4651" i="1" s="1"/>
  <c r="O4651" i="1"/>
  <c r="N4651" i="1"/>
  <c r="P4651" i="1" s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P4650" i="1" s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S4649" i="1" s="1"/>
  <c r="Q4649" i="1"/>
  <c r="P4649" i="1"/>
  <c r="O4649" i="1"/>
  <c r="N4649" i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S4648" i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Q4647" i="1"/>
  <c r="S4647" i="1" s="1"/>
  <c r="O4647" i="1"/>
  <c r="N4647" i="1"/>
  <c r="P4647" i="1" s="1"/>
  <c r="L4647" i="1"/>
  <c r="M4647" i="1" s="1"/>
  <c r="K4647" i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P4646" i="1" s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S4645" i="1" s="1"/>
  <c r="Q4645" i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Q4643" i="1"/>
  <c r="S4643" i="1" s="1"/>
  <c r="O4643" i="1"/>
  <c r="N4643" i="1"/>
  <c r="P4643" i="1" s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P4642" i="1" s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S4641" i="1" s="1"/>
  <c r="Q4641" i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S4640" i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Q4639" i="1"/>
  <c r="S4639" i="1" s="1"/>
  <c r="O4639" i="1"/>
  <c r="N4639" i="1"/>
  <c r="P4639" i="1" s="1"/>
  <c r="L4639" i="1"/>
  <c r="M4639" i="1" s="1"/>
  <c r="K4639" i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P4638" i="1" s="1"/>
  <c r="N4638" i="1"/>
  <c r="M4638" i="1"/>
  <c r="L4638" i="1"/>
  <c r="K4638" i="1"/>
  <c r="J4638" i="1"/>
  <c r="I4638" i="1"/>
  <c r="H4638" i="1"/>
  <c r="AB4638" i="1" s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S4637" i="1" s="1"/>
  <c r="Q4637" i="1"/>
  <c r="P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S4636" i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Q4635" i="1"/>
  <c r="S4635" i="1" s="1"/>
  <c r="O4635" i="1"/>
  <c r="N4635" i="1"/>
  <c r="P4635" i="1" s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P4634" i="1" s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S4633" i="1" s="1"/>
  <c r="Q4633" i="1"/>
  <c r="P4633" i="1"/>
  <c r="O4633" i="1"/>
  <c r="N4633" i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S4632" i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Q4631" i="1"/>
  <c r="S4631" i="1" s="1"/>
  <c r="O4631" i="1"/>
  <c r="N4631" i="1"/>
  <c r="P4631" i="1" s="1"/>
  <c r="L4631" i="1"/>
  <c r="M4631" i="1" s="1"/>
  <c r="K4631" i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P4630" i="1" s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S4629" i="1" s="1"/>
  <c r="Q4629" i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Q4627" i="1"/>
  <c r="S4627" i="1" s="1"/>
  <c r="O4627" i="1"/>
  <c r="N4627" i="1"/>
  <c r="P4627" i="1" s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P4626" i="1" s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S4625" i="1" s="1"/>
  <c r="Q4625" i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S4624" i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Q4623" i="1"/>
  <c r="S4623" i="1" s="1"/>
  <c r="O4623" i="1"/>
  <c r="N4623" i="1"/>
  <c r="P4623" i="1" s="1"/>
  <c r="L4623" i="1"/>
  <c r="M4623" i="1" s="1"/>
  <c r="K4623" i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P4622" i="1" s="1"/>
  <c r="N4622" i="1"/>
  <c r="M4622" i="1"/>
  <c r="L4622" i="1"/>
  <c r="K4622" i="1"/>
  <c r="J4622" i="1"/>
  <c r="I4622" i="1"/>
  <c r="H4622" i="1"/>
  <c r="AB4622" i="1" s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S4621" i="1" s="1"/>
  <c r="Q4621" i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Q4619" i="1"/>
  <c r="S4619" i="1" s="1"/>
  <c r="O4619" i="1"/>
  <c r="N4619" i="1"/>
  <c r="P4619" i="1" s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P4618" i="1" s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S4617" i="1" s="1"/>
  <c r="Q4617" i="1"/>
  <c r="P4617" i="1"/>
  <c r="O4617" i="1"/>
  <c r="N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S4616" i="1"/>
  <c r="R4616" i="1"/>
  <c r="Q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Q4615" i="1"/>
  <c r="O4615" i="1"/>
  <c r="N4615" i="1"/>
  <c r="P4615" i="1" s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V4614" i="1" s="1"/>
  <c r="R4614" i="1"/>
  <c r="Q4614" i="1"/>
  <c r="S4614" i="1" s="1"/>
  <c r="O4614" i="1"/>
  <c r="P4614" i="1" s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S4613" i="1" s="1"/>
  <c r="Q4613" i="1"/>
  <c r="P4613" i="1"/>
  <c r="O4613" i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S4612" i="1"/>
  <c r="R4612" i="1"/>
  <c r="Q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Q4611" i="1"/>
  <c r="O4611" i="1"/>
  <c r="N4611" i="1"/>
  <c r="P4611" i="1" s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V4610" i="1" s="1"/>
  <c r="R4610" i="1"/>
  <c r="Q4610" i="1"/>
  <c r="S4610" i="1" s="1"/>
  <c r="O4610" i="1"/>
  <c r="P4610" i="1" s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S4609" i="1" s="1"/>
  <c r="Q4609" i="1"/>
  <c r="O4609" i="1"/>
  <c r="N4609" i="1"/>
  <c r="P4609" i="1" s="1"/>
  <c r="AB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Q4607" i="1"/>
  <c r="S4607" i="1" s="1"/>
  <c r="O4607" i="1"/>
  <c r="N4607" i="1"/>
  <c r="P4607" i="1" s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V4606" i="1" s="1"/>
  <c r="R4606" i="1"/>
  <c r="Q4606" i="1"/>
  <c r="S4606" i="1" s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P4605" i="1"/>
  <c r="O4605" i="1"/>
  <c r="N4605" i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P4603" i="1"/>
  <c r="O4603" i="1"/>
  <c r="N4603" i="1"/>
  <c r="L4603" i="1"/>
  <c r="M4603" i="1" s="1"/>
  <c r="K4603" i="1"/>
  <c r="J4603" i="1"/>
  <c r="AB4603" i="1" s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S4602" i="1"/>
  <c r="R4602" i="1"/>
  <c r="Q4602" i="1"/>
  <c r="O4602" i="1"/>
  <c r="P4602" i="1" s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S4601" i="1" s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Q4599" i="1"/>
  <c r="S4599" i="1" s="1"/>
  <c r="O4599" i="1"/>
  <c r="N4599" i="1"/>
  <c r="P4599" i="1" s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V4598" i="1" s="1"/>
  <c r="R4598" i="1"/>
  <c r="Q4598" i="1"/>
  <c r="S4598" i="1" s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P4597" i="1"/>
  <c r="O4597" i="1"/>
  <c r="N4597" i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S4596" i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P4595" i="1"/>
  <c r="O4595" i="1"/>
  <c r="N4595" i="1"/>
  <c r="L4595" i="1"/>
  <c r="M4595" i="1" s="1"/>
  <c r="K4595" i="1"/>
  <c r="J4595" i="1"/>
  <c r="AB4595" i="1" s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V4594" i="1" s="1"/>
  <c r="S4594" i="1"/>
  <c r="R4594" i="1"/>
  <c r="Q4594" i="1"/>
  <c r="O4594" i="1"/>
  <c r="P4594" i="1" s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S4593" i="1" s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Q4591" i="1"/>
  <c r="S4591" i="1" s="1"/>
  <c r="O4591" i="1"/>
  <c r="N4591" i="1"/>
  <c r="P4591" i="1" s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V4590" i="1" s="1"/>
  <c r="R4590" i="1"/>
  <c r="Q4590" i="1"/>
  <c r="S4590" i="1" s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P4589" i="1"/>
  <c r="O4589" i="1"/>
  <c r="N4589" i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AB4587" i="1" s="1"/>
  <c r="R4587" i="1"/>
  <c r="Q4587" i="1"/>
  <c r="S4587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V4586" i="1" s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Z4584" i="1" s="1"/>
  <c r="X4584" i="1"/>
  <c r="W4584" i="1"/>
  <c r="U4584" i="1"/>
  <c r="V4584" i="1" s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O4582" i="1"/>
  <c r="P4582" i="1" s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P4580" i="1" s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S4579" i="1" s="1"/>
  <c r="Q4579" i="1"/>
  <c r="P4579" i="1"/>
  <c r="O4579" i="1"/>
  <c r="N4579" i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P4576" i="1" s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S4575" i="1" s="1"/>
  <c r="Q4575" i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O4572" i="1"/>
  <c r="P4572" i="1" s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S4571" i="1" s="1"/>
  <c r="Q4571" i="1"/>
  <c r="P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S4570" i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S4569" i="1" s="1"/>
  <c r="O4569" i="1"/>
  <c r="N4569" i="1"/>
  <c r="P4569" i="1" s="1"/>
  <c r="L4569" i="1"/>
  <c r="M4569" i="1" s="1"/>
  <c r="K4569" i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O4568" i="1"/>
  <c r="P4568" i="1" s="1"/>
  <c r="N4568" i="1"/>
  <c r="M4568" i="1"/>
  <c r="L4568" i="1"/>
  <c r="K4568" i="1"/>
  <c r="J4568" i="1"/>
  <c r="I4568" i="1"/>
  <c r="H4568" i="1"/>
  <c r="AB4568" i="1" s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S4567" i="1" s="1"/>
  <c r="Q4567" i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S4563" i="1" s="1"/>
  <c r="Q4563" i="1"/>
  <c r="P4563" i="1"/>
  <c r="O4563" i="1"/>
  <c r="N4563" i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S4562" i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S4559" i="1" s="1"/>
  <c r="Q4559" i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S4555" i="1" s="1"/>
  <c r="Q4555" i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S4554" i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AB4554" i="1" s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AB4552" i="1" s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S4551" i="1" s="1"/>
  <c r="Q4551" i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S4547" i="1" s="1"/>
  <c r="Q4547" i="1"/>
  <c r="P4547" i="1"/>
  <c r="O4547" i="1"/>
  <c r="N4547" i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P4545" i="1" s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S4539" i="1" s="1"/>
  <c r="Q4539" i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S4538" i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AB4536" i="1" s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S4535" i="1" s="1"/>
  <c r="Q4535" i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S4531" i="1" s="1"/>
  <c r="Q4531" i="1"/>
  <c r="P4531" i="1"/>
  <c r="O4531" i="1"/>
  <c r="N4531" i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P4529" i="1" s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P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S4523" i="1" s="1"/>
  <c r="Q4523" i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AB4520" i="1" s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S4519" i="1" s="1"/>
  <c r="Q4519" i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S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S4511" i="1" s="1"/>
  <c r="Q4511" i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S4507" i="1" s="1"/>
  <c r="Q4507" i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AB4504" i="1" s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S4503" i="1" s="1"/>
  <c r="Q4503" i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S4499" i="1" s="1"/>
  <c r="Q4499" i="1"/>
  <c r="P4499" i="1"/>
  <c r="O4499" i="1"/>
  <c r="N4499" i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S4498" i="1"/>
  <c r="R4498" i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S4495" i="1" s="1"/>
  <c r="Q4495" i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S4491" i="1" s="1"/>
  <c r="Q4491" i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S4490" i="1"/>
  <c r="R4490" i="1"/>
  <c r="Q4490" i="1"/>
  <c r="O4490" i="1"/>
  <c r="N4490" i="1"/>
  <c r="P4490" i="1" s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AB4488" i="1" s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S4487" i="1" s="1"/>
  <c r="Q4487" i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S4483" i="1" s="1"/>
  <c r="Q4483" i="1"/>
  <c r="P4483" i="1"/>
  <c r="O4483" i="1"/>
  <c r="N4483" i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Q4475" i="1"/>
  <c r="S4475" i="1" s="1"/>
  <c r="P4475" i="1"/>
  <c r="O4475" i="1"/>
  <c r="N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V4474" i="1" s="1"/>
  <c r="S4474" i="1"/>
  <c r="R4474" i="1"/>
  <c r="Q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S4473" i="1" s="1"/>
  <c r="Q4473" i="1"/>
  <c r="P4473" i="1"/>
  <c r="O4473" i="1"/>
  <c r="N4473" i="1"/>
  <c r="L4473" i="1"/>
  <c r="K4473" i="1"/>
  <c r="M4473" i="1" s="1"/>
  <c r="J4473" i="1"/>
  <c r="AB4473" i="1" s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S4472" i="1"/>
  <c r="R4472" i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S4471" i="1" s="1"/>
  <c r="Q4471" i="1"/>
  <c r="O4471" i="1"/>
  <c r="N4471" i="1"/>
  <c r="P4471" i="1" s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Q4467" i="1"/>
  <c r="S4467" i="1" s="1"/>
  <c r="P4467" i="1"/>
  <c r="O4467" i="1"/>
  <c r="N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V4466" i="1" s="1"/>
  <c r="S4466" i="1"/>
  <c r="R4466" i="1"/>
  <c r="Q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S4465" i="1" s="1"/>
  <c r="Q4465" i="1"/>
  <c r="P4465" i="1"/>
  <c r="O4465" i="1"/>
  <c r="N4465" i="1"/>
  <c r="L4465" i="1"/>
  <c r="K4465" i="1"/>
  <c r="M4465" i="1" s="1"/>
  <c r="J4465" i="1"/>
  <c r="AB4465" i="1" s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S4464" i="1"/>
  <c r="R4464" i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V4462" i="1" s="1"/>
  <c r="R4462" i="1"/>
  <c r="Q4462" i="1"/>
  <c r="S4462" i="1" s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Q4459" i="1"/>
  <c r="S4459" i="1" s="1"/>
  <c r="P4459" i="1"/>
  <c r="O4459" i="1"/>
  <c r="N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V4458" i="1" s="1"/>
  <c r="S4458" i="1"/>
  <c r="R4458" i="1"/>
  <c r="Q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S4457" i="1" s="1"/>
  <c r="Q4457" i="1"/>
  <c r="P4457" i="1"/>
  <c r="O4457" i="1"/>
  <c r="N4457" i="1"/>
  <c r="L4457" i="1"/>
  <c r="K4457" i="1"/>
  <c r="M4457" i="1" s="1"/>
  <c r="J4457" i="1"/>
  <c r="AB4457" i="1" s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S4456" i="1"/>
  <c r="R4456" i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S4455" i="1" s="1"/>
  <c r="Q4455" i="1"/>
  <c r="O4455" i="1"/>
  <c r="N4455" i="1"/>
  <c r="P4455" i="1" s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P4451" i="1"/>
  <c r="O4451" i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S4450" i="1"/>
  <c r="R4450" i="1"/>
  <c r="Q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S4449" i="1" s="1"/>
  <c r="Q4449" i="1"/>
  <c r="P4449" i="1"/>
  <c r="O4449" i="1"/>
  <c r="N4449" i="1"/>
  <c r="L4449" i="1"/>
  <c r="K4449" i="1"/>
  <c r="M4449" i="1" s="1"/>
  <c r="J4449" i="1"/>
  <c r="AB4449" i="1" s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S4448" i="1"/>
  <c r="R4448" i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S4447" i="1" s="1"/>
  <c r="Q4447" i="1"/>
  <c r="O4447" i="1"/>
  <c r="N4447" i="1"/>
  <c r="P4447" i="1" s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V4446" i="1" s="1"/>
  <c r="R4446" i="1"/>
  <c r="Q4446" i="1"/>
  <c r="S4446" i="1" s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P4443" i="1"/>
  <c r="O4443" i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S4442" i="1"/>
  <c r="R4442" i="1"/>
  <c r="Q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Q4441" i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S4440" i="1"/>
  <c r="R4440" i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S4439" i="1" s="1"/>
  <c r="Q4439" i="1"/>
  <c r="O4439" i="1"/>
  <c r="N4439" i="1"/>
  <c r="P4439" i="1" s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V4436" i="1"/>
  <c r="U4436" i="1"/>
  <c r="T4436" i="1"/>
  <c r="R4436" i="1"/>
  <c r="Q4436" i="1"/>
  <c r="S4436" i="1" s="1"/>
  <c r="O4436" i="1"/>
  <c r="N4436" i="1"/>
  <c r="P4436" i="1" s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P4435" i="1" s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S4434" i="1" s="1"/>
  <c r="Q4434" i="1"/>
  <c r="P4434" i="1"/>
  <c r="O4434" i="1"/>
  <c r="N4434" i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S4433" i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Q4432" i="1"/>
  <c r="S4432" i="1" s="1"/>
  <c r="O4432" i="1"/>
  <c r="N4432" i="1"/>
  <c r="P4432" i="1" s="1"/>
  <c r="L4432" i="1"/>
  <c r="M4432" i="1" s="1"/>
  <c r="K4432" i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P4431" i="1" s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S4430" i="1" s="1"/>
  <c r="Q4430" i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S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Q4428" i="1"/>
  <c r="S4428" i="1" s="1"/>
  <c r="O4428" i="1"/>
  <c r="N4428" i="1"/>
  <c r="P4428" i="1" s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P4427" i="1" s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S4426" i="1" s="1"/>
  <c r="Q4426" i="1"/>
  <c r="P4426" i="1"/>
  <c r="O4426" i="1"/>
  <c r="N4426" i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S4425" i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Q4424" i="1"/>
  <c r="S4424" i="1" s="1"/>
  <c r="O4424" i="1"/>
  <c r="N4424" i="1"/>
  <c r="P4424" i="1" s="1"/>
  <c r="L4424" i="1"/>
  <c r="M4424" i="1" s="1"/>
  <c r="K4424" i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P4423" i="1" s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S4422" i="1" s="1"/>
  <c r="Q4422" i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S4420" i="1" s="1"/>
  <c r="O4420" i="1"/>
  <c r="N4420" i="1"/>
  <c r="P4420" i="1" s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S4418" i="1" s="1"/>
  <c r="Q4418" i="1"/>
  <c r="P4418" i="1"/>
  <c r="O4418" i="1"/>
  <c r="N4418" i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S4417" i="1"/>
  <c r="R4417" i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S4414" i="1" s="1"/>
  <c r="Q4414" i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S4413" i="1"/>
  <c r="R4413" i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S4410" i="1" s="1"/>
  <c r="Q4410" i="1"/>
  <c r="P4410" i="1"/>
  <c r="O4410" i="1"/>
  <c r="N4410" i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S4406" i="1" s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S4405" i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S4402" i="1" s="1"/>
  <c r="Q4402" i="1"/>
  <c r="P4402" i="1"/>
  <c r="O4402" i="1"/>
  <c r="N4402" i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S4401" i="1"/>
  <c r="R4401" i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S4394" i="1" s="1"/>
  <c r="Q4394" i="1"/>
  <c r="P4394" i="1"/>
  <c r="O4394" i="1"/>
  <c r="N4394" i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S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S4390" i="1" s="1"/>
  <c r="Q4390" i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S4386" i="1" s="1"/>
  <c r="Q4386" i="1"/>
  <c r="P4386" i="1"/>
  <c r="O4386" i="1"/>
  <c r="N4386" i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S4385" i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Q4384" i="1"/>
  <c r="S4384" i="1" s="1"/>
  <c r="O4384" i="1"/>
  <c r="N4384" i="1"/>
  <c r="P4384" i="1" s="1"/>
  <c r="L4384" i="1"/>
  <c r="M4384" i="1" s="1"/>
  <c r="K4384" i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P4383" i="1" s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S4382" i="1" s="1"/>
  <c r="Q4382" i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S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S4380" i="1" s="1"/>
  <c r="O4380" i="1"/>
  <c r="N4380" i="1"/>
  <c r="P4380" i="1" s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P4379" i="1" s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S4378" i="1" s="1"/>
  <c r="Q4378" i="1"/>
  <c r="P4378" i="1"/>
  <c r="O4378" i="1"/>
  <c r="N4378" i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Q4376" i="1"/>
  <c r="S4376" i="1" s="1"/>
  <c r="O4376" i="1"/>
  <c r="N4376" i="1"/>
  <c r="P4376" i="1" s="1"/>
  <c r="L4376" i="1"/>
  <c r="M4376" i="1" s="1"/>
  <c r="K4376" i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P4375" i="1" s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S4374" i="1" s="1"/>
  <c r="Q4374" i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S4372" i="1" s="1"/>
  <c r="O4372" i="1"/>
  <c r="N4372" i="1"/>
  <c r="P4372" i="1" s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P4371" i="1" s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S4370" i="1" s="1"/>
  <c r="Q4370" i="1"/>
  <c r="P4370" i="1"/>
  <c r="O4370" i="1"/>
  <c r="N4370" i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S4369" i="1"/>
  <c r="R4369" i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Q4368" i="1"/>
  <c r="S4368" i="1" s="1"/>
  <c r="O4368" i="1"/>
  <c r="N4368" i="1"/>
  <c r="P4368" i="1" s="1"/>
  <c r="L4368" i="1"/>
  <c r="M4368" i="1" s="1"/>
  <c r="K4368" i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P4367" i="1" s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S4366" i="1" s="1"/>
  <c r="Q4366" i="1"/>
  <c r="P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S4364" i="1" s="1"/>
  <c r="O4364" i="1"/>
  <c r="N4364" i="1"/>
  <c r="P4364" i="1" s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P4363" i="1" s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S4362" i="1" s="1"/>
  <c r="Q4362" i="1"/>
  <c r="P4362" i="1"/>
  <c r="O4362" i="1"/>
  <c r="N4362" i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S4361" i="1"/>
  <c r="R4361" i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Q4360" i="1"/>
  <c r="S4360" i="1" s="1"/>
  <c r="O4360" i="1"/>
  <c r="N4360" i="1"/>
  <c r="P4360" i="1" s="1"/>
  <c r="L4360" i="1"/>
  <c r="M4360" i="1" s="1"/>
  <c r="K4360" i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P4359" i="1" s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S4358" i="1" s="1"/>
  <c r="Q4358" i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S4354" i="1" s="1"/>
  <c r="Q4354" i="1"/>
  <c r="P4354" i="1"/>
  <c r="O4354" i="1"/>
  <c r="N4354" i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S4353" i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S4350" i="1" s="1"/>
  <c r="Q4350" i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S4349" i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S4342" i="1" s="1"/>
  <c r="Q4342" i="1"/>
  <c r="P4342" i="1"/>
  <c r="O4342" i="1"/>
  <c r="N4342" i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S4338" i="1" s="1"/>
  <c r="Q4338" i="1"/>
  <c r="P4338" i="1"/>
  <c r="O4338" i="1"/>
  <c r="N4338" i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S4334" i="1" s="1"/>
  <c r="Q4334" i="1"/>
  <c r="P4334" i="1"/>
  <c r="O4334" i="1"/>
  <c r="N4334" i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T4333" i="1"/>
  <c r="V4333" i="1" s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P4326" i="1"/>
  <c r="O4326" i="1"/>
  <c r="N4326" i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S4324" i="1" s="1"/>
  <c r="Q4324" i="1"/>
  <c r="P4324" i="1"/>
  <c r="O4324" i="1"/>
  <c r="N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S4323" i="1"/>
  <c r="R4323" i="1"/>
  <c r="Q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S4322" i="1" s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V4319" i="1" s="1"/>
  <c r="R4319" i="1"/>
  <c r="Q4319" i="1"/>
  <c r="S4319" i="1" s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P4318" i="1"/>
  <c r="O4318" i="1"/>
  <c r="N4318" i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S4316" i="1" s="1"/>
  <c r="Q4316" i="1"/>
  <c r="P4316" i="1"/>
  <c r="O4316" i="1"/>
  <c r="N4316" i="1"/>
  <c r="L4316" i="1"/>
  <c r="K4316" i="1"/>
  <c r="M4316" i="1" s="1"/>
  <c r="J4316" i="1"/>
  <c r="AB4316" i="1" s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S4315" i="1"/>
  <c r="R4315" i="1"/>
  <c r="Q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S4314" i="1" s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Q4312" i="1"/>
  <c r="S4312" i="1" s="1"/>
  <c r="O4312" i="1"/>
  <c r="N4312" i="1"/>
  <c r="P4312" i="1" s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R4311" i="1"/>
  <c r="Q4311" i="1"/>
  <c r="S4311" i="1" s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P4310" i="1"/>
  <c r="O4310" i="1"/>
  <c r="N4310" i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S4308" i="1" s="1"/>
  <c r="Q4308" i="1"/>
  <c r="P4308" i="1"/>
  <c r="O4308" i="1"/>
  <c r="N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S4307" i="1"/>
  <c r="R4307" i="1"/>
  <c r="Q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S4306" i="1" s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P4302" i="1"/>
  <c r="O4302" i="1"/>
  <c r="N4302" i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S4300" i="1" s="1"/>
  <c r="Q4300" i="1"/>
  <c r="P4300" i="1"/>
  <c r="O4300" i="1"/>
  <c r="N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S4299" i="1"/>
  <c r="R4299" i="1"/>
  <c r="Q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S4298" i="1" s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Q4296" i="1"/>
  <c r="S4296" i="1" s="1"/>
  <c r="O4296" i="1"/>
  <c r="N4296" i="1"/>
  <c r="P4296" i="1" s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R4295" i="1"/>
  <c r="Q4295" i="1"/>
  <c r="S4295" i="1" s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P4294" i="1"/>
  <c r="O4294" i="1"/>
  <c r="N4294" i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P4292" i="1"/>
  <c r="O4292" i="1"/>
  <c r="N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S4291" i="1"/>
  <c r="R4291" i="1"/>
  <c r="Q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S4290" i="1" s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AB4273" i="1" s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AB4257" i="1" s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P4248" i="1"/>
  <c r="O4248" i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P4242" i="1" s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AB4241" i="1" s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S4240" i="1" s="1"/>
  <c r="Q4240" i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S4236" i="1" s="1"/>
  <c r="Q4236" i="1"/>
  <c r="P4236" i="1"/>
  <c r="O4236" i="1"/>
  <c r="N4236" i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S4235" i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S4232" i="1" s="1"/>
  <c r="Q4232" i="1"/>
  <c r="P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S4227" i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P4226" i="1" s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S4224" i="1" s="1"/>
  <c r="Q4224" i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T4223" i="1"/>
  <c r="V4223" i="1" s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S4220" i="1" s="1"/>
  <c r="Q4220" i="1"/>
  <c r="P4220" i="1"/>
  <c r="O4220" i="1"/>
  <c r="N4220" i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M4218" i="1" s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V4209" i="1" s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S4208" i="1" s="1"/>
  <c r="Q4208" i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S4204" i="1" s="1"/>
  <c r="Q4204" i="1"/>
  <c r="P4204" i="1"/>
  <c r="O4204" i="1"/>
  <c r="N4204" i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S4203" i="1"/>
  <c r="R4203" i="1"/>
  <c r="Q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V4201" i="1" s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S4200" i="1" s="1"/>
  <c r="Q4200" i="1"/>
  <c r="P4200" i="1"/>
  <c r="O4200" i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S4199" i="1"/>
  <c r="R4199" i="1"/>
  <c r="Q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S4196" i="1" s="1"/>
  <c r="Q4196" i="1"/>
  <c r="P4196" i="1"/>
  <c r="O4196" i="1"/>
  <c r="N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S4195" i="1"/>
  <c r="R4195" i="1"/>
  <c r="Q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S4192" i="1" s="1"/>
  <c r="Q4192" i="1"/>
  <c r="P4192" i="1"/>
  <c r="O4192" i="1"/>
  <c r="N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S4191" i="1"/>
  <c r="R4191" i="1"/>
  <c r="Q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S4188" i="1" s="1"/>
  <c r="Q4188" i="1"/>
  <c r="P4188" i="1"/>
  <c r="O4188" i="1"/>
  <c r="N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S4187" i="1"/>
  <c r="R4187" i="1"/>
  <c r="Q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S4184" i="1" s="1"/>
  <c r="Q4184" i="1"/>
  <c r="P4184" i="1"/>
  <c r="O4184" i="1"/>
  <c r="N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P4178" i="1"/>
  <c r="O4178" i="1"/>
  <c r="N4178" i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S4176" i="1" s="1"/>
  <c r="Q4176" i="1"/>
  <c r="P4176" i="1"/>
  <c r="O4176" i="1"/>
  <c r="N4176" i="1"/>
  <c r="L4176" i="1"/>
  <c r="K4176" i="1"/>
  <c r="M4176" i="1" s="1"/>
  <c r="J4176" i="1"/>
  <c r="AB4176" i="1" s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S4175" i="1"/>
  <c r="R4175" i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S4174" i="1" s="1"/>
  <c r="Q4174" i="1"/>
  <c r="O4174" i="1"/>
  <c r="N4174" i="1"/>
  <c r="P4174" i="1" s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P4170" i="1"/>
  <c r="O4170" i="1"/>
  <c r="N4170" i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S4168" i="1" s="1"/>
  <c r="Q4168" i="1"/>
  <c r="P4168" i="1"/>
  <c r="O4168" i="1"/>
  <c r="N4168" i="1"/>
  <c r="L4168" i="1"/>
  <c r="K4168" i="1"/>
  <c r="M4168" i="1" s="1"/>
  <c r="J4168" i="1"/>
  <c r="AB4168" i="1" s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S4167" i="1"/>
  <c r="R4167" i="1"/>
  <c r="Q4167" i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O4166" i="1"/>
  <c r="N4166" i="1"/>
  <c r="P4166" i="1" s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R4165" i="1"/>
  <c r="Q4165" i="1"/>
  <c r="S4165" i="1" s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P4162" i="1"/>
  <c r="O4162" i="1"/>
  <c r="N4162" i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S4160" i="1" s="1"/>
  <c r="Q4160" i="1"/>
  <c r="P4160" i="1"/>
  <c r="O4160" i="1"/>
  <c r="N4160" i="1"/>
  <c r="L4160" i="1"/>
  <c r="K4160" i="1"/>
  <c r="M4160" i="1" s="1"/>
  <c r="J4160" i="1"/>
  <c r="AB4160" i="1" s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S4159" i="1"/>
  <c r="R4159" i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O4158" i="1"/>
  <c r="N4158" i="1"/>
  <c r="P4158" i="1" s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R4157" i="1"/>
  <c r="Q4157" i="1"/>
  <c r="S4157" i="1" s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R4155" i="1"/>
  <c r="Q4155" i="1"/>
  <c r="S4155" i="1" s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P4154" i="1"/>
  <c r="O4154" i="1"/>
  <c r="N4154" i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S4152" i="1" s="1"/>
  <c r="Q4152" i="1"/>
  <c r="P4152" i="1"/>
  <c r="O4152" i="1"/>
  <c r="N4152" i="1"/>
  <c r="L4152" i="1"/>
  <c r="K4152" i="1"/>
  <c r="M4152" i="1" s="1"/>
  <c r="J4152" i="1"/>
  <c r="AB4152" i="1" s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S4151" i="1"/>
  <c r="R4151" i="1"/>
  <c r="Q4151" i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S4150" i="1" s="1"/>
  <c r="Q4150" i="1"/>
  <c r="O4150" i="1"/>
  <c r="N4150" i="1"/>
  <c r="P4150" i="1" s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P4146" i="1"/>
  <c r="O4146" i="1"/>
  <c r="N4146" i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AB4140" i="1" s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P4139" i="1" s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P4134" i="1" s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P4132" i="1"/>
  <c r="O4132" i="1"/>
  <c r="N4132" i="1"/>
  <c r="L4132" i="1"/>
  <c r="M4132" i="1" s="1"/>
  <c r="K4132" i="1"/>
  <c r="J4132" i="1"/>
  <c r="I4132" i="1"/>
  <c r="H4132" i="1"/>
  <c r="AB4132" i="1" s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AB4116" i="1" s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AB4100" i="1" s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P4086" i="1" s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AB4084" i="1" s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P4075" i="1" s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AB4068" i="1" s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AB4052" i="1" s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Z4029" i="1" s="1"/>
  <c r="X4029" i="1"/>
  <c r="W4029" i="1"/>
  <c r="U4029" i="1"/>
  <c r="V4029" i="1" s="1"/>
  <c r="T4029" i="1"/>
  <c r="R4029" i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W4028" i="1"/>
  <c r="U4028" i="1"/>
  <c r="T4028" i="1"/>
  <c r="V4028" i="1" s="1"/>
  <c r="R4028" i="1"/>
  <c r="Q4028" i="1"/>
  <c r="S4028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B4027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V4025" i="1"/>
  <c r="U4025" i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Z4021" i="1" s="1"/>
  <c r="X4021" i="1"/>
  <c r="W4021" i="1"/>
  <c r="U4021" i="1"/>
  <c r="V4021" i="1" s="1"/>
  <c r="T4021" i="1"/>
  <c r="R4021" i="1"/>
  <c r="Q4021" i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W4020" i="1"/>
  <c r="U4020" i="1"/>
  <c r="T4020" i="1"/>
  <c r="V4020" i="1" s="1"/>
  <c r="R4020" i="1"/>
  <c r="Q4020" i="1"/>
  <c r="S4020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P4019" i="1"/>
  <c r="O4019" i="1"/>
  <c r="N4019" i="1"/>
  <c r="L4019" i="1"/>
  <c r="K4019" i="1"/>
  <c r="M4019" i="1" s="1"/>
  <c r="AB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V4017" i="1"/>
  <c r="U4017" i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Z4013" i="1" s="1"/>
  <c r="X4013" i="1"/>
  <c r="W4013" i="1"/>
  <c r="U4013" i="1"/>
  <c r="V4013" i="1" s="1"/>
  <c r="T4013" i="1"/>
  <c r="R4013" i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W4012" i="1"/>
  <c r="U4012" i="1"/>
  <c r="T4012" i="1"/>
  <c r="V4012" i="1" s="1"/>
  <c r="R4012" i="1"/>
  <c r="Q4012" i="1"/>
  <c r="S4012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B4011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V4009" i="1"/>
  <c r="U4009" i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Z4005" i="1" s="1"/>
  <c r="X4005" i="1"/>
  <c r="W4005" i="1"/>
  <c r="U4005" i="1"/>
  <c r="V4005" i="1" s="1"/>
  <c r="T4005" i="1"/>
  <c r="R4005" i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W4004" i="1"/>
  <c r="U4004" i="1"/>
  <c r="T4004" i="1"/>
  <c r="V4004" i="1" s="1"/>
  <c r="R4004" i="1"/>
  <c r="Q4004" i="1"/>
  <c r="S4004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P4003" i="1"/>
  <c r="O4003" i="1"/>
  <c r="N4003" i="1"/>
  <c r="L4003" i="1"/>
  <c r="K4003" i="1"/>
  <c r="M4003" i="1" s="1"/>
  <c r="AB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V4001" i="1"/>
  <c r="U4001" i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O3998" i="1"/>
  <c r="P3998" i="1" s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V3997" i="1"/>
  <c r="U3997" i="1"/>
  <c r="T3997" i="1"/>
  <c r="R3997" i="1"/>
  <c r="Q3997" i="1"/>
  <c r="S3997" i="1" s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AB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V3995" i="1" s="1"/>
  <c r="S3995" i="1"/>
  <c r="R3995" i="1"/>
  <c r="Q3995" i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Z3993" i="1" s="1"/>
  <c r="X3993" i="1"/>
  <c r="W3993" i="1"/>
  <c r="U3993" i="1"/>
  <c r="V3993" i="1" s="1"/>
  <c r="T3993" i="1"/>
  <c r="S3993" i="1"/>
  <c r="R3993" i="1"/>
  <c r="Q3993" i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P3992" i="1"/>
  <c r="O3992" i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R3991" i="1"/>
  <c r="Q3991" i="1"/>
  <c r="S3991" i="1" s="1"/>
  <c r="O3991" i="1"/>
  <c r="P3991" i="1" s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S3990" i="1"/>
  <c r="R3990" i="1"/>
  <c r="Q3990" i="1"/>
  <c r="O3990" i="1"/>
  <c r="N3990" i="1"/>
  <c r="P3990" i="1" s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Q3988" i="1"/>
  <c r="S3988" i="1" s="1"/>
  <c r="P3988" i="1"/>
  <c r="O3988" i="1"/>
  <c r="N3988" i="1"/>
  <c r="M3988" i="1"/>
  <c r="L3988" i="1"/>
  <c r="K3988" i="1"/>
  <c r="J3988" i="1"/>
  <c r="I3988" i="1"/>
  <c r="AB3988" i="1" s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V3987" i="1" s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S3986" i="1" s="1"/>
  <c r="Q3986" i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O3984" i="1"/>
  <c r="N3984" i="1"/>
  <c r="P3984" i="1" s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P3982" i="1" s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S3981" i="1" s="1"/>
  <c r="Q3981" i="1"/>
  <c r="P3981" i="1"/>
  <c r="O3981" i="1"/>
  <c r="N3981" i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S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Q3979" i="1"/>
  <c r="S3979" i="1" s="1"/>
  <c r="O3979" i="1"/>
  <c r="N3979" i="1"/>
  <c r="P3979" i="1" s="1"/>
  <c r="L3979" i="1"/>
  <c r="M3979" i="1" s="1"/>
  <c r="K3979" i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P3978" i="1" s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S3977" i="1" s="1"/>
  <c r="Q3977" i="1"/>
  <c r="P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S3976" i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Q3975" i="1"/>
  <c r="S3975" i="1" s="1"/>
  <c r="O3975" i="1"/>
  <c r="N3975" i="1"/>
  <c r="P3975" i="1" s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P3974" i="1" s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S3973" i="1" s="1"/>
  <c r="Q3973" i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S3969" i="1" s="1"/>
  <c r="Q3969" i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S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S3961" i="1" s="1"/>
  <c r="Q3961" i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S3960" i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S3957" i="1" s="1"/>
  <c r="Q3957" i="1"/>
  <c r="P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S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AB3954" i="1" s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S3953" i="1" s="1"/>
  <c r="Q3953" i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S3949" i="1" s="1"/>
  <c r="Q3949" i="1"/>
  <c r="P3949" i="1"/>
  <c r="O3949" i="1"/>
  <c r="N3949" i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S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S3945" i="1" s="1"/>
  <c r="Q3945" i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S3944" i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S3941" i="1" s="1"/>
  <c r="Q3941" i="1"/>
  <c r="P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S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AB3938" i="1" s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S3937" i="1" s="1"/>
  <c r="Q3937" i="1"/>
  <c r="P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S3936" i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AB3922" i="1" s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T3918" i="1"/>
  <c r="V3918" i="1" s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S3917" i="1" s="1"/>
  <c r="Q3917" i="1"/>
  <c r="P3917" i="1"/>
  <c r="O3917" i="1"/>
  <c r="N3917" i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S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S3909" i="1" s="1"/>
  <c r="Q3909" i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S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AB3906" i="1" s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AB3890" i="1" s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S3889" i="1" s="1"/>
  <c r="Q3889" i="1"/>
  <c r="P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S3876" i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AB3874" i="1" s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S3873" i="1" s="1"/>
  <c r="Q3873" i="1"/>
  <c r="P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S3872" i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S3869" i="1" s="1"/>
  <c r="Q3869" i="1"/>
  <c r="P3869" i="1"/>
  <c r="O3869" i="1"/>
  <c r="N3869" i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S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S3865" i="1" s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S3861" i="1" s="1"/>
  <c r="Q3861" i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S3860" i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S3857" i="1" s="1"/>
  <c r="Q3857" i="1"/>
  <c r="P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AB3842" i="1" s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AB3826" i="1" s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S3821" i="1" s="1"/>
  <c r="Q3821" i="1"/>
  <c r="P3821" i="1"/>
  <c r="O3821" i="1"/>
  <c r="N3821" i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S3820" i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P3819" i="1" s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S3817" i="1" s="1"/>
  <c r="Q3817" i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S3813" i="1" s="1"/>
  <c r="Q3813" i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AB3810" i="1" s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S3809" i="1" s="1"/>
  <c r="Q3809" i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S3805" i="1" s="1"/>
  <c r="Q3805" i="1"/>
  <c r="P3805" i="1"/>
  <c r="O3805" i="1"/>
  <c r="N3805" i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S3804" i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S3801" i="1" s="1"/>
  <c r="Q3801" i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P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AB3794" i="1" s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P3787" i="1" s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S3785" i="1" s="1"/>
  <c r="Q3785" i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AB3778" i="1" s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P3773" i="1"/>
  <c r="O3773" i="1"/>
  <c r="N3773" i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S3765" i="1" s="1"/>
  <c r="Q3765" i="1"/>
  <c r="P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S3764" i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S3761" i="1" s="1"/>
  <c r="Q3761" i="1"/>
  <c r="P3761" i="1"/>
  <c r="O3761" i="1"/>
  <c r="N3761" i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AB3758" i="1" s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S3757" i="1" s="1"/>
  <c r="Q3757" i="1"/>
  <c r="P3757" i="1"/>
  <c r="O3757" i="1"/>
  <c r="N3757" i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S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AB3754" i="1" s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S3753" i="1" s="1"/>
  <c r="Q3753" i="1"/>
  <c r="P3753" i="1"/>
  <c r="O3753" i="1"/>
  <c r="N3753" i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AB3750" i="1" s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AB3746" i="1" s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AB3742" i="1" s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AB3738" i="1" s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P3731" i="1"/>
  <c r="O3731" i="1"/>
  <c r="N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S3730" i="1"/>
  <c r="R3730" i="1"/>
  <c r="Q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S3729" i="1" s="1"/>
  <c r="Q3729" i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S3728" i="1"/>
  <c r="R3728" i="1"/>
  <c r="Q3728" i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Q3723" i="1"/>
  <c r="S3723" i="1" s="1"/>
  <c r="P3723" i="1"/>
  <c r="O3723" i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S3722" i="1"/>
  <c r="R3722" i="1"/>
  <c r="Q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S3721" i="1" s="1"/>
  <c r="Q3721" i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S3720" i="1"/>
  <c r="R3720" i="1"/>
  <c r="Q3720" i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S3719" i="1" s="1"/>
  <c r="Q3719" i="1"/>
  <c r="O3719" i="1"/>
  <c r="N3719" i="1"/>
  <c r="P3719" i="1" s="1"/>
  <c r="L3719" i="1"/>
  <c r="K3719" i="1"/>
  <c r="M3719" i="1" s="1"/>
  <c r="J3719" i="1"/>
  <c r="AB3719" i="1" s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Q3717" i="1"/>
  <c r="O3717" i="1"/>
  <c r="N3717" i="1"/>
  <c r="P3717" i="1" s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R3716" i="1"/>
  <c r="Q3716" i="1"/>
  <c r="S3716" i="1" s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P3715" i="1"/>
  <c r="O3715" i="1"/>
  <c r="N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S3714" i="1"/>
  <c r="R3714" i="1"/>
  <c r="Q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P3707" i="1"/>
  <c r="O3707" i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S3706" i="1"/>
  <c r="R3706" i="1"/>
  <c r="Q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S3705" i="1" s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S3704" i="1"/>
  <c r="R3704" i="1"/>
  <c r="Q3704" i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Q3701" i="1"/>
  <c r="O3701" i="1"/>
  <c r="N3701" i="1"/>
  <c r="P3701" i="1" s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P3699" i="1"/>
  <c r="O3699" i="1"/>
  <c r="N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S3698" i="1"/>
  <c r="R3698" i="1"/>
  <c r="Q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O3693" i="1"/>
  <c r="N3693" i="1"/>
  <c r="P3693" i="1" s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P3691" i="1"/>
  <c r="O3691" i="1"/>
  <c r="N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S3690" i="1"/>
  <c r="R3690" i="1"/>
  <c r="Q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S3689" i="1" s="1"/>
  <c r="Q3689" i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S3688" i="1"/>
  <c r="R3688" i="1"/>
  <c r="Q3688" i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R3684" i="1"/>
  <c r="Q3684" i="1"/>
  <c r="S3684" i="1" s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P3683" i="1"/>
  <c r="O3683" i="1"/>
  <c r="N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S3682" i="1"/>
  <c r="R3682" i="1"/>
  <c r="Q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Q3677" i="1"/>
  <c r="O3677" i="1"/>
  <c r="N3677" i="1"/>
  <c r="P3677" i="1" s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R3676" i="1"/>
  <c r="Q3676" i="1"/>
  <c r="S3676" i="1" s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P3675" i="1"/>
  <c r="O3675" i="1"/>
  <c r="N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S3674" i="1"/>
  <c r="R3674" i="1"/>
  <c r="Q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P3667" i="1"/>
  <c r="O3667" i="1"/>
  <c r="N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S3666" i="1"/>
  <c r="R3666" i="1"/>
  <c r="Q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S3663" i="1" s="1"/>
  <c r="Q3663" i="1"/>
  <c r="O3663" i="1"/>
  <c r="N3663" i="1"/>
  <c r="P3663" i="1" s="1"/>
  <c r="L3663" i="1"/>
  <c r="K3663" i="1"/>
  <c r="M3663" i="1" s="1"/>
  <c r="J3663" i="1"/>
  <c r="AB3663" i="1" s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P3659" i="1"/>
  <c r="O3659" i="1"/>
  <c r="N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S3658" i="1"/>
  <c r="R3658" i="1"/>
  <c r="Q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S3657" i="1" s="1"/>
  <c r="Q3657" i="1"/>
  <c r="P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S3656" i="1"/>
  <c r="R3656" i="1"/>
  <c r="Q3656" i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Q3651" i="1"/>
  <c r="S3651" i="1" s="1"/>
  <c r="P3651" i="1"/>
  <c r="O3651" i="1"/>
  <c r="N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V3650" i="1" s="1"/>
  <c r="S3650" i="1"/>
  <c r="R3650" i="1"/>
  <c r="Q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S3649" i="1" s="1"/>
  <c r="Q3649" i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S3648" i="1"/>
  <c r="R3648" i="1"/>
  <c r="Q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P3645" i="1"/>
  <c r="O3645" i="1"/>
  <c r="N3645" i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S3644" i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P3641" i="1"/>
  <c r="O3641" i="1"/>
  <c r="N3641" i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S3640" i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P3637" i="1"/>
  <c r="O3637" i="1"/>
  <c r="N3637" i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S3636" i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P3633" i="1"/>
  <c r="O3633" i="1"/>
  <c r="N3633" i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P3629" i="1"/>
  <c r="O3629" i="1"/>
  <c r="N3629" i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P3625" i="1"/>
  <c r="O3625" i="1"/>
  <c r="N3625" i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P3621" i="1"/>
  <c r="O3621" i="1"/>
  <c r="N3621" i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P3617" i="1"/>
  <c r="O3617" i="1"/>
  <c r="N3617" i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S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P3613" i="1"/>
  <c r="O3613" i="1"/>
  <c r="N3613" i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P3609" i="1"/>
  <c r="O3609" i="1"/>
  <c r="N3609" i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S3608" i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P3605" i="1"/>
  <c r="O3605" i="1"/>
  <c r="N3605" i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P3601" i="1"/>
  <c r="O3601" i="1"/>
  <c r="N3601" i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P3597" i="1"/>
  <c r="O3597" i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P3596" i="1" s="1"/>
  <c r="N3596" i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P3592" i="1" s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P3588" i="1" s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P3587" i="1" s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P3580" i="1" s="1"/>
  <c r="N3580" i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AB3569" i="1" s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P3565" i="1"/>
  <c r="O3565" i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P3556" i="1" s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P3549" i="1"/>
  <c r="O3549" i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N3548" i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P3539" i="1" s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P3523" i="1" s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P3516" i="1" s="1"/>
  <c r="N3516" i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P3512" i="1" s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P3507" i="1" s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P3501" i="1"/>
  <c r="O3501" i="1"/>
  <c r="N3501" i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P3500" i="1" s="1"/>
  <c r="N3500" i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P3496" i="1" s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M3489" i="1" s="1"/>
  <c r="K3489" i="1"/>
  <c r="J3489" i="1"/>
  <c r="I3489" i="1"/>
  <c r="H3489" i="1"/>
  <c r="AB3489" i="1" s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P3485" i="1"/>
  <c r="O3485" i="1"/>
  <c r="N3485" i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N3484" i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P3481" i="1"/>
  <c r="O3481" i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P3480" i="1" s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AB3473" i="1" s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P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P3469" i="1"/>
  <c r="O3469" i="1"/>
  <c r="N3469" i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P3464" i="1" s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P3460" i="1" s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P3457" i="1"/>
  <c r="O3457" i="1"/>
  <c r="N3457" i="1"/>
  <c r="L3457" i="1"/>
  <c r="M3457" i="1" s="1"/>
  <c r="K3457" i="1"/>
  <c r="J3457" i="1"/>
  <c r="I3457" i="1"/>
  <c r="H3457" i="1"/>
  <c r="AB3457" i="1" s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P3453" i="1"/>
  <c r="O3453" i="1"/>
  <c r="N3453" i="1"/>
  <c r="L3453" i="1"/>
  <c r="M3453" i="1" s="1"/>
  <c r="K3453" i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P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AB3449" i="1" s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AB3445" i="1" s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AB3441" i="1" s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P3439" i="1" s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AB3433" i="1" s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AB3429" i="1" s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P3428" i="1" s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Z3426" i="1" s="1"/>
  <c r="X3426" i="1"/>
  <c r="W3426" i="1"/>
  <c r="U3426" i="1"/>
  <c r="V3426" i="1" s="1"/>
  <c r="T3426" i="1"/>
  <c r="R3426" i="1"/>
  <c r="Q3426" i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W3425" i="1"/>
  <c r="U3425" i="1"/>
  <c r="T3425" i="1"/>
  <c r="V3425" i="1" s="1"/>
  <c r="R3425" i="1"/>
  <c r="Q3425" i="1"/>
  <c r="S3425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S3423" i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Z3422" i="1" s="1"/>
  <c r="X3422" i="1"/>
  <c r="W3422" i="1"/>
  <c r="U3422" i="1"/>
  <c r="V3422" i="1" s="1"/>
  <c r="T3422" i="1"/>
  <c r="R3422" i="1"/>
  <c r="Q3422" i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W3421" i="1"/>
  <c r="U3421" i="1"/>
  <c r="T3421" i="1"/>
  <c r="V3421" i="1" s="1"/>
  <c r="R3421" i="1"/>
  <c r="Q3421" i="1"/>
  <c r="S3421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S3419" i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Z3418" i="1" s="1"/>
  <c r="X3418" i="1"/>
  <c r="W3418" i="1"/>
  <c r="U3418" i="1"/>
  <c r="V3418" i="1" s="1"/>
  <c r="T3418" i="1"/>
  <c r="R3418" i="1"/>
  <c r="Q3418" i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W3417" i="1"/>
  <c r="U3417" i="1"/>
  <c r="T3417" i="1"/>
  <c r="V3417" i="1" s="1"/>
  <c r="R3417" i="1"/>
  <c r="Q3417" i="1"/>
  <c r="S3417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S3415" i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Z3414" i="1" s="1"/>
  <c r="X3414" i="1"/>
  <c r="W3414" i="1"/>
  <c r="U3414" i="1"/>
  <c r="V3414" i="1" s="1"/>
  <c r="T3414" i="1"/>
  <c r="R3414" i="1"/>
  <c r="Q3414" i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V3413" i="1" s="1"/>
  <c r="R3413" i="1"/>
  <c r="Q3413" i="1"/>
  <c r="S3413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Z3410" i="1" s="1"/>
  <c r="X3410" i="1"/>
  <c r="W3410" i="1"/>
  <c r="U3410" i="1"/>
  <c r="V3410" i="1" s="1"/>
  <c r="T3410" i="1"/>
  <c r="R3410" i="1"/>
  <c r="Q3410" i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W3409" i="1"/>
  <c r="U3409" i="1"/>
  <c r="T3409" i="1"/>
  <c r="V3409" i="1" s="1"/>
  <c r="R3409" i="1"/>
  <c r="Q3409" i="1"/>
  <c r="S3409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N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S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Z3406" i="1" s="1"/>
  <c r="X3406" i="1"/>
  <c r="W3406" i="1"/>
  <c r="U3406" i="1"/>
  <c r="V3406" i="1" s="1"/>
  <c r="T3406" i="1"/>
  <c r="R3406" i="1"/>
  <c r="Q3406" i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W3405" i="1"/>
  <c r="U3405" i="1"/>
  <c r="T3405" i="1"/>
  <c r="V3405" i="1" s="1"/>
  <c r="R3405" i="1"/>
  <c r="Q3405" i="1"/>
  <c r="S3405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S3403" i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Z3402" i="1" s="1"/>
  <c r="X3402" i="1"/>
  <c r="W3402" i="1"/>
  <c r="U3402" i="1"/>
  <c r="V3402" i="1" s="1"/>
  <c r="T3402" i="1"/>
  <c r="R3402" i="1"/>
  <c r="Q3402" i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V3401" i="1" s="1"/>
  <c r="R3401" i="1"/>
  <c r="Q3401" i="1"/>
  <c r="S3401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P3400" i="1" s="1"/>
  <c r="N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S3399" i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Z3398" i="1" s="1"/>
  <c r="X3398" i="1"/>
  <c r="W3398" i="1"/>
  <c r="U3398" i="1"/>
  <c r="V3398" i="1" s="1"/>
  <c r="T3398" i="1"/>
  <c r="R3398" i="1"/>
  <c r="Q3398" i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V3397" i="1" s="1"/>
  <c r="R3397" i="1"/>
  <c r="Q3397" i="1"/>
  <c r="S3397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S3395" i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Z3394" i="1" s="1"/>
  <c r="X3394" i="1"/>
  <c r="W3394" i="1"/>
  <c r="U3394" i="1"/>
  <c r="V3394" i="1" s="1"/>
  <c r="T3394" i="1"/>
  <c r="R3394" i="1"/>
  <c r="Q3394" i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V3393" i="1" s="1"/>
  <c r="R3393" i="1"/>
  <c r="Q3393" i="1"/>
  <c r="S3393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S3391" i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Z3390" i="1" s="1"/>
  <c r="X3390" i="1"/>
  <c r="W3390" i="1"/>
  <c r="U3390" i="1"/>
  <c r="V3390" i="1" s="1"/>
  <c r="T3390" i="1"/>
  <c r="R3390" i="1"/>
  <c r="Q3390" i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W3389" i="1"/>
  <c r="U3389" i="1"/>
  <c r="T3389" i="1"/>
  <c r="V3389" i="1" s="1"/>
  <c r="R3389" i="1"/>
  <c r="Q3389" i="1"/>
  <c r="S3389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S3387" i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Z3386" i="1" s="1"/>
  <c r="X3386" i="1"/>
  <c r="W3386" i="1"/>
  <c r="U3386" i="1"/>
  <c r="V3386" i="1" s="1"/>
  <c r="T3386" i="1"/>
  <c r="R3386" i="1"/>
  <c r="Q3386" i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W3385" i="1"/>
  <c r="U3385" i="1"/>
  <c r="T3385" i="1"/>
  <c r="V3385" i="1" s="1"/>
  <c r="R3385" i="1"/>
  <c r="Q3385" i="1"/>
  <c r="S3385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S3383" i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Z3382" i="1" s="1"/>
  <c r="X3382" i="1"/>
  <c r="W3382" i="1"/>
  <c r="U3382" i="1"/>
  <c r="V3382" i="1" s="1"/>
  <c r="T3382" i="1"/>
  <c r="R3382" i="1"/>
  <c r="Q3382" i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V3381" i="1" s="1"/>
  <c r="R3381" i="1"/>
  <c r="Q3381" i="1"/>
  <c r="S3381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S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Z3378" i="1" s="1"/>
  <c r="X3378" i="1"/>
  <c r="W3378" i="1"/>
  <c r="U3378" i="1"/>
  <c r="V3378" i="1" s="1"/>
  <c r="T3378" i="1"/>
  <c r="R3378" i="1"/>
  <c r="Q3378" i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W3377" i="1"/>
  <c r="U3377" i="1"/>
  <c r="T3377" i="1"/>
  <c r="V3377" i="1" s="1"/>
  <c r="R3377" i="1"/>
  <c r="Q3377" i="1"/>
  <c r="S3377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S3375" i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Z3374" i="1" s="1"/>
  <c r="X3374" i="1"/>
  <c r="W3374" i="1"/>
  <c r="U3374" i="1"/>
  <c r="V3374" i="1" s="1"/>
  <c r="T3374" i="1"/>
  <c r="R3374" i="1"/>
  <c r="Q3374" i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W3373" i="1"/>
  <c r="U3373" i="1"/>
  <c r="T3373" i="1"/>
  <c r="V3373" i="1" s="1"/>
  <c r="R3373" i="1"/>
  <c r="Q3373" i="1"/>
  <c r="S3373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S3371" i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Z3370" i="1" s="1"/>
  <c r="X3370" i="1"/>
  <c r="W3370" i="1"/>
  <c r="U3370" i="1"/>
  <c r="V3370" i="1" s="1"/>
  <c r="T3370" i="1"/>
  <c r="R3370" i="1"/>
  <c r="Q3370" i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W3369" i="1"/>
  <c r="U3369" i="1"/>
  <c r="T3369" i="1"/>
  <c r="V3369" i="1" s="1"/>
  <c r="R3369" i="1"/>
  <c r="Q3369" i="1"/>
  <c r="S3369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S3367" i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Z3366" i="1" s="1"/>
  <c r="X3366" i="1"/>
  <c r="W3366" i="1"/>
  <c r="U3366" i="1"/>
  <c r="V3366" i="1" s="1"/>
  <c r="T3366" i="1"/>
  <c r="R3366" i="1"/>
  <c r="Q3366" i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W3365" i="1"/>
  <c r="U3365" i="1"/>
  <c r="T3365" i="1"/>
  <c r="V3365" i="1" s="1"/>
  <c r="S3365" i="1"/>
  <c r="R3365" i="1"/>
  <c r="Q3365" i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S3363" i="1"/>
  <c r="R3363" i="1"/>
  <c r="Q3363" i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M3362" i="1"/>
  <c r="L3362" i="1"/>
  <c r="K3362" i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P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P3353" i="1"/>
  <c r="O3353" i="1"/>
  <c r="N3353" i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P3346" i="1" s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S3345" i="1" s="1"/>
  <c r="Q3345" i="1"/>
  <c r="P3345" i="1"/>
  <c r="O3345" i="1"/>
  <c r="N3345" i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Y3344" i="1"/>
  <c r="Z3344" i="1" s="1"/>
  <c r="X3344" i="1"/>
  <c r="W3344" i="1"/>
  <c r="U3344" i="1"/>
  <c r="V3344" i="1" s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Q3343" i="1"/>
  <c r="S3343" i="1" s="1"/>
  <c r="O3343" i="1"/>
  <c r="N3343" i="1"/>
  <c r="P3343" i="1" s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P3342" i="1" s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S3341" i="1" s="1"/>
  <c r="Q3341" i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Q3339" i="1"/>
  <c r="S3339" i="1" s="1"/>
  <c r="O3339" i="1"/>
  <c r="N3339" i="1"/>
  <c r="P3339" i="1" s="1"/>
  <c r="L3339" i="1"/>
  <c r="M3339" i="1" s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P3338" i="1" s="1"/>
  <c r="N3338" i="1"/>
  <c r="M3338" i="1"/>
  <c r="L3338" i="1"/>
  <c r="K3338" i="1"/>
  <c r="J3338" i="1"/>
  <c r="I3338" i="1"/>
  <c r="H3338" i="1"/>
  <c r="AB3338" i="1" s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S3337" i="1" s="1"/>
  <c r="Q3337" i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S3333" i="1" s="1"/>
  <c r="Q3333" i="1"/>
  <c r="P3333" i="1"/>
  <c r="O3333" i="1"/>
  <c r="N3333" i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S3329" i="1" s="1"/>
  <c r="Q3329" i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AB3322" i="1" s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Q3303" i="1"/>
  <c r="S3303" i="1" s="1"/>
  <c r="O3303" i="1"/>
  <c r="N3303" i="1"/>
  <c r="P3303" i="1" s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P3302" i="1" s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S3301" i="1" s="1"/>
  <c r="Q3301" i="1"/>
  <c r="P3301" i="1"/>
  <c r="O3301" i="1"/>
  <c r="N3301" i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S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Q3299" i="1"/>
  <c r="S3299" i="1" s="1"/>
  <c r="O3299" i="1"/>
  <c r="N3299" i="1"/>
  <c r="P3299" i="1" s="1"/>
  <c r="L3299" i="1"/>
  <c r="M3299" i="1" s="1"/>
  <c r="K3299" i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P3298" i="1" s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S3297" i="1" s="1"/>
  <c r="Q3297" i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Q3295" i="1"/>
  <c r="S3295" i="1" s="1"/>
  <c r="O3295" i="1"/>
  <c r="N3295" i="1"/>
  <c r="P3295" i="1" s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P3294" i="1" s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S3293" i="1" s="1"/>
  <c r="Q3293" i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Q3291" i="1"/>
  <c r="S3291" i="1" s="1"/>
  <c r="O3291" i="1"/>
  <c r="N3291" i="1"/>
  <c r="P3291" i="1" s="1"/>
  <c r="L3291" i="1"/>
  <c r="M3291" i="1" s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S3289" i="1" s="1"/>
  <c r="Q3289" i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S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P3283" i="1" s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V3268" i="1" s="1"/>
  <c r="R3268" i="1"/>
  <c r="Q3268" i="1"/>
  <c r="S3268" i="1" s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P3265" i="1"/>
  <c r="O3265" i="1"/>
  <c r="N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W3264" i="1"/>
  <c r="U3264" i="1"/>
  <c r="T3264" i="1"/>
  <c r="V3264" i="1" s="1"/>
  <c r="S3264" i="1"/>
  <c r="R3264" i="1"/>
  <c r="Q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S3263" i="1" s="1"/>
  <c r="Q3263" i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S3262" i="1"/>
  <c r="R3262" i="1"/>
  <c r="Q3262" i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V3260" i="1" s="1"/>
  <c r="R3260" i="1"/>
  <c r="Q3260" i="1"/>
  <c r="S3260" i="1" s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Q3257" i="1"/>
  <c r="S3257" i="1" s="1"/>
  <c r="P3257" i="1"/>
  <c r="O3257" i="1"/>
  <c r="N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V3256" i="1" s="1"/>
  <c r="S3256" i="1"/>
  <c r="R3256" i="1"/>
  <c r="Q3256" i="1"/>
  <c r="O3256" i="1"/>
  <c r="P3256" i="1" s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S3255" i="1" s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S3254" i="1"/>
  <c r="R3254" i="1"/>
  <c r="Q3254" i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V3252" i="1" s="1"/>
  <c r="R3252" i="1"/>
  <c r="Q3252" i="1"/>
  <c r="S3252" i="1" s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P3249" i="1"/>
  <c r="O3249" i="1"/>
  <c r="N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T3248" i="1"/>
  <c r="V3248" i="1" s="1"/>
  <c r="S3248" i="1"/>
  <c r="R3248" i="1"/>
  <c r="Q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S3247" i="1" s="1"/>
  <c r="Q3247" i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S3246" i="1"/>
  <c r="R3246" i="1"/>
  <c r="Q3246" i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P3244" i="1" s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S3243" i="1" s="1"/>
  <c r="Q3243" i="1"/>
  <c r="P3243" i="1"/>
  <c r="O3243" i="1"/>
  <c r="N3243" i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Q3241" i="1"/>
  <c r="S3241" i="1" s="1"/>
  <c r="O3241" i="1"/>
  <c r="N3241" i="1"/>
  <c r="P3241" i="1" s="1"/>
  <c r="L3241" i="1"/>
  <c r="M3241" i="1" s="1"/>
  <c r="K3241" i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P3240" i="1" s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S3239" i="1" s="1"/>
  <c r="Q3239" i="1"/>
  <c r="P3239" i="1"/>
  <c r="O3239" i="1"/>
  <c r="N3239" i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L3237" i="1"/>
  <c r="M3237" i="1" s="1"/>
  <c r="K3237" i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P3236" i="1" s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S3235" i="1" s="1"/>
  <c r="Q3235" i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Q3233" i="1"/>
  <c r="S3233" i="1" s="1"/>
  <c r="O3233" i="1"/>
  <c r="N3233" i="1"/>
  <c r="P3233" i="1" s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P3232" i="1" s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S3231" i="1" s="1"/>
  <c r="Q3231" i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S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Q3229" i="1"/>
  <c r="S3229" i="1" s="1"/>
  <c r="O3229" i="1"/>
  <c r="N3229" i="1"/>
  <c r="P3229" i="1" s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P3228" i="1" s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S3227" i="1" s="1"/>
  <c r="Q3227" i="1"/>
  <c r="P3227" i="1"/>
  <c r="O3227" i="1"/>
  <c r="N3227" i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S3226" i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Q3225" i="1"/>
  <c r="S3225" i="1" s="1"/>
  <c r="O3225" i="1"/>
  <c r="N3225" i="1"/>
  <c r="P3225" i="1" s="1"/>
  <c r="L3225" i="1"/>
  <c r="M3225" i="1" s="1"/>
  <c r="K3225" i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P3224" i="1" s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S3223" i="1" s="1"/>
  <c r="Q3223" i="1"/>
  <c r="P3223" i="1"/>
  <c r="O3223" i="1"/>
  <c r="N3223" i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L3221" i="1"/>
  <c r="M3221" i="1" s="1"/>
  <c r="K3221" i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P3220" i="1" s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S3219" i="1" s="1"/>
  <c r="Q3219" i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P3216" i="1" s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S3215" i="1" s="1"/>
  <c r="Q3215" i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Q3213" i="1"/>
  <c r="S3213" i="1" s="1"/>
  <c r="O3213" i="1"/>
  <c r="N3213" i="1"/>
  <c r="P3213" i="1" s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P3212" i="1" s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S3211" i="1" s="1"/>
  <c r="Q3211" i="1"/>
  <c r="P3211" i="1"/>
  <c r="O3211" i="1"/>
  <c r="N3211" i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Q3209" i="1"/>
  <c r="S3209" i="1" s="1"/>
  <c r="O3209" i="1"/>
  <c r="N3209" i="1"/>
  <c r="P3209" i="1" s="1"/>
  <c r="L3209" i="1"/>
  <c r="M3209" i="1" s="1"/>
  <c r="K3209" i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P3208" i="1" s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S3207" i="1" s="1"/>
  <c r="Q3207" i="1"/>
  <c r="P3207" i="1"/>
  <c r="O3207" i="1"/>
  <c r="N3207" i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L3205" i="1"/>
  <c r="M3205" i="1" s="1"/>
  <c r="K3205" i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P3204" i="1" s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S3203" i="1" s="1"/>
  <c r="Q3203" i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S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Q3201" i="1"/>
  <c r="S3201" i="1" s="1"/>
  <c r="O3201" i="1"/>
  <c r="N3201" i="1"/>
  <c r="P3201" i="1" s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P3200" i="1" s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S3199" i="1" s="1"/>
  <c r="Q3199" i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Q3197" i="1"/>
  <c r="S3197" i="1" s="1"/>
  <c r="O3197" i="1"/>
  <c r="N3197" i="1"/>
  <c r="P3197" i="1" s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P3196" i="1" s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S3195" i="1" s="1"/>
  <c r="Q3195" i="1"/>
  <c r="P3195" i="1"/>
  <c r="O3195" i="1"/>
  <c r="N3195" i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L3193" i="1"/>
  <c r="M3193" i="1" s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P3192" i="1" s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S3191" i="1" s="1"/>
  <c r="Q3191" i="1"/>
  <c r="P3191" i="1"/>
  <c r="O3191" i="1"/>
  <c r="N3191" i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L3189" i="1"/>
  <c r="M3189" i="1" s="1"/>
  <c r="K3189" i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P3188" i="1" s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S3187" i="1" s="1"/>
  <c r="Q3187" i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P3184" i="1" s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S3183" i="1" s="1"/>
  <c r="Q3183" i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Q3181" i="1"/>
  <c r="S3181" i="1" s="1"/>
  <c r="O3181" i="1"/>
  <c r="N3181" i="1"/>
  <c r="P3181" i="1" s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P3180" i="1" s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S3179" i="1" s="1"/>
  <c r="Q3179" i="1"/>
  <c r="P3179" i="1"/>
  <c r="O3179" i="1"/>
  <c r="N3179" i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Q3177" i="1"/>
  <c r="S3177" i="1" s="1"/>
  <c r="O3177" i="1"/>
  <c r="N3177" i="1"/>
  <c r="P3177" i="1" s="1"/>
  <c r="L3177" i="1"/>
  <c r="M3177" i="1" s="1"/>
  <c r="K3177" i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P3176" i="1" s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S3175" i="1" s="1"/>
  <c r="Q3175" i="1"/>
  <c r="P3175" i="1"/>
  <c r="O3175" i="1"/>
  <c r="N3175" i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L3173" i="1"/>
  <c r="M3173" i="1" s="1"/>
  <c r="K3173" i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P3172" i="1" s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S3171" i="1" s="1"/>
  <c r="Q3171" i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P3168" i="1" s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S3167" i="1" s="1"/>
  <c r="Q3167" i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P3164" i="1" s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S3163" i="1" s="1"/>
  <c r="Q3163" i="1"/>
  <c r="P3163" i="1"/>
  <c r="O3163" i="1"/>
  <c r="N3163" i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Q3161" i="1"/>
  <c r="S3161" i="1" s="1"/>
  <c r="O3161" i="1"/>
  <c r="N3161" i="1"/>
  <c r="P3161" i="1" s="1"/>
  <c r="L3161" i="1"/>
  <c r="M3161" i="1" s="1"/>
  <c r="K3161" i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P3160" i="1" s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S3159" i="1" s="1"/>
  <c r="Q3159" i="1"/>
  <c r="P3159" i="1"/>
  <c r="O3159" i="1"/>
  <c r="N3159" i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L3157" i="1"/>
  <c r="M3157" i="1" s="1"/>
  <c r="K3157" i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P3156" i="1" s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S3155" i="1" s="1"/>
  <c r="Q3155" i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Q3153" i="1"/>
  <c r="S3153" i="1" s="1"/>
  <c r="O3153" i="1"/>
  <c r="N3153" i="1"/>
  <c r="P3153" i="1" s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P3152" i="1" s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S3151" i="1" s="1"/>
  <c r="Q3151" i="1"/>
  <c r="P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Q3149" i="1"/>
  <c r="S3149" i="1" s="1"/>
  <c r="O3149" i="1"/>
  <c r="N3149" i="1"/>
  <c r="P3149" i="1" s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P3148" i="1" s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S3147" i="1" s="1"/>
  <c r="Q3147" i="1"/>
  <c r="P3147" i="1"/>
  <c r="O3147" i="1"/>
  <c r="N3147" i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Q3145" i="1"/>
  <c r="S3145" i="1" s="1"/>
  <c r="O3145" i="1"/>
  <c r="N3145" i="1"/>
  <c r="P3145" i="1" s="1"/>
  <c r="L3145" i="1"/>
  <c r="M3145" i="1" s="1"/>
  <c r="K3145" i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P3144" i="1" s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S3143" i="1" s="1"/>
  <c r="Q3143" i="1"/>
  <c r="P3143" i="1"/>
  <c r="O3143" i="1"/>
  <c r="N3143" i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L3141" i="1"/>
  <c r="M3141" i="1" s="1"/>
  <c r="K3141" i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P3140" i="1" s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S3139" i="1" s="1"/>
  <c r="Q3139" i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S3138" i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Q3137" i="1"/>
  <c r="S3137" i="1" s="1"/>
  <c r="O3137" i="1"/>
  <c r="N3137" i="1"/>
  <c r="P3137" i="1" s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P3136" i="1" s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S3135" i="1" s="1"/>
  <c r="Q3135" i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Q3133" i="1"/>
  <c r="S3133" i="1" s="1"/>
  <c r="O3133" i="1"/>
  <c r="N3133" i="1"/>
  <c r="P3133" i="1" s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P3132" i="1" s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S3131" i="1" s="1"/>
  <c r="Q3131" i="1"/>
  <c r="P3131" i="1"/>
  <c r="O3131" i="1"/>
  <c r="N3131" i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S3129" i="1" s="1"/>
  <c r="O3129" i="1"/>
  <c r="N3129" i="1"/>
  <c r="P3129" i="1" s="1"/>
  <c r="L3129" i="1"/>
  <c r="M3129" i="1" s="1"/>
  <c r="K3129" i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P3128" i="1" s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S3127" i="1" s="1"/>
  <c r="Q3127" i="1"/>
  <c r="P3127" i="1"/>
  <c r="O3127" i="1"/>
  <c r="N3127" i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L3125" i="1"/>
  <c r="M3125" i="1" s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P3124" i="1" s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S3123" i="1" s="1"/>
  <c r="Q3123" i="1"/>
  <c r="P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S3121" i="1" s="1"/>
  <c r="O3121" i="1"/>
  <c r="N3121" i="1"/>
  <c r="P3121" i="1" s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P3120" i="1" s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S3119" i="1" s="1"/>
  <c r="Q3119" i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Q3117" i="1"/>
  <c r="S3117" i="1" s="1"/>
  <c r="O3117" i="1"/>
  <c r="N3117" i="1"/>
  <c r="P3117" i="1" s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P3116" i="1" s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S3115" i="1" s="1"/>
  <c r="Q3115" i="1"/>
  <c r="P3115" i="1"/>
  <c r="O3115" i="1"/>
  <c r="N3115" i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S3113" i="1" s="1"/>
  <c r="O3113" i="1"/>
  <c r="N3113" i="1"/>
  <c r="P3113" i="1" s="1"/>
  <c r="L3113" i="1"/>
  <c r="M3113" i="1" s="1"/>
  <c r="K3113" i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P3112" i="1" s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S3111" i="1" s="1"/>
  <c r="Q3111" i="1"/>
  <c r="P3111" i="1"/>
  <c r="O3111" i="1"/>
  <c r="N3111" i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L3109" i="1"/>
  <c r="M3109" i="1" s="1"/>
  <c r="K3109" i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P3108" i="1" s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S3107" i="1" s="1"/>
  <c r="Q3107" i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S3106" i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P3104" i="1" s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S3103" i="1" s="1"/>
  <c r="Q3103" i="1"/>
  <c r="P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S3102" i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Q3101" i="1"/>
  <c r="S3101" i="1" s="1"/>
  <c r="O3101" i="1"/>
  <c r="N3101" i="1"/>
  <c r="P3101" i="1" s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P3100" i="1" s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S3099" i="1" s="1"/>
  <c r="Q3099" i="1"/>
  <c r="P3099" i="1"/>
  <c r="O3099" i="1"/>
  <c r="N3099" i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S3097" i="1" s="1"/>
  <c r="O3097" i="1"/>
  <c r="N3097" i="1"/>
  <c r="P3097" i="1" s="1"/>
  <c r="L3097" i="1"/>
  <c r="M3097" i="1" s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P3096" i="1" s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S3095" i="1" s="1"/>
  <c r="Q3095" i="1"/>
  <c r="P3095" i="1"/>
  <c r="O3095" i="1"/>
  <c r="N3095" i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L3093" i="1"/>
  <c r="M3093" i="1" s="1"/>
  <c r="K3093" i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S3091" i="1" s="1"/>
  <c r="Q3091" i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P3088" i="1" s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S3087" i="1" s="1"/>
  <c r="Q3087" i="1"/>
  <c r="P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S3083" i="1" s="1"/>
  <c r="Q3083" i="1"/>
  <c r="P3083" i="1"/>
  <c r="O3083" i="1"/>
  <c r="N3083" i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S3079" i="1" s="1"/>
  <c r="Q3079" i="1"/>
  <c r="P3079" i="1"/>
  <c r="O3079" i="1"/>
  <c r="N3079" i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L3077" i="1"/>
  <c r="M3077" i="1" s="1"/>
  <c r="K3077" i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S3075" i="1" s="1"/>
  <c r="Q3075" i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S3071" i="1" s="1"/>
  <c r="Q3071" i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Q3069" i="1"/>
  <c r="S3069" i="1" s="1"/>
  <c r="O3069" i="1"/>
  <c r="N3069" i="1"/>
  <c r="P3069" i="1" s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P3068" i="1" s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S3067" i="1" s="1"/>
  <c r="Q3067" i="1"/>
  <c r="P3067" i="1"/>
  <c r="O3067" i="1"/>
  <c r="N3067" i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L3065" i="1"/>
  <c r="M3065" i="1" s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P3064" i="1" s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S3063" i="1" s="1"/>
  <c r="Q3063" i="1"/>
  <c r="P3063" i="1"/>
  <c r="O3063" i="1"/>
  <c r="N3063" i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L3061" i="1"/>
  <c r="M3061" i="1" s="1"/>
  <c r="K3061" i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P3060" i="1" s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S3059" i="1" s="1"/>
  <c r="Q3059" i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P3056" i="1" s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S3055" i="1" s="1"/>
  <c r="Q3055" i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S3053" i="1" s="1"/>
  <c r="O3053" i="1"/>
  <c r="N3053" i="1"/>
  <c r="P3053" i="1" s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P3052" i="1" s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S3051" i="1" s="1"/>
  <c r="Q3051" i="1"/>
  <c r="P3051" i="1"/>
  <c r="O3051" i="1"/>
  <c r="N3051" i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L3049" i="1"/>
  <c r="M3049" i="1" s="1"/>
  <c r="K3049" i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P3048" i="1" s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S3047" i="1" s="1"/>
  <c r="Q3047" i="1"/>
  <c r="P3047" i="1"/>
  <c r="O3047" i="1"/>
  <c r="N3047" i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L3045" i="1"/>
  <c r="M3045" i="1" s="1"/>
  <c r="K3045" i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P3044" i="1" s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S3043" i="1" s="1"/>
  <c r="Q3043" i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P3040" i="1" s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S3039" i="1" s="1"/>
  <c r="Q3039" i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P3036" i="1" s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S3035" i="1" s="1"/>
  <c r="Q3035" i="1"/>
  <c r="P3035" i="1"/>
  <c r="O3035" i="1"/>
  <c r="N3035" i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L3033" i="1"/>
  <c r="M3033" i="1" s="1"/>
  <c r="K3033" i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P3032" i="1" s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S3031" i="1" s="1"/>
  <c r="Q3031" i="1"/>
  <c r="P3031" i="1"/>
  <c r="O3031" i="1"/>
  <c r="N3031" i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L3029" i="1"/>
  <c r="M3029" i="1" s="1"/>
  <c r="K3029" i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P3028" i="1" s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S3027" i="1" s="1"/>
  <c r="Q3027" i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P3024" i="1" s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S3023" i="1" s="1"/>
  <c r="Q3023" i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P3020" i="1" s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S3019" i="1" s="1"/>
  <c r="Q3019" i="1"/>
  <c r="P3019" i="1"/>
  <c r="O3019" i="1"/>
  <c r="N3019" i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L3017" i="1"/>
  <c r="M3017" i="1" s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P3016" i="1" s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S3015" i="1" s="1"/>
  <c r="Q3015" i="1"/>
  <c r="P3015" i="1"/>
  <c r="O3015" i="1"/>
  <c r="N3015" i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L3013" i="1"/>
  <c r="M3013" i="1" s="1"/>
  <c r="K3013" i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P3012" i="1" s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S3011" i="1" s="1"/>
  <c r="Q3011" i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P3008" i="1" s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S3007" i="1" s="1"/>
  <c r="Q3007" i="1"/>
  <c r="P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P3004" i="1" s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S3003" i="1" s="1"/>
  <c r="Q3003" i="1"/>
  <c r="P3003" i="1"/>
  <c r="O3003" i="1"/>
  <c r="N3003" i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S3002" i="1"/>
  <c r="R3002" i="1"/>
  <c r="Q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O3001" i="1"/>
  <c r="N3001" i="1"/>
  <c r="P3001" i="1" s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W3000" i="1"/>
  <c r="U3000" i="1"/>
  <c r="T3000" i="1"/>
  <c r="V3000" i="1" s="1"/>
  <c r="R3000" i="1"/>
  <c r="Q3000" i="1"/>
  <c r="S3000" i="1" s="1"/>
  <c r="O3000" i="1"/>
  <c r="P3000" i="1" s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S2999" i="1" s="1"/>
  <c r="Q2999" i="1"/>
  <c r="P2999" i="1"/>
  <c r="O2999" i="1"/>
  <c r="N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S2998" i="1"/>
  <c r="R2998" i="1"/>
  <c r="Q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O2997" i="1"/>
  <c r="N2997" i="1"/>
  <c r="P2997" i="1" s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W2996" i="1"/>
  <c r="U2996" i="1"/>
  <c r="T2996" i="1"/>
  <c r="R2996" i="1"/>
  <c r="Q2996" i="1"/>
  <c r="S2996" i="1" s="1"/>
  <c r="O2996" i="1"/>
  <c r="P2996" i="1" s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S2995" i="1" s="1"/>
  <c r="Q2995" i="1"/>
  <c r="P2995" i="1"/>
  <c r="O2995" i="1"/>
  <c r="N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S2994" i="1"/>
  <c r="R2994" i="1"/>
  <c r="Q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O2993" i="1"/>
  <c r="N2993" i="1"/>
  <c r="P2993" i="1" s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R2992" i="1"/>
  <c r="Q2992" i="1"/>
  <c r="S2992" i="1" s="1"/>
  <c r="O2992" i="1"/>
  <c r="P2992" i="1" s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S2991" i="1" s="1"/>
  <c r="Q2991" i="1"/>
  <c r="P2991" i="1"/>
  <c r="O2991" i="1"/>
  <c r="N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S2990" i="1"/>
  <c r="R2990" i="1"/>
  <c r="Q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W2988" i="1"/>
  <c r="U2988" i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S2987" i="1" s="1"/>
  <c r="Q2987" i="1"/>
  <c r="P2987" i="1"/>
  <c r="O2987" i="1"/>
  <c r="N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S2986" i="1"/>
  <c r="R2986" i="1"/>
  <c r="Q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R2984" i="1"/>
  <c r="Q2984" i="1"/>
  <c r="S2984" i="1" s="1"/>
  <c r="O2984" i="1"/>
  <c r="P2984" i="1" s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S2983" i="1" s="1"/>
  <c r="Q2983" i="1"/>
  <c r="P2983" i="1"/>
  <c r="O2983" i="1"/>
  <c r="N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S2982" i="1"/>
  <c r="R2982" i="1"/>
  <c r="Q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O2981" i="1"/>
  <c r="N2981" i="1"/>
  <c r="P2981" i="1" s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W2980" i="1"/>
  <c r="U2980" i="1"/>
  <c r="T2980" i="1"/>
  <c r="R2980" i="1"/>
  <c r="Q2980" i="1"/>
  <c r="S2980" i="1" s="1"/>
  <c r="O2980" i="1"/>
  <c r="P2980" i="1" s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S2979" i="1" s="1"/>
  <c r="Q2979" i="1"/>
  <c r="P2979" i="1"/>
  <c r="O2979" i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R2978" i="1"/>
  <c r="Q2978" i="1"/>
  <c r="S2978" i="1" s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L2977" i="1"/>
  <c r="M2977" i="1" s="1"/>
  <c r="K2977" i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V2976" i="1" s="1"/>
  <c r="R2976" i="1"/>
  <c r="Q2976" i="1"/>
  <c r="S2976" i="1" s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P2975" i="1"/>
  <c r="O2975" i="1"/>
  <c r="N2975" i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P2973" i="1"/>
  <c r="O2973" i="1"/>
  <c r="N2973" i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S2972" i="1"/>
  <c r="R2972" i="1"/>
  <c r="Q2972" i="1"/>
  <c r="O2972" i="1"/>
  <c r="P2972" i="1" s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S2971" i="1" s="1"/>
  <c r="Q2971" i="1"/>
  <c r="O2971" i="1"/>
  <c r="N2971" i="1"/>
  <c r="P2971" i="1" s="1"/>
  <c r="L2971" i="1"/>
  <c r="K2971" i="1"/>
  <c r="M2971" i="1" s="1"/>
  <c r="J2971" i="1"/>
  <c r="AB2971" i="1" s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S2969" i="1" s="1"/>
  <c r="O2969" i="1"/>
  <c r="N2969" i="1"/>
  <c r="P2969" i="1" s="1"/>
  <c r="L2969" i="1"/>
  <c r="M2969" i="1" s="1"/>
  <c r="K2969" i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X2968" i="1"/>
  <c r="W2968" i="1"/>
  <c r="U2968" i="1"/>
  <c r="T2968" i="1"/>
  <c r="V2968" i="1" s="1"/>
  <c r="R2968" i="1"/>
  <c r="Q2968" i="1"/>
  <c r="S2968" i="1" s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P2967" i="1"/>
  <c r="O2967" i="1"/>
  <c r="N2967" i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P2965" i="1"/>
  <c r="O2965" i="1"/>
  <c r="N2965" i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S2964" i="1"/>
  <c r="R2964" i="1"/>
  <c r="Q2964" i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S2963" i="1" s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L2961" i="1"/>
  <c r="M2961" i="1" s="1"/>
  <c r="K2961" i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V2960" i="1" s="1"/>
  <c r="R2960" i="1"/>
  <c r="Q2960" i="1"/>
  <c r="S2960" i="1" s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P2959" i="1"/>
  <c r="O2959" i="1"/>
  <c r="N2959" i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P2957" i="1"/>
  <c r="O2957" i="1"/>
  <c r="N2957" i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P2956" i="1" s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S2955" i="1" s="1"/>
  <c r="Q2955" i="1"/>
  <c r="O2955" i="1"/>
  <c r="N2955" i="1"/>
  <c r="P2955" i="1" s="1"/>
  <c r="L2955" i="1"/>
  <c r="K2955" i="1"/>
  <c r="M2955" i="1" s="1"/>
  <c r="J2955" i="1"/>
  <c r="AB2955" i="1" s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L2953" i="1"/>
  <c r="M2953" i="1" s="1"/>
  <c r="K2953" i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W2952" i="1"/>
  <c r="U2952" i="1"/>
  <c r="T2952" i="1"/>
  <c r="V2952" i="1" s="1"/>
  <c r="R2952" i="1"/>
  <c r="Q2952" i="1"/>
  <c r="S2952" i="1" s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P2951" i="1"/>
  <c r="O2951" i="1"/>
  <c r="N2951" i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V2948" i="1" s="1"/>
  <c r="S2948" i="1"/>
  <c r="R2948" i="1"/>
  <c r="Q2948" i="1"/>
  <c r="O2948" i="1"/>
  <c r="P2948" i="1" s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S2947" i="1" s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L2945" i="1"/>
  <c r="M2945" i="1" s="1"/>
  <c r="K2945" i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V2944" i="1" s="1"/>
  <c r="R2944" i="1"/>
  <c r="Q2944" i="1"/>
  <c r="S2944" i="1" s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P2943" i="1"/>
  <c r="O2943" i="1"/>
  <c r="N2943" i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W2940" i="1"/>
  <c r="U2940" i="1"/>
  <c r="T2940" i="1"/>
  <c r="V2940" i="1" s="1"/>
  <c r="S2940" i="1"/>
  <c r="R2940" i="1"/>
  <c r="Q2940" i="1"/>
  <c r="O2940" i="1"/>
  <c r="P2940" i="1" s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S2939" i="1" s="1"/>
  <c r="Q2939" i="1"/>
  <c r="O2939" i="1"/>
  <c r="N2939" i="1"/>
  <c r="P2939" i="1" s="1"/>
  <c r="L2939" i="1"/>
  <c r="K2939" i="1"/>
  <c r="M2939" i="1" s="1"/>
  <c r="J2939" i="1"/>
  <c r="AB2939" i="1" s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S2937" i="1" s="1"/>
  <c r="O2937" i="1"/>
  <c r="N2937" i="1"/>
  <c r="P2937" i="1" s="1"/>
  <c r="L2937" i="1"/>
  <c r="M2937" i="1" s="1"/>
  <c r="K2937" i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W2936" i="1"/>
  <c r="U2936" i="1"/>
  <c r="T2936" i="1"/>
  <c r="V2936" i="1" s="1"/>
  <c r="R2936" i="1"/>
  <c r="Q2936" i="1"/>
  <c r="S2936" i="1" s="1"/>
  <c r="O2936" i="1"/>
  <c r="P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P2935" i="1"/>
  <c r="O2935" i="1"/>
  <c r="N2935" i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V2932" i="1" s="1"/>
  <c r="S2932" i="1"/>
  <c r="R2932" i="1"/>
  <c r="Q2932" i="1"/>
  <c r="O2932" i="1"/>
  <c r="P2932" i="1" s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S2931" i="1" s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L2929" i="1"/>
  <c r="M2929" i="1" s="1"/>
  <c r="K2929" i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V2928" i="1" s="1"/>
  <c r="R2928" i="1"/>
  <c r="Q2928" i="1"/>
  <c r="S2928" i="1" s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P2927" i="1"/>
  <c r="O2927" i="1"/>
  <c r="N2927" i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P2925" i="1"/>
  <c r="O2925" i="1"/>
  <c r="N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W2924" i="1"/>
  <c r="U2924" i="1"/>
  <c r="T2924" i="1"/>
  <c r="V2924" i="1" s="1"/>
  <c r="S2924" i="1"/>
  <c r="R2924" i="1"/>
  <c r="Q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S2923" i="1" s="1"/>
  <c r="Q2923" i="1"/>
  <c r="O2923" i="1"/>
  <c r="N2923" i="1"/>
  <c r="P2923" i="1" s="1"/>
  <c r="L2923" i="1"/>
  <c r="K2923" i="1"/>
  <c r="M2923" i="1" s="1"/>
  <c r="J2923" i="1"/>
  <c r="AB2923" i="1" s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S2921" i="1" s="1"/>
  <c r="O2921" i="1"/>
  <c r="N2921" i="1"/>
  <c r="P2921" i="1" s="1"/>
  <c r="L2921" i="1"/>
  <c r="M2921" i="1" s="1"/>
  <c r="K2921" i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W2920" i="1"/>
  <c r="U2920" i="1"/>
  <c r="T2920" i="1"/>
  <c r="V2920" i="1" s="1"/>
  <c r="R2920" i="1"/>
  <c r="Q2920" i="1"/>
  <c r="S2920" i="1" s="1"/>
  <c r="O2920" i="1"/>
  <c r="P2920" i="1" s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P2919" i="1"/>
  <c r="O2919" i="1"/>
  <c r="N2919" i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V2916" i="1" s="1"/>
  <c r="S2916" i="1"/>
  <c r="R2916" i="1"/>
  <c r="Q2916" i="1"/>
  <c r="O2916" i="1"/>
  <c r="P2916" i="1" s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S2915" i="1" s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V2912" i="1" s="1"/>
  <c r="R2912" i="1"/>
  <c r="Q2912" i="1"/>
  <c r="S2912" i="1" s="1"/>
  <c r="O2912" i="1"/>
  <c r="P2912" i="1" s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P2911" i="1"/>
  <c r="O2911" i="1"/>
  <c r="N2911" i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S2910" i="1"/>
  <c r="R2910" i="1"/>
  <c r="Q2910" i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M2909" i="1" s="1"/>
  <c r="K2909" i="1"/>
  <c r="J2909" i="1"/>
  <c r="AB2909" i="1" s="1"/>
  <c r="I2909" i="1"/>
  <c r="H2909" i="1"/>
  <c r="G2909" i="1"/>
  <c r="F2909" i="1"/>
  <c r="E2909" i="1"/>
  <c r="D2909" i="1"/>
  <c r="B2909" i="1"/>
  <c r="A2909" i="1"/>
  <c r="AA2908" i="1"/>
  <c r="Y2908" i="1"/>
  <c r="X2908" i="1"/>
  <c r="W2908" i="1"/>
  <c r="U2908" i="1"/>
  <c r="T2908" i="1"/>
  <c r="V2908" i="1" s="1"/>
  <c r="S2908" i="1"/>
  <c r="R2908" i="1"/>
  <c r="Q2908" i="1"/>
  <c r="O2908" i="1"/>
  <c r="P2908" i="1" s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S2907" i="1" s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S2905" i="1" s="1"/>
  <c r="O2905" i="1"/>
  <c r="N2905" i="1"/>
  <c r="P2905" i="1" s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V2904" i="1" s="1"/>
  <c r="R2904" i="1"/>
  <c r="Q2904" i="1"/>
  <c r="S2904" i="1" s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P2903" i="1"/>
  <c r="O2903" i="1"/>
  <c r="N2903" i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S2902" i="1"/>
  <c r="R2902" i="1"/>
  <c r="Q2902" i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W2900" i="1"/>
  <c r="U2900" i="1"/>
  <c r="T2900" i="1"/>
  <c r="V2900" i="1" s="1"/>
  <c r="S2900" i="1"/>
  <c r="R2900" i="1"/>
  <c r="Q2900" i="1"/>
  <c r="O2900" i="1"/>
  <c r="P2900" i="1" s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S2899" i="1" s="1"/>
  <c r="Q2899" i="1"/>
  <c r="O2899" i="1"/>
  <c r="N2899" i="1"/>
  <c r="P2899" i="1" s="1"/>
  <c r="L2899" i="1"/>
  <c r="K2899" i="1"/>
  <c r="M2899" i="1" s="1"/>
  <c r="J2899" i="1"/>
  <c r="AB2899" i="1" s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L2897" i="1"/>
  <c r="M2897" i="1" s="1"/>
  <c r="K2897" i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V2896" i="1" s="1"/>
  <c r="R2896" i="1"/>
  <c r="Q2896" i="1"/>
  <c r="S2896" i="1" s="1"/>
  <c r="O2896" i="1"/>
  <c r="P2896" i="1" s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P2895" i="1"/>
  <c r="O2895" i="1"/>
  <c r="N2895" i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S2894" i="1"/>
  <c r="R2894" i="1"/>
  <c r="Q2894" i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P2893" i="1"/>
  <c r="O2893" i="1"/>
  <c r="N2893" i="1"/>
  <c r="L2893" i="1"/>
  <c r="M2893" i="1" s="1"/>
  <c r="K2893" i="1"/>
  <c r="J2893" i="1"/>
  <c r="AB2893" i="1" s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V2892" i="1" s="1"/>
  <c r="S2892" i="1"/>
  <c r="R2892" i="1"/>
  <c r="Q2892" i="1"/>
  <c r="O2892" i="1"/>
  <c r="P2892" i="1" s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S2891" i="1" s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S2889" i="1" s="1"/>
  <c r="O2889" i="1"/>
  <c r="N2889" i="1"/>
  <c r="P2889" i="1" s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W2888" i="1"/>
  <c r="U2888" i="1"/>
  <c r="T2888" i="1"/>
  <c r="V2888" i="1" s="1"/>
  <c r="R2888" i="1"/>
  <c r="Q2888" i="1"/>
  <c r="S2888" i="1" s="1"/>
  <c r="O2888" i="1"/>
  <c r="P2888" i="1" s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P2887" i="1"/>
  <c r="O2887" i="1"/>
  <c r="N2887" i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S2886" i="1"/>
  <c r="R2886" i="1"/>
  <c r="Q2886" i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W2884" i="1"/>
  <c r="U2884" i="1"/>
  <c r="T2884" i="1"/>
  <c r="V2884" i="1" s="1"/>
  <c r="S2884" i="1"/>
  <c r="R2884" i="1"/>
  <c r="Q2884" i="1"/>
  <c r="O2884" i="1"/>
  <c r="P2884" i="1" s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S2883" i="1" s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L2881" i="1"/>
  <c r="M2881" i="1" s="1"/>
  <c r="K2881" i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V2880" i="1" s="1"/>
  <c r="R2880" i="1"/>
  <c r="Q2880" i="1"/>
  <c r="S2880" i="1" s="1"/>
  <c r="O2880" i="1"/>
  <c r="P2880" i="1" s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P2879" i="1"/>
  <c r="O2879" i="1"/>
  <c r="N2879" i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S2878" i="1"/>
  <c r="R2878" i="1"/>
  <c r="Q2878" i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M2877" i="1" s="1"/>
  <c r="K2877" i="1"/>
  <c r="J2877" i="1"/>
  <c r="AB2877" i="1" s="1"/>
  <c r="I2877" i="1"/>
  <c r="H2877" i="1"/>
  <c r="G2877" i="1"/>
  <c r="F2877" i="1"/>
  <c r="E2877" i="1"/>
  <c r="D2877" i="1"/>
  <c r="B2877" i="1"/>
  <c r="A2877" i="1"/>
  <c r="AA2876" i="1"/>
  <c r="Y2876" i="1"/>
  <c r="X2876" i="1"/>
  <c r="W2876" i="1"/>
  <c r="U2876" i="1"/>
  <c r="T2876" i="1"/>
  <c r="V2876" i="1" s="1"/>
  <c r="S2876" i="1"/>
  <c r="R2876" i="1"/>
  <c r="Q2876" i="1"/>
  <c r="O2876" i="1"/>
  <c r="P2876" i="1" s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S2875" i="1" s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Z2874" i="1" s="1"/>
  <c r="X2874" i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AB2872" i="1" s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S2867" i="1" s="1"/>
  <c r="Q2867" i="1"/>
  <c r="P2867" i="1"/>
  <c r="O2867" i="1"/>
  <c r="N2867" i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S2863" i="1" s="1"/>
  <c r="Q2863" i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S2859" i="1" s="1"/>
  <c r="Q2859" i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AB2856" i="1" s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S2855" i="1" s="1"/>
  <c r="Q2855" i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S2851" i="1" s="1"/>
  <c r="Q2851" i="1"/>
  <c r="P2851" i="1"/>
  <c r="O2851" i="1"/>
  <c r="N2851" i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S2847" i="1" s="1"/>
  <c r="Q2847" i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P2844" i="1" s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S2843" i="1" s="1"/>
  <c r="Q2843" i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L2841" i="1"/>
  <c r="M2841" i="1" s="1"/>
  <c r="K2841" i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P2840" i="1" s="1"/>
  <c r="N2840" i="1"/>
  <c r="M2840" i="1"/>
  <c r="L2840" i="1"/>
  <c r="K2840" i="1"/>
  <c r="J2840" i="1"/>
  <c r="I2840" i="1"/>
  <c r="H2840" i="1"/>
  <c r="AB2840" i="1" s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S2839" i="1" s="1"/>
  <c r="Q2839" i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P2836" i="1" s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S2835" i="1" s="1"/>
  <c r="Q2835" i="1"/>
  <c r="P2835" i="1"/>
  <c r="O2835" i="1"/>
  <c r="N2835" i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L2833" i="1"/>
  <c r="M2833" i="1" s="1"/>
  <c r="K2833" i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P2832" i="1" s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S2831" i="1" s="1"/>
  <c r="Q2831" i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Q2829" i="1"/>
  <c r="S2829" i="1" s="1"/>
  <c r="O2829" i="1"/>
  <c r="N2829" i="1"/>
  <c r="P2829" i="1" s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P2828" i="1" s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S2827" i="1" s="1"/>
  <c r="Q2827" i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L2825" i="1"/>
  <c r="M2825" i="1" s="1"/>
  <c r="K2825" i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P2824" i="1" s="1"/>
  <c r="N2824" i="1"/>
  <c r="M2824" i="1"/>
  <c r="L2824" i="1"/>
  <c r="K2824" i="1"/>
  <c r="J2824" i="1"/>
  <c r="I2824" i="1"/>
  <c r="H2824" i="1"/>
  <c r="AB2824" i="1" s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S2823" i="1" s="1"/>
  <c r="Q2823" i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S2819" i="1" s="1"/>
  <c r="Q2819" i="1"/>
  <c r="P2819" i="1"/>
  <c r="O2819" i="1"/>
  <c r="N2819" i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AB2808" i="1" s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S2807" i="1" s="1"/>
  <c r="Q2807" i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S2803" i="1" s="1"/>
  <c r="Q2803" i="1"/>
  <c r="P2803" i="1"/>
  <c r="O2803" i="1"/>
  <c r="N2803" i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S2799" i="1" s="1"/>
  <c r="Q2799" i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S2795" i="1" s="1"/>
  <c r="Q2795" i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S2793" i="1" s="1"/>
  <c r="Q2793" i="1"/>
  <c r="P2793" i="1"/>
  <c r="O2793" i="1"/>
  <c r="N2793" i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S2791" i="1" s="1"/>
  <c r="Q2791" i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S2789" i="1" s="1"/>
  <c r="Q2789" i="1"/>
  <c r="P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S2787" i="1" s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AB2782" i="1" s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S2777" i="1" s="1"/>
  <c r="Q2777" i="1"/>
  <c r="P2777" i="1"/>
  <c r="O2777" i="1"/>
  <c r="N2777" i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S2773" i="1" s="1"/>
  <c r="Q2773" i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S2765" i="1" s="1"/>
  <c r="Q2765" i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S2757" i="1" s="1"/>
  <c r="Q2757" i="1"/>
  <c r="P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AB2750" i="1" s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S2749" i="1" s="1"/>
  <c r="Q2749" i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S2745" i="1" s="1"/>
  <c r="Q2745" i="1"/>
  <c r="P2745" i="1"/>
  <c r="O2745" i="1"/>
  <c r="N2745" i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S2725" i="1" s="1"/>
  <c r="Q2725" i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S2717" i="1" s="1"/>
  <c r="Q2717" i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T2702" i="1"/>
  <c r="V2702" i="1" s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S2701" i="1" s="1"/>
  <c r="Q2701" i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S2697" i="1" s="1"/>
  <c r="Q2697" i="1"/>
  <c r="P2697" i="1"/>
  <c r="O2697" i="1"/>
  <c r="N2697" i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S2693" i="1" s="1"/>
  <c r="Q2693" i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S2689" i="1" s="1"/>
  <c r="Q2689" i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T2688" i="1"/>
  <c r="V2688" i="1" s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S2685" i="1" s="1"/>
  <c r="Q2685" i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S2681" i="1" s="1"/>
  <c r="Q2681" i="1"/>
  <c r="P2681" i="1"/>
  <c r="O2681" i="1"/>
  <c r="N2681" i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S2676" i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S2673" i="1" s="1"/>
  <c r="Q2673" i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S2669" i="1" s="1"/>
  <c r="Q2669" i="1"/>
  <c r="P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S2665" i="1" s="1"/>
  <c r="Q2665" i="1"/>
  <c r="P2665" i="1"/>
  <c r="O2665" i="1"/>
  <c r="N2665" i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S2653" i="1" s="1"/>
  <c r="Q2653" i="1"/>
  <c r="P2653" i="1"/>
  <c r="O2653" i="1"/>
  <c r="N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S2645" i="1" s="1"/>
  <c r="Q2645" i="1"/>
  <c r="P2645" i="1"/>
  <c r="O2645" i="1"/>
  <c r="N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S2641" i="1" s="1"/>
  <c r="Q2641" i="1"/>
  <c r="P2641" i="1"/>
  <c r="O2641" i="1"/>
  <c r="N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P2637" i="1"/>
  <c r="O2637" i="1"/>
  <c r="N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S2636" i="1"/>
  <c r="R2636" i="1"/>
  <c r="Q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S2635" i="1" s="1"/>
  <c r="Q2635" i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S2634" i="1"/>
  <c r="R2634" i="1"/>
  <c r="Q2634" i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S2633" i="1" s="1"/>
  <c r="Q2633" i="1"/>
  <c r="O2633" i="1"/>
  <c r="N2633" i="1"/>
  <c r="P2633" i="1" s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P2629" i="1"/>
  <c r="O2629" i="1"/>
  <c r="N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S2628" i="1"/>
  <c r="R2628" i="1"/>
  <c r="Q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S2627" i="1" s="1"/>
  <c r="Q2627" i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S2626" i="1"/>
  <c r="R2626" i="1"/>
  <c r="Q2626" i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S2625" i="1" s="1"/>
  <c r="Q2625" i="1"/>
  <c r="O2625" i="1"/>
  <c r="N2625" i="1"/>
  <c r="P2625" i="1" s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P2621" i="1"/>
  <c r="O2621" i="1"/>
  <c r="N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S2620" i="1"/>
  <c r="R2620" i="1"/>
  <c r="Q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S2619" i="1" s="1"/>
  <c r="Q2619" i="1"/>
  <c r="P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S2618" i="1"/>
  <c r="R2618" i="1"/>
  <c r="Q2618" i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S2617" i="1" s="1"/>
  <c r="Q2617" i="1"/>
  <c r="O2617" i="1"/>
  <c r="N2617" i="1"/>
  <c r="P2617" i="1" s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P2613" i="1"/>
  <c r="O2613" i="1"/>
  <c r="N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S2612" i="1"/>
  <c r="R2612" i="1"/>
  <c r="Q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Q2611" i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S2610" i="1"/>
  <c r="R2610" i="1"/>
  <c r="Q2610" i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S2609" i="1" s="1"/>
  <c r="Q2609" i="1"/>
  <c r="O2609" i="1"/>
  <c r="N2609" i="1"/>
  <c r="P2609" i="1" s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P2605" i="1"/>
  <c r="O2605" i="1"/>
  <c r="N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S2604" i="1"/>
  <c r="R2604" i="1"/>
  <c r="Q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Q2603" i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S2602" i="1"/>
  <c r="R2602" i="1"/>
  <c r="Q2602" i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S2601" i="1" s="1"/>
  <c r="Q2601" i="1"/>
  <c r="O2601" i="1"/>
  <c r="N2601" i="1"/>
  <c r="P2601" i="1" s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Q2597" i="1"/>
  <c r="S2597" i="1" s="1"/>
  <c r="P2597" i="1"/>
  <c r="O2597" i="1"/>
  <c r="N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W2596" i="1"/>
  <c r="U2596" i="1"/>
  <c r="T2596" i="1"/>
  <c r="V2596" i="1" s="1"/>
  <c r="S2596" i="1"/>
  <c r="R2596" i="1"/>
  <c r="Q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S2595" i="1" s="1"/>
  <c r="Q2595" i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S2594" i="1"/>
  <c r="R2594" i="1"/>
  <c r="Q2594" i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W2592" i="1"/>
  <c r="U2592" i="1"/>
  <c r="T2592" i="1"/>
  <c r="V2592" i="1" s="1"/>
  <c r="R2592" i="1"/>
  <c r="Q2592" i="1"/>
  <c r="S2592" i="1" s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P2589" i="1"/>
  <c r="O2589" i="1"/>
  <c r="N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W2588" i="1"/>
  <c r="U2588" i="1"/>
  <c r="T2588" i="1"/>
  <c r="V2588" i="1" s="1"/>
  <c r="S2588" i="1"/>
  <c r="R2588" i="1"/>
  <c r="Q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S2587" i="1" s="1"/>
  <c r="Q2587" i="1"/>
  <c r="P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S2586" i="1"/>
  <c r="R2586" i="1"/>
  <c r="Q2586" i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P2581" i="1"/>
  <c r="O2581" i="1"/>
  <c r="N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W2580" i="1"/>
  <c r="U2580" i="1"/>
  <c r="T2580" i="1"/>
  <c r="V2580" i="1" s="1"/>
  <c r="S2580" i="1"/>
  <c r="R2580" i="1"/>
  <c r="Q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S2579" i="1" s="1"/>
  <c r="Q2579" i="1"/>
  <c r="P2579" i="1"/>
  <c r="O2579" i="1"/>
  <c r="N2579" i="1"/>
  <c r="L2579" i="1"/>
  <c r="K2579" i="1"/>
  <c r="M2579" i="1" s="1"/>
  <c r="J2579" i="1"/>
  <c r="AB2579" i="1" s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S2578" i="1"/>
  <c r="R2578" i="1"/>
  <c r="Q2578" i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W2576" i="1"/>
  <c r="U2576" i="1"/>
  <c r="T2576" i="1"/>
  <c r="V2576" i="1" s="1"/>
  <c r="R2576" i="1"/>
  <c r="Q2576" i="1"/>
  <c r="S2576" i="1" s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P2573" i="1"/>
  <c r="O2573" i="1"/>
  <c r="N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S2572" i="1"/>
  <c r="R2572" i="1"/>
  <c r="Q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Q2571" i="1"/>
  <c r="P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S2570" i="1"/>
  <c r="R2570" i="1"/>
  <c r="Q2570" i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S2569" i="1" s="1"/>
  <c r="Q2569" i="1"/>
  <c r="O2569" i="1"/>
  <c r="N2569" i="1"/>
  <c r="P2569" i="1" s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Q2565" i="1"/>
  <c r="S2565" i="1" s="1"/>
  <c r="P2565" i="1"/>
  <c r="O2565" i="1"/>
  <c r="N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W2564" i="1"/>
  <c r="U2564" i="1"/>
  <c r="T2564" i="1"/>
  <c r="V2564" i="1" s="1"/>
  <c r="S2564" i="1"/>
  <c r="R2564" i="1"/>
  <c r="Q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S2563" i="1" s="1"/>
  <c r="Q2563" i="1"/>
  <c r="P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S2562" i="1"/>
  <c r="R2562" i="1"/>
  <c r="Q2562" i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W2560" i="1"/>
  <c r="U2560" i="1"/>
  <c r="T2560" i="1"/>
  <c r="V2560" i="1" s="1"/>
  <c r="R2560" i="1"/>
  <c r="Q2560" i="1"/>
  <c r="S2560" i="1" s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Q2557" i="1"/>
  <c r="S2557" i="1" s="1"/>
  <c r="P2557" i="1"/>
  <c r="O2557" i="1"/>
  <c r="N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W2556" i="1"/>
  <c r="U2556" i="1"/>
  <c r="T2556" i="1"/>
  <c r="V2556" i="1" s="1"/>
  <c r="S2556" i="1"/>
  <c r="R2556" i="1"/>
  <c r="Q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S2555" i="1" s="1"/>
  <c r="Q2555" i="1"/>
  <c r="P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S2554" i="1"/>
  <c r="R2554" i="1"/>
  <c r="Q2554" i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W2552" i="1"/>
  <c r="U2552" i="1"/>
  <c r="T2552" i="1"/>
  <c r="V2552" i="1" s="1"/>
  <c r="R2552" i="1"/>
  <c r="Q2552" i="1"/>
  <c r="S2552" i="1" s="1"/>
  <c r="O2552" i="1"/>
  <c r="P2552" i="1" s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Q2549" i="1"/>
  <c r="S2549" i="1" s="1"/>
  <c r="O2549" i="1"/>
  <c r="P2549" i="1" s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S2548" i="1" s="1"/>
  <c r="Q2548" i="1"/>
  <c r="P2548" i="1"/>
  <c r="O2548" i="1"/>
  <c r="N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S2547" i="1"/>
  <c r="R2547" i="1"/>
  <c r="Q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O2546" i="1"/>
  <c r="N2546" i="1"/>
  <c r="P2546" i="1" s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R2545" i="1"/>
  <c r="Q2545" i="1"/>
  <c r="S2545" i="1" s="1"/>
  <c r="O2545" i="1"/>
  <c r="P2545" i="1" s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S2544" i="1" s="1"/>
  <c r="Q2544" i="1"/>
  <c r="P2544" i="1"/>
  <c r="O2544" i="1"/>
  <c r="N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S2543" i="1"/>
  <c r="R2543" i="1"/>
  <c r="Q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Q2542" i="1"/>
  <c r="O2542" i="1"/>
  <c r="N2542" i="1"/>
  <c r="P2542" i="1" s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R2541" i="1"/>
  <c r="Q2541" i="1"/>
  <c r="S2541" i="1" s="1"/>
  <c r="O2541" i="1"/>
  <c r="P2541" i="1" s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S2540" i="1" s="1"/>
  <c r="Q2540" i="1"/>
  <c r="P2540" i="1"/>
  <c r="O2540" i="1"/>
  <c r="N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S2539" i="1"/>
  <c r="R2539" i="1"/>
  <c r="Q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Q2538" i="1"/>
  <c r="O2538" i="1"/>
  <c r="N2538" i="1"/>
  <c r="P2538" i="1" s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R2537" i="1"/>
  <c r="Q2537" i="1"/>
  <c r="S2537" i="1" s="1"/>
  <c r="O2537" i="1"/>
  <c r="P2537" i="1" s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S2536" i="1" s="1"/>
  <c r="Q2536" i="1"/>
  <c r="P2536" i="1"/>
  <c r="O2536" i="1"/>
  <c r="N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S2535" i="1"/>
  <c r="R2535" i="1"/>
  <c r="Q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Q2534" i="1"/>
  <c r="O2534" i="1"/>
  <c r="N2534" i="1"/>
  <c r="P2534" i="1" s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W2533" i="1"/>
  <c r="U2533" i="1"/>
  <c r="T2533" i="1"/>
  <c r="R2533" i="1"/>
  <c r="Q2533" i="1"/>
  <c r="S2533" i="1" s="1"/>
  <c r="O2533" i="1"/>
  <c r="P2533" i="1" s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S2532" i="1" s="1"/>
  <c r="Q2532" i="1"/>
  <c r="P2532" i="1"/>
  <c r="O2532" i="1"/>
  <c r="N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S2531" i="1"/>
  <c r="R2531" i="1"/>
  <c r="Q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O2530" i="1"/>
  <c r="N2530" i="1"/>
  <c r="P2530" i="1" s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R2529" i="1"/>
  <c r="Q2529" i="1"/>
  <c r="S2529" i="1" s="1"/>
  <c r="O2529" i="1"/>
  <c r="P2529" i="1" s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S2528" i="1" s="1"/>
  <c r="Q2528" i="1"/>
  <c r="P2528" i="1"/>
  <c r="O2528" i="1"/>
  <c r="N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S2527" i="1"/>
  <c r="R2527" i="1"/>
  <c r="Q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Q2526" i="1"/>
  <c r="O2526" i="1"/>
  <c r="N2526" i="1"/>
  <c r="P2526" i="1" s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W2525" i="1"/>
  <c r="U2525" i="1"/>
  <c r="T2525" i="1"/>
  <c r="R2525" i="1"/>
  <c r="Q2525" i="1"/>
  <c r="S2525" i="1" s="1"/>
  <c r="O2525" i="1"/>
  <c r="P2525" i="1" s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S2524" i="1" s="1"/>
  <c r="Q2524" i="1"/>
  <c r="P2524" i="1"/>
  <c r="O2524" i="1"/>
  <c r="N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S2523" i="1"/>
  <c r="R2523" i="1"/>
  <c r="Q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O2522" i="1"/>
  <c r="N2522" i="1"/>
  <c r="P2522" i="1" s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R2521" i="1"/>
  <c r="Q2521" i="1"/>
  <c r="S2521" i="1" s="1"/>
  <c r="O2521" i="1"/>
  <c r="P2521" i="1" s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S2520" i="1" s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S2519" i="1"/>
  <c r="R2519" i="1"/>
  <c r="Q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Q2518" i="1"/>
  <c r="S2518" i="1" s="1"/>
  <c r="O2518" i="1"/>
  <c r="N2518" i="1"/>
  <c r="P2518" i="1" s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W2517" i="1"/>
  <c r="U2517" i="1"/>
  <c r="T2517" i="1"/>
  <c r="R2517" i="1"/>
  <c r="Q2517" i="1"/>
  <c r="S2517" i="1" s="1"/>
  <c r="O2517" i="1"/>
  <c r="P2517" i="1" s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S2516" i="1" s="1"/>
  <c r="Q2516" i="1"/>
  <c r="P2516" i="1"/>
  <c r="O2516" i="1"/>
  <c r="N2516" i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R2513" i="1"/>
  <c r="Q2513" i="1"/>
  <c r="S2513" i="1" s="1"/>
  <c r="O2513" i="1"/>
  <c r="P2513" i="1" s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S2512" i="1" s="1"/>
  <c r="Q2512" i="1"/>
  <c r="P2512" i="1"/>
  <c r="O2512" i="1"/>
  <c r="N2512" i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R2509" i="1"/>
  <c r="Q2509" i="1"/>
  <c r="S2509" i="1" s="1"/>
  <c r="O2509" i="1"/>
  <c r="P2509" i="1" s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S2508" i="1" s="1"/>
  <c r="Q2508" i="1"/>
  <c r="P2508" i="1"/>
  <c r="O2508" i="1"/>
  <c r="N2508" i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R2505" i="1"/>
  <c r="Q2505" i="1"/>
  <c r="S2505" i="1" s="1"/>
  <c r="O2505" i="1"/>
  <c r="P2505" i="1" s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S2504" i="1" s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R2501" i="1"/>
  <c r="Q2501" i="1"/>
  <c r="S2501" i="1" s="1"/>
  <c r="O2501" i="1"/>
  <c r="P2501" i="1" s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S2500" i="1" s="1"/>
  <c r="Q2500" i="1"/>
  <c r="P2500" i="1"/>
  <c r="O2500" i="1"/>
  <c r="N2500" i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R2497" i="1"/>
  <c r="Q2497" i="1"/>
  <c r="S2497" i="1" s="1"/>
  <c r="O2497" i="1"/>
  <c r="P2497" i="1" s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S2496" i="1" s="1"/>
  <c r="Q2496" i="1"/>
  <c r="P2496" i="1"/>
  <c r="O2496" i="1"/>
  <c r="N2496" i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R2493" i="1"/>
  <c r="Q2493" i="1"/>
  <c r="S2493" i="1" s="1"/>
  <c r="O2493" i="1"/>
  <c r="P2493" i="1" s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S2492" i="1" s="1"/>
  <c r="Q2492" i="1"/>
  <c r="P2492" i="1"/>
  <c r="O2492" i="1"/>
  <c r="N2492" i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R2489" i="1"/>
  <c r="Q2489" i="1"/>
  <c r="S2489" i="1" s="1"/>
  <c r="O2489" i="1"/>
  <c r="P2489" i="1" s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S2488" i="1" s="1"/>
  <c r="Q2488" i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R2485" i="1"/>
  <c r="Q2485" i="1"/>
  <c r="S2485" i="1" s="1"/>
  <c r="O2485" i="1"/>
  <c r="P2485" i="1" s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S2484" i="1" s="1"/>
  <c r="Q2484" i="1"/>
  <c r="P2484" i="1"/>
  <c r="O2484" i="1"/>
  <c r="N2484" i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S2482" i="1" s="1"/>
  <c r="O2482" i="1"/>
  <c r="N2482" i="1"/>
  <c r="P2482" i="1" s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R2481" i="1"/>
  <c r="Q2481" i="1"/>
  <c r="S2481" i="1" s="1"/>
  <c r="O2481" i="1"/>
  <c r="P2481" i="1" s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S2480" i="1" s="1"/>
  <c r="Q2480" i="1"/>
  <c r="P2480" i="1"/>
  <c r="O2480" i="1"/>
  <c r="N2480" i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R2477" i="1"/>
  <c r="Q2477" i="1"/>
  <c r="S2477" i="1" s="1"/>
  <c r="O2477" i="1"/>
  <c r="P2477" i="1" s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S2476" i="1" s="1"/>
  <c r="Q2476" i="1"/>
  <c r="P2476" i="1"/>
  <c r="O2476" i="1"/>
  <c r="N2476" i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R2473" i="1"/>
  <c r="Q2473" i="1"/>
  <c r="S2473" i="1" s="1"/>
  <c r="O2473" i="1"/>
  <c r="P2473" i="1" s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S2472" i="1" s="1"/>
  <c r="Q2472" i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Q2470" i="1"/>
  <c r="S2470" i="1" s="1"/>
  <c r="O2470" i="1"/>
  <c r="N2470" i="1"/>
  <c r="P2470" i="1" s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R2469" i="1"/>
  <c r="Q2469" i="1"/>
  <c r="S2469" i="1" s="1"/>
  <c r="O2469" i="1"/>
  <c r="P2469" i="1" s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S2468" i="1" s="1"/>
  <c r="Q2468" i="1"/>
  <c r="P2468" i="1"/>
  <c r="O2468" i="1"/>
  <c r="N2468" i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S2466" i="1" s="1"/>
  <c r="O2466" i="1"/>
  <c r="N2466" i="1"/>
  <c r="P2466" i="1" s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R2465" i="1"/>
  <c r="Q2465" i="1"/>
  <c r="S2465" i="1" s="1"/>
  <c r="O2465" i="1"/>
  <c r="P2465" i="1" s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S2464" i="1" s="1"/>
  <c r="Q2464" i="1"/>
  <c r="P2464" i="1"/>
  <c r="O2464" i="1"/>
  <c r="N2464" i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Q2462" i="1"/>
  <c r="S2462" i="1" s="1"/>
  <c r="O2462" i="1"/>
  <c r="N2462" i="1"/>
  <c r="P2462" i="1" s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R2461" i="1"/>
  <c r="Q2461" i="1"/>
  <c r="S2461" i="1" s="1"/>
  <c r="O2461" i="1"/>
  <c r="P2461" i="1" s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S2460" i="1" s="1"/>
  <c r="Q2460" i="1"/>
  <c r="P2460" i="1"/>
  <c r="O2460" i="1"/>
  <c r="N2460" i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R2457" i="1"/>
  <c r="Q2457" i="1"/>
  <c r="S2457" i="1" s="1"/>
  <c r="O2457" i="1"/>
  <c r="P2457" i="1" s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S2456" i="1" s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Q2454" i="1"/>
  <c r="S2454" i="1" s="1"/>
  <c r="O2454" i="1"/>
  <c r="N2454" i="1"/>
  <c r="P2454" i="1" s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R2453" i="1"/>
  <c r="Q2453" i="1"/>
  <c r="S2453" i="1" s="1"/>
  <c r="O2453" i="1"/>
  <c r="P2453" i="1" s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S2452" i="1" s="1"/>
  <c r="Q2452" i="1"/>
  <c r="P2452" i="1"/>
  <c r="O2452" i="1"/>
  <c r="N2452" i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S2450" i="1" s="1"/>
  <c r="O2450" i="1"/>
  <c r="N2450" i="1"/>
  <c r="P2450" i="1" s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R2449" i="1"/>
  <c r="Q2449" i="1"/>
  <c r="S2449" i="1" s="1"/>
  <c r="O2449" i="1"/>
  <c r="P2449" i="1" s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S2448" i="1" s="1"/>
  <c r="Q2448" i="1"/>
  <c r="P2448" i="1"/>
  <c r="O2448" i="1"/>
  <c r="N2448" i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Q2446" i="1"/>
  <c r="S2446" i="1" s="1"/>
  <c r="O2446" i="1"/>
  <c r="N2446" i="1"/>
  <c r="P2446" i="1" s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R2445" i="1"/>
  <c r="Q2445" i="1"/>
  <c r="S2445" i="1" s="1"/>
  <c r="O2445" i="1"/>
  <c r="P2445" i="1" s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S2444" i="1" s="1"/>
  <c r="Q2444" i="1"/>
  <c r="P2444" i="1"/>
  <c r="O2444" i="1"/>
  <c r="N2444" i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S2442" i="1" s="1"/>
  <c r="O2442" i="1"/>
  <c r="N2442" i="1"/>
  <c r="P2442" i="1" s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R2441" i="1"/>
  <c r="Q2441" i="1"/>
  <c r="S2441" i="1" s="1"/>
  <c r="O2441" i="1"/>
  <c r="P2441" i="1" s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S2440" i="1" s="1"/>
  <c r="Q2440" i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Q2438" i="1"/>
  <c r="S2438" i="1" s="1"/>
  <c r="O2438" i="1"/>
  <c r="N2438" i="1"/>
  <c r="P2438" i="1" s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R2437" i="1"/>
  <c r="Q2437" i="1"/>
  <c r="S2437" i="1" s="1"/>
  <c r="O2437" i="1"/>
  <c r="P2437" i="1" s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S2436" i="1" s="1"/>
  <c r="Q2436" i="1"/>
  <c r="P2436" i="1"/>
  <c r="O2436" i="1"/>
  <c r="N2436" i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S2434" i="1" s="1"/>
  <c r="O2434" i="1"/>
  <c r="N2434" i="1"/>
  <c r="P2434" i="1" s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R2433" i="1"/>
  <c r="Q2433" i="1"/>
  <c r="S2433" i="1" s="1"/>
  <c r="O2433" i="1"/>
  <c r="P2433" i="1" s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S2432" i="1" s="1"/>
  <c r="Q2432" i="1"/>
  <c r="P2432" i="1"/>
  <c r="O2432" i="1"/>
  <c r="N2432" i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R2429" i="1"/>
  <c r="Q2429" i="1"/>
  <c r="S2429" i="1" s="1"/>
  <c r="O2429" i="1"/>
  <c r="P2429" i="1" s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S2428" i="1" s="1"/>
  <c r="Q2428" i="1"/>
  <c r="P2428" i="1"/>
  <c r="O2428" i="1"/>
  <c r="N2428" i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R2425" i="1"/>
  <c r="Q2425" i="1"/>
  <c r="S2425" i="1" s="1"/>
  <c r="O2425" i="1"/>
  <c r="P2425" i="1" s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S2424" i="1" s="1"/>
  <c r="Q2424" i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S2422" i="1" s="1"/>
  <c r="O2422" i="1"/>
  <c r="N2422" i="1"/>
  <c r="P2422" i="1" s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R2421" i="1"/>
  <c r="Q2421" i="1"/>
  <c r="S2421" i="1" s="1"/>
  <c r="O2421" i="1"/>
  <c r="P2421" i="1" s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S2420" i="1" s="1"/>
  <c r="Q2420" i="1"/>
  <c r="P2420" i="1"/>
  <c r="O2420" i="1"/>
  <c r="N2420" i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R2417" i="1"/>
  <c r="Q2417" i="1"/>
  <c r="S2417" i="1" s="1"/>
  <c r="O2417" i="1"/>
  <c r="P2417" i="1" s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S2416" i="1" s="1"/>
  <c r="Q2416" i="1"/>
  <c r="P2416" i="1"/>
  <c r="O2416" i="1"/>
  <c r="N2416" i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Q2414" i="1"/>
  <c r="S2414" i="1" s="1"/>
  <c r="O2414" i="1"/>
  <c r="N2414" i="1"/>
  <c r="P2414" i="1" s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R2413" i="1"/>
  <c r="Q2413" i="1"/>
  <c r="S2413" i="1" s="1"/>
  <c r="O2413" i="1"/>
  <c r="P2413" i="1" s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S2412" i="1" s="1"/>
  <c r="Q2412" i="1"/>
  <c r="P2412" i="1"/>
  <c r="O2412" i="1"/>
  <c r="N2412" i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R2409" i="1"/>
  <c r="Q2409" i="1"/>
  <c r="S2409" i="1" s="1"/>
  <c r="O2409" i="1"/>
  <c r="P2409" i="1" s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S2408" i="1" s="1"/>
  <c r="Q2408" i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R2405" i="1"/>
  <c r="Q2405" i="1"/>
  <c r="S2405" i="1" s="1"/>
  <c r="O2405" i="1"/>
  <c r="P2405" i="1" s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S2404" i="1" s="1"/>
  <c r="Q2404" i="1"/>
  <c r="P2404" i="1"/>
  <c r="O2404" i="1"/>
  <c r="N2404" i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R2401" i="1"/>
  <c r="Q2401" i="1"/>
  <c r="S2401" i="1" s="1"/>
  <c r="O2401" i="1"/>
  <c r="P2401" i="1" s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S2400" i="1" s="1"/>
  <c r="Q2400" i="1"/>
  <c r="P2400" i="1"/>
  <c r="O2400" i="1"/>
  <c r="N2400" i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R2397" i="1"/>
  <c r="Q2397" i="1"/>
  <c r="S2397" i="1" s="1"/>
  <c r="O2397" i="1"/>
  <c r="P2397" i="1" s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S2396" i="1" s="1"/>
  <c r="Q2396" i="1"/>
  <c r="P2396" i="1"/>
  <c r="O2396" i="1"/>
  <c r="N2396" i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R2393" i="1"/>
  <c r="Q2393" i="1"/>
  <c r="S2393" i="1" s="1"/>
  <c r="O2393" i="1"/>
  <c r="P2393" i="1" s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S2392" i="1" s="1"/>
  <c r="Q2392" i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Q2390" i="1"/>
  <c r="S2390" i="1" s="1"/>
  <c r="O2390" i="1"/>
  <c r="N2390" i="1"/>
  <c r="P2390" i="1" s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R2389" i="1"/>
  <c r="Q2389" i="1"/>
  <c r="S2389" i="1" s="1"/>
  <c r="O2389" i="1"/>
  <c r="P2389" i="1" s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S2388" i="1" s="1"/>
  <c r="Q2388" i="1"/>
  <c r="P2388" i="1"/>
  <c r="O2388" i="1"/>
  <c r="N2388" i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R2385" i="1"/>
  <c r="Q2385" i="1"/>
  <c r="S2385" i="1" s="1"/>
  <c r="O2385" i="1"/>
  <c r="P2385" i="1" s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S2384" i="1" s="1"/>
  <c r="Q2384" i="1"/>
  <c r="P2384" i="1"/>
  <c r="O2384" i="1"/>
  <c r="N2384" i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S2383" i="1"/>
  <c r="R2383" i="1"/>
  <c r="Q2383" i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O2382" i="1"/>
  <c r="N2382" i="1"/>
  <c r="P2382" i="1" s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R2381" i="1"/>
  <c r="Q2381" i="1"/>
  <c r="S2381" i="1" s="1"/>
  <c r="O2381" i="1"/>
  <c r="P2381" i="1" s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S2376" i="1" s="1"/>
  <c r="Q2376" i="1"/>
  <c r="P2376" i="1"/>
  <c r="O2376" i="1"/>
  <c r="N2376" i="1"/>
  <c r="L2376" i="1"/>
  <c r="K2376" i="1"/>
  <c r="M2376" i="1" s="1"/>
  <c r="J2376" i="1"/>
  <c r="AB2376" i="1" s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S2375" i="1"/>
  <c r="R2375" i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O2374" i="1"/>
  <c r="N2374" i="1"/>
  <c r="P2374" i="1" s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R2373" i="1"/>
  <c r="Q2373" i="1"/>
  <c r="S2373" i="1" s="1"/>
  <c r="O2373" i="1"/>
  <c r="P2373" i="1" s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S2368" i="1" s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S2367" i="1"/>
  <c r="R2367" i="1"/>
  <c r="Q2367" i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O2366" i="1"/>
  <c r="N2366" i="1"/>
  <c r="P2366" i="1" s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R2365" i="1"/>
  <c r="Q2365" i="1"/>
  <c r="S2365" i="1" s="1"/>
  <c r="O2365" i="1"/>
  <c r="P2365" i="1" s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B2360" i="1"/>
  <c r="AA2360" i="1"/>
  <c r="Y2360" i="1"/>
  <c r="X2360" i="1"/>
  <c r="Z2360" i="1" s="1"/>
  <c r="W2360" i="1"/>
  <c r="U2360" i="1"/>
  <c r="T2360" i="1"/>
  <c r="V2360" i="1" s="1"/>
  <c r="R2360" i="1"/>
  <c r="S2360" i="1" s="1"/>
  <c r="Q2360" i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S2359" i="1"/>
  <c r="R2359" i="1"/>
  <c r="Q2359" i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O2358" i="1"/>
  <c r="N2358" i="1"/>
  <c r="P2358" i="1" s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R2357" i="1"/>
  <c r="Q2357" i="1"/>
  <c r="S2357" i="1" s="1"/>
  <c r="O2357" i="1"/>
  <c r="P2357" i="1" s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B2352" i="1"/>
  <c r="AA2352" i="1"/>
  <c r="Y2352" i="1"/>
  <c r="X2352" i="1"/>
  <c r="Z2352" i="1" s="1"/>
  <c r="W2352" i="1"/>
  <c r="U2352" i="1"/>
  <c r="T2352" i="1"/>
  <c r="V2352" i="1" s="1"/>
  <c r="R2352" i="1"/>
  <c r="S2352" i="1" s="1"/>
  <c r="Q2352" i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S2351" i="1"/>
  <c r="R2351" i="1"/>
  <c r="Q2351" i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O2350" i="1"/>
  <c r="N2350" i="1"/>
  <c r="P2350" i="1" s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R2349" i="1"/>
  <c r="Q2349" i="1"/>
  <c r="S2349" i="1" s="1"/>
  <c r="O2349" i="1"/>
  <c r="P2349" i="1" s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S2344" i="1" s="1"/>
  <c r="Q2344" i="1"/>
  <c r="P2344" i="1"/>
  <c r="O2344" i="1"/>
  <c r="N2344" i="1"/>
  <c r="L2344" i="1"/>
  <c r="K2344" i="1"/>
  <c r="M2344" i="1" s="1"/>
  <c r="J2344" i="1"/>
  <c r="AB2344" i="1" s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S2343" i="1"/>
  <c r="R2343" i="1"/>
  <c r="Q2343" i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O2342" i="1"/>
  <c r="N2342" i="1"/>
  <c r="P2342" i="1" s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R2341" i="1"/>
  <c r="Q2341" i="1"/>
  <c r="S2341" i="1" s="1"/>
  <c r="O2341" i="1"/>
  <c r="P2341" i="1" s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S2336" i="1" s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S2335" i="1"/>
  <c r="R2335" i="1"/>
  <c r="Q2335" i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O2334" i="1"/>
  <c r="N2334" i="1"/>
  <c r="P2334" i="1" s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R2333" i="1"/>
  <c r="Q2333" i="1"/>
  <c r="S2333" i="1" s="1"/>
  <c r="O2333" i="1"/>
  <c r="P2333" i="1" s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B2328" i="1"/>
  <c r="AA2328" i="1"/>
  <c r="Y2328" i="1"/>
  <c r="X2328" i="1"/>
  <c r="Z2328" i="1" s="1"/>
  <c r="W2328" i="1"/>
  <c r="U2328" i="1"/>
  <c r="T2328" i="1"/>
  <c r="V2328" i="1" s="1"/>
  <c r="R2328" i="1"/>
  <c r="S2328" i="1" s="1"/>
  <c r="Q2328" i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S2327" i="1"/>
  <c r="R2327" i="1"/>
  <c r="Q2327" i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O2326" i="1"/>
  <c r="N2326" i="1"/>
  <c r="P2326" i="1" s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R2325" i="1"/>
  <c r="Q2325" i="1"/>
  <c r="S2325" i="1" s="1"/>
  <c r="O2325" i="1"/>
  <c r="P2325" i="1" s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B2320" i="1"/>
  <c r="AA2320" i="1"/>
  <c r="Y2320" i="1"/>
  <c r="X2320" i="1"/>
  <c r="Z2320" i="1" s="1"/>
  <c r="W2320" i="1"/>
  <c r="U2320" i="1"/>
  <c r="T2320" i="1"/>
  <c r="V2320" i="1" s="1"/>
  <c r="R2320" i="1"/>
  <c r="S2320" i="1" s="1"/>
  <c r="Q2320" i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S2319" i="1"/>
  <c r="R2319" i="1"/>
  <c r="Q2319" i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O2318" i="1"/>
  <c r="N2318" i="1"/>
  <c r="P2318" i="1" s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R2317" i="1"/>
  <c r="Q2317" i="1"/>
  <c r="S2317" i="1" s="1"/>
  <c r="O2317" i="1"/>
  <c r="P2317" i="1" s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S2312" i="1" s="1"/>
  <c r="Q2312" i="1"/>
  <c r="P2312" i="1"/>
  <c r="O2312" i="1"/>
  <c r="N2312" i="1"/>
  <c r="L2312" i="1"/>
  <c r="K2312" i="1"/>
  <c r="M2312" i="1" s="1"/>
  <c r="J2312" i="1"/>
  <c r="AB2312" i="1" s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S2311" i="1"/>
  <c r="R2311" i="1"/>
  <c r="Q2311" i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O2310" i="1"/>
  <c r="N2310" i="1"/>
  <c r="P2310" i="1" s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R2309" i="1"/>
  <c r="Q2309" i="1"/>
  <c r="S2309" i="1" s="1"/>
  <c r="O2309" i="1"/>
  <c r="P2309" i="1" s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S2304" i="1" s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S2303" i="1"/>
  <c r="R2303" i="1"/>
  <c r="Q2303" i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O2302" i="1"/>
  <c r="N2302" i="1"/>
  <c r="P2302" i="1" s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R2301" i="1"/>
  <c r="Q2301" i="1"/>
  <c r="S2301" i="1" s="1"/>
  <c r="O2301" i="1"/>
  <c r="P2301" i="1" s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B2296" i="1"/>
  <c r="AA2296" i="1"/>
  <c r="Y2296" i="1"/>
  <c r="X2296" i="1"/>
  <c r="Z2296" i="1" s="1"/>
  <c r="W2296" i="1"/>
  <c r="U2296" i="1"/>
  <c r="T2296" i="1"/>
  <c r="V2296" i="1" s="1"/>
  <c r="R2296" i="1"/>
  <c r="S2296" i="1" s="1"/>
  <c r="Q2296" i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S2295" i="1"/>
  <c r="R2295" i="1"/>
  <c r="Q2295" i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O2294" i="1"/>
  <c r="N2294" i="1"/>
  <c r="P2294" i="1" s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R2293" i="1"/>
  <c r="Q2293" i="1"/>
  <c r="S2293" i="1" s="1"/>
  <c r="O2293" i="1"/>
  <c r="P2293" i="1" s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B2288" i="1"/>
  <c r="AA2288" i="1"/>
  <c r="Y2288" i="1"/>
  <c r="X2288" i="1"/>
  <c r="Z2288" i="1" s="1"/>
  <c r="W2288" i="1"/>
  <c r="U2288" i="1"/>
  <c r="T2288" i="1"/>
  <c r="V2288" i="1" s="1"/>
  <c r="R2288" i="1"/>
  <c r="S2288" i="1" s="1"/>
  <c r="Q2288" i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S2287" i="1"/>
  <c r="R2287" i="1"/>
  <c r="Q2287" i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O2286" i="1"/>
  <c r="N2286" i="1"/>
  <c r="P2286" i="1" s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W2285" i="1"/>
  <c r="U2285" i="1"/>
  <c r="T2285" i="1"/>
  <c r="R2285" i="1"/>
  <c r="Q2285" i="1"/>
  <c r="S2285" i="1" s="1"/>
  <c r="O2285" i="1"/>
  <c r="P2285" i="1" s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S2280" i="1" s="1"/>
  <c r="Q2280" i="1"/>
  <c r="P2280" i="1"/>
  <c r="O2280" i="1"/>
  <c r="N2280" i="1"/>
  <c r="L2280" i="1"/>
  <c r="K2280" i="1"/>
  <c r="M2280" i="1" s="1"/>
  <c r="J2280" i="1"/>
  <c r="AB2280" i="1" s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S2279" i="1"/>
  <c r="R2279" i="1"/>
  <c r="Q2279" i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O2278" i="1"/>
  <c r="N2278" i="1"/>
  <c r="P2278" i="1" s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W2277" i="1"/>
  <c r="U2277" i="1"/>
  <c r="T2277" i="1"/>
  <c r="R2277" i="1"/>
  <c r="Q2277" i="1"/>
  <c r="S2277" i="1" s="1"/>
  <c r="O2277" i="1"/>
  <c r="P2277" i="1" s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S2272" i="1" s="1"/>
  <c r="Q2272" i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S2271" i="1"/>
  <c r="R2271" i="1"/>
  <c r="Q2271" i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O2270" i="1"/>
  <c r="N2270" i="1"/>
  <c r="P2270" i="1" s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W2269" i="1"/>
  <c r="U2269" i="1"/>
  <c r="T2269" i="1"/>
  <c r="R2269" i="1"/>
  <c r="Q2269" i="1"/>
  <c r="S2269" i="1" s="1"/>
  <c r="O2269" i="1"/>
  <c r="P2269" i="1" s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B2264" i="1"/>
  <c r="AA2264" i="1"/>
  <c r="Y2264" i="1"/>
  <c r="X2264" i="1"/>
  <c r="Z2264" i="1" s="1"/>
  <c r="W2264" i="1"/>
  <c r="U2264" i="1"/>
  <c r="T2264" i="1"/>
  <c r="V2264" i="1" s="1"/>
  <c r="R2264" i="1"/>
  <c r="S2264" i="1" s="1"/>
  <c r="Q2264" i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S2263" i="1"/>
  <c r="R2263" i="1"/>
  <c r="Q2263" i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O2262" i="1"/>
  <c r="N2262" i="1"/>
  <c r="P2262" i="1" s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W2261" i="1"/>
  <c r="U2261" i="1"/>
  <c r="T2261" i="1"/>
  <c r="R2261" i="1"/>
  <c r="Q2261" i="1"/>
  <c r="S2261" i="1" s="1"/>
  <c r="O2261" i="1"/>
  <c r="P2261" i="1" s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AB2256" i="1" s="1"/>
  <c r="W2256" i="1"/>
  <c r="U2256" i="1"/>
  <c r="T2256" i="1"/>
  <c r="V2256" i="1" s="1"/>
  <c r="R2256" i="1"/>
  <c r="S2256" i="1" s="1"/>
  <c r="Q2256" i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S2255" i="1"/>
  <c r="R2255" i="1"/>
  <c r="Q2255" i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O2254" i="1"/>
  <c r="N2254" i="1"/>
  <c r="P2254" i="1" s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W2253" i="1"/>
  <c r="U2253" i="1"/>
  <c r="T2253" i="1"/>
  <c r="R2253" i="1"/>
  <c r="Q2253" i="1"/>
  <c r="S2253" i="1" s="1"/>
  <c r="O2253" i="1"/>
  <c r="P2253" i="1" s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S2248" i="1" s="1"/>
  <c r="Q2248" i="1"/>
  <c r="P2248" i="1"/>
  <c r="O2248" i="1"/>
  <c r="N2248" i="1"/>
  <c r="L2248" i="1"/>
  <c r="K2248" i="1"/>
  <c r="M2248" i="1" s="1"/>
  <c r="J2248" i="1"/>
  <c r="AB2248" i="1" s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S2247" i="1"/>
  <c r="R2247" i="1"/>
  <c r="Q2247" i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O2246" i="1"/>
  <c r="N2246" i="1"/>
  <c r="P2246" i="1" s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R2245" i="1"/>
  <c r="Q2245" i="1"/>
  <c r="S2245" i="1" s="1"/>
  <c r="O2245" i="1"/>
  <c r="P2245" i="1" s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S2240" i="1" s="1"/>
  <c r="Q2240" i="1"/>
  <c r="P2240" i="1"/>
  <c r="O2240" i="1"/>
  <c r="N2240" i="1"/>
  <c r="L2240" i="1"/>
  <c r="K2240" i="1"/>
  <c r="M2240" i="1" s="1"/>
  <c r="J2240" i="1"/>
  <c r="AB2240" i="1" s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S2239" i="1"/>
  <c r="R2239" i="1"/>
  <c r="Q2239" i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O2238" i="1"/>
  <c r="N2238" i="1"/>
  <c r="P2238" i="1" s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R2237" i="1"/>
  <c r="Q2237" i="1"/>
  <c r="S2237" i="1" s="1"/>
  <c r="O2237" i="1"/>
  <c r="P2237" i="1" s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B2232" i="1"/>
  <c r="AA2232" i="1"/>
  <c r="Y2232" i="1"/>
  <c r="X2232" i="1"/>
  <c r="Z2232" i="1" s="1"/>
  <c r="W2232" i="1"/>
  <c r="U2232" i="1"/>
  <c r="T2232" i="1"/>
  <c r="V2232" i="1" s="1"/>
  <c r="R2232" i="1"/>
  <c r="S2232" i="1" s="1"/>
  <c r="Q2232" i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S2231" i="1"/>
  <c r="R2231" i="1"/>
  <c r="Q2231" i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O2230" i="1"/>
  <c r="N2230" i="1"/>
  <c r="P2230" i="1" s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W2229" i="1"/>
  <c r="U2229" i="1"/>
  <c r="T2229" i="1"/>
  <c r="R2229" i="1"/>
  <c r="Q2229" i="1"/>
  <c r="S2229" i="1" s="1"/>
  <c r="O2229" i="1"/>
  <c r="P2229" i="1" s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AB2224" i="1" s="1"/>
  <c r="W2224" i="1"/>
  <c r="U2224" i="1"/>
  <c r="T2224" i="1"/>
  <c r="V2224" i="1" s="1"/>
  <c r="R2224" i="1"/>
  <c r="S2224" i="1" s="1"/>
  <c r="Q2224" i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S2223" i="1"/>
  <c r="R2223" i="1"/>
  <c r="Q2223" i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O2222" i="1"/>
  <c r="N2222" i="1"/>
  <c r="P2222" i="1" s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R2221" i="1"/>
  <c r="Q2221" i="1"/>
  <c r="S2221" i="1" s="1"/>
  <c r="O2221" i="1"/>
  <c r="P2221" i="1" s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S2216" i="1" s="1"/>
  <c r="Q2216" i="1"/>
  <c r="P2216" i="1"/>
  <c r="O2216" i="1"/>
  <c r="N2216" i="1"/>
  <c r="L2216" i="1"/>
  <c r="K2216" i="1"/>
  <c r="M2216" i="1" s="1"/>
  <c r="J2216" i="1"/>
  <c r="AB2216" i="1" s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S2215" i="1"/>
  <c r="R2215" i="1"/>
  <c r="Q2215" i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O2214" i="1"/>
  <c r="N2214" i="1"/>
  <c r="P2214" i="1" s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R2213" i="1"/>
  <c r="Q2213" i="1"/>
  <c r="S2213" i="1" s="1"/>
  <c r="O2213" i="1"/>
  <c r="P2213" i="1" s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S2208" i="1" s="1"/>
  <c r="Q2208" i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S2207" i="1"/>
  <c r="R2207" i="1"/>
  <c r="Q2207" i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O2206" i="1"/>
  <c r="N2206" i="1"/>
  <c r="P2206" i="1" s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R2205" i="1"/>
  <c r="Q2205" i="1"/>
  <c r="S2205" i="1" s="1"/>
  <c r="O2205" i="1"/>
  <c r="P2205" i="1" s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B2200" i="1"/>
  <c r="AA2200" i="1"/>
  <c r="Y2200" i="1"/>
  <c r="X2200" i="1"/>
  <c r="Z2200" i="1" s="1"/>
  <c r="W2200" i="1"/>
  <c r="U2200" i="1"/>
  <c r="T2200" i="1"/>
  <c r="V2200" i="1" s="1"/>
  <c r="R2200" i="1"/>
  <c r="S2200" i="1" s="1"/>
  <c r="Q2200" i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S2199" i="1"/>
  <c r="R2199" i="1"/>
  <c r="Q2199" i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O2198" i="1"/>
  <c r="N2198" i="1"/>
  <c r="P2198" i="1" s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W2197" i="1"/>
  <c r="U2197" i="1"/>
  <c r="T2197" i="1"/>
  <c r="R2197" i="1"/>
  <c r="Q2197" i="1"/>
  <c r="S2197" i="1" s="1"/>
  <c r="O2197" i="1"/>
  <c r="P2197" i="1" s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B2192" i="1"/>
  <c r="AA2192" i="1"/>
  <c r="Y2192" i="1"/>
  <c r="X2192" i="1"/>
  <c r="Z2192" i="1" s="1"/>
  <c r="W2192" i="1"/>
  <c r="U2192" i="1"/>
  <c r="T2192" i="1"/>
  <c r="V2192" i="1" s="1"/>
  <c r="R2192" i="1"/>
  <c r="S2192" i="1" s="1"/>
  <c r="Q2192" i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S2191" i="1"/>
  <c r="R2191" i="1"/>
  <c r="Q2191" i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O2190" i="1"/>
  <c r="N2190" i="1"/>
  <c r="P2190" i="1" s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W2189" i="1"/>
  <c r="U2189" i="1"/>
  <c r="T2189" i="1"/>
  <c r="R2189" i="1"/>
  <c r="Q2189" i="1"/>
  <c r="S2189" i="1" s="1"/>
  <c r="O2189" i="1"/>
  <c r="P2189" i="1" s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S2184" i="1" s="1"/>
  <c r="Q2184" i="1"/>
  <c r="P2184" i="1"/>
  <c r="O2184" i="1"/>
  <c r="N2184" i="1"/>
  <c r="L2184" i="1"/>
  <c r="K2184" i="1"/>
  <c r="M2184" i="1" s="1"/>
  <c r="J2184" i="1"/>
  <c r="AB2184" i="1" s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S2183" i="1"/>
  <c r="R2183" i="1"/>
  <c r="Q2183" i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O2182" i="1"/>
  <c r="N2182" i="1"/>
  <c r="P2182" i="1" s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W2181" i="1"/>
  <c r="U2181" i="1"/>
  <c r="T2181" i="1"/>
  <c r="R2181" i="1"/>
  <c r="Q2181" i="1"/>
  <c r="S2181" i="1" s="1"/>
  <c r="O2181" i="1"/>
  <c r="P2181" i="1" s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S2176" i="1" s="1"/>
  <c r="Q2176" i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S2175" i="1"/>
  <c r="R2175" i="1"/>
  <c r="Q2175" i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O2174" i="1"/>
  <c r="N2174" i="1"/>
  <c r="P2174" i="1" s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R2173" i="1"/>
  <c r="Q2173" i="1"/>
  <c r="S2173" i="1" s="1"/>
  <c r="O2173" i="1"/>
  <c r="P2173" i="1" s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B2168" i="1"/>
  <c r="AA2168" i="1"/>
  <c r="Y2168" i="1"/>
  <c r="X2168" i="1"/>
  <c r="Z2168" i="1" s="1"/>
  <c r="W2168" i="1"/>
  <c r="U2168" i="1"/>
  <c r="T2168" i="1"/>
  <c r="V2168" i="1" s="1"/>
  <c r="R2168" i="1"/>
  <c r="S2168" i="1" s="1"/>
  <c r="Q2168" i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S2167" i="1"/>
  <c r="R2167" i="1"/>
  <c r="Q2167" i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O2166" i="1"/>
  <c r="N2166" i="1"/>
  <c r="P2166" i="1" s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W2165" i="1"/>
  <c r="U2165" i="1"/>
  <c r="T2165" i="1"/>
  <c r="R2165" i="1"/>
  <c r="Q2165" i="1"/>
  <c r="S2165" i="1" s="1"/>
  <c r="O2165" i="1"/>
  <c r="P2165" i="1" s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B2160" i="1"/>
  <c r="AA2160" i="1"/>
  <c r="Y2160" i="1"/>
  <c r="X2160" i="1"/>
  <c r="Z2160" i="1" s="1"/>
  <c r="W2160" i="1"/>
  <c r="U2160" i="1"/>
  <c r="T2160" i="1"/>
  <c r="V2160" i="1" s="1"/>
  <c r="R2160" i="1"/>
  <c r="S2160" i="1" s="1"/>
  <c r="Q2160" i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S2159" i="1"/>
  <c r="R2159" i="1"/>
  <c r="Q2159" i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O2158" i="1"/>
  <c r="N2158" i="1"/>
  <c r="P2158" i="1" s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W2157" i="1"/>
  <c r="U2157" i="1"/>
  <c r="T2157" i="1"/>
  <c r="R2157" i="1"/>
  <c r="Q2157" i="1"/>
  <c r="S2157" i="1" s="1"/>
  <c r="O2157" i="1"/>
  <c r="P2157" i="1" s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S2152" i="1" s="1"/>
  <c r="Q2152" i="1"/>
  <c r="P2152" i="1"/>
  <c r="O2152" i="1"/>
  <c r="N2152" i="1"/>
  <c r="L2152" i="1"/>
  <c r="K2152" i="1"/>
  <c r="M2152" i="1" s="1"/>
  <c r="J2152" i="1"/>
  <c r="AB2152" i="1" s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S2151" i="1"/>
  <c r="R2151" i="1"/>
  <c r="Q2151" i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O2150" i="1"/>
  <c r="N2150" i="1"/>
  <c r="P2150" i="1" s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W2149" i="1"/>
  <c r="U2149" i="1"/>
  <c r="T2149" i="1"/>
  <c r="R2149" i="1"/>
  <c r="Q2149" i="1"/>
  <c r="S2149" i="1" s="1"/>
  <c r="O2149" i="1"/>
  <c r="P2149" i="1" s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S2144" i="1" s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S2143" i="1"/>
  <c r="R2143" i="1"/>
  <c r="Q2143" i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O2142" i="1"/>
  <c r="N2142" i="1"/>
  <c r="P2142" i="1" s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W2141" i="1"/>
  <c r="U2141" i="1"/>
  <c r="T2141" i="1"/>
  <c r="R2141" i="1"/>
  <c r="Q2141" i="1"/>
  <c r="S2141" i="1" s="1"/>
  <c r="O2141" i="1"/>
  <c r="P2141" i="1" s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B2136" i="1"/>
  <c r="AA2136" i="1"/>
  <c r="Y2136" i="1"/>
  <c r="X2136" i="1"/>
  <c r="Z2136" i="1" s="1"/>
  <c r="W2136" i="1"/>
  <c r="U2136" i="1"/>
  <c r="T2136" i="1"/>
  <c r="V2136" i="1" s="1"/>
  <c r="R2136" i="1"/>
  <c r="S2136" i="1" s="1"/>
  <c r="Q2136" i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S2135" i="1"/>
  <c r="R2135" i="1"/>
  <c r="Q2135" i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O2134" i="1"/>
  <c r="N2134" i="1"/>
  <c r="P2134" i="1" s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W2133" i="1"/>
  <c r="U2133" i="1"/>
  <c r="T2133" i="1"/>
  <c r="R2133" i="1"/>
  <c r="Q2133" i="1"/>
  <c r="S2133" i="1" s="1"/>
  <c r="O2133" i="1"/>
  <c r="P2133" i="1" s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V2127" i="1" s="1"/>
  <c r="T2127" i="1"/>
  <c r="S2127" i="1"/>
  <c r="R2127" i="1"/>
  <c r="Q2127" i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S2126" i="1" s="1"/>
  <c r="Q2126" i="1"/>
  <c r="O2126" i="1"/>
  <c r="N2126" i="1"/>
  <c r="P2126" i="1" s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S2120" i="1" s="1"/>
  <c r="Q2120" i="1"/>
  <c r="P2120" i="1"/>
  <c r="O2120" i="1"/>
  <c r="N2120" i="1"/>
  <c r="L2120" i="1"/>
  <c r="K2120" i="1"/>
  <c r="M2120" i="1" s="1"/>
  <c r="J2120" i="1"/>
  <c r="AB2120" i="1" s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S2119" i="1"/>
  <c r="R2119" i="1"/>
  <c r="Q2119" i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S2118" i="1" s="1"/>
  <c r="Q2118" i="1"/>
  <c r="O2118" i="1"/>
  <c r="N2118" i="1"/>
  <c r="P2118" i="1" s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P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S2112" i="1" s="1"/>
  <c r="Q2112" i="1"/>
  <c r="P2112" i="1"/>
  <c r="O2112" i="1"/>
  <c r="N2112" i="1"/>
  <c r="L2112" i="1"/>
  <c r="K2112" i="1"/>
  <c r="M2112" i="1" s="1"/>
  <c r="J2112" i="1"/>
  <c r="AB2112" i="1" s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S2111" i="1"/>
  <c r="R2111" i="1"/>
  <c r="Q2111" i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S2110" i="1" s="1"/>
  <c r="Q2110" i="1"/>
  <c r="O2110" i="1"/>
  <c r="N2110" i="1"/>
  <c r="P2110" i="1" s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Q2106" i="1"/>
  <c r="S2106" i="1" s="1"/>
  <c r="P2106" i="1"/>
  <c r="O2106" i="1"/>
  <c r="N2106" i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B2104" i="1"/>
  <c r="AA2104" i="1"/>
  <c r="Y2104" i="1"/>
  <c r="X2104" i="1"/>
  <c r="Z2104" i="1" s="1"/>
  <c r="W2104" i="1"/>
  <c r="U2104" i="1"/>
  <c r="T2104" i="1"/>
  <c r="V2104" i="1" s="1"/>
  <c r="R2104" i="1"/>
  <c r="S2104" i="1" s="1"/>
  <c r="Q2104" i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S2103" i="1"/>
  <c r="R2103" i="1"/>
  <c r="Q2103" i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O2102" i="1"/>
  <c r="N2102" i="1"/>
  <c r="P2102" i="1" s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W2101" i="1"/>
  <c r="U2101" i="1"/>
  <c r="T2101" i="1"/>
  <c r="R2101" i="1"/>
  <c r="Q2101" i="1"/>
  <c r="S2101" i="1" s="1"/>
  <c r="O2101" i="1"/>
  <c r="P2101" i="1" s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V2099" i="1" s="1"/>
  <c r="R2099" i="1"/>
  <c r="Q2099" i="1"/>
  <c r="S2099" i="1" s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S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B2096" i="1"/>
  <c r="AA2096" i="1"/>
  <c r="Y2096" i="1"/>
  <c r="X2096" i="1"/>
  <c r="Z2096" i="1" s="1"/>
  <c r="W2096" i="1"/>
  <c r="U2096" i="1"/>
  <c r="T2096" i="1"/>
  <c r="V2096" i="1" s="1"/>
  <c r="R2096" i="1"/>
  <c r="S2096" i="1" s="1"/>
  <c r="Q2096" i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S2095" i="1"/>
  <c r="R2095" i="1"/>
  <c r="Q2095" i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O2094" i="1"/>
  <c r="N2094" i="1"/>
  <c r="P2094" i="1" s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W2093" i="1"/>
  <c r="U2093" i="1"/>
  <c r="T2093" i="1"/>
  <c r="R2093" i="1"/>
  <c r="Q2093" i="1"/>
  <c r="S2093" i="1" s="1"/>
  <c r="O2093" i="1"/>
  <c r="P2093" i="1" s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S2088" i="1" s="1"/>
  <c r="Q2088" i="1"/>
  <c r="P2088" i="1"/>
  <c r="O2088" i="1"/>
  <c r="N2088" i="1"/>
  <c r="L2088" i="1"/>
  <c r="K2088" i="1"/>
  <c r="M2088" i="1" s="1"/>
  <c r="J2088" i="1"/>
  <c r="AB2088" i="1" s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S2087" i="1"/>
  <c r="R2087" i="1"/>
  <c r="Q2087" i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O2086" i="1"/>
  <c r="N2086" i="1"/>
  <c r="P2086" i="1" s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W2085" i="1"/>
  <c r="U2085" i="1"/>
  <c r="T2085" i="1"/>
  <c r="R2085" i="1"/>
  <c r="Q2085" i="1"/>
  <c r="S2085" i="1" s="1"/>
  <c r="O2085" i="1"/>
  <c r="P2085" i="1" s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S2081" i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S2080" i="1" s="1"/>
  <c r="Q2080" i="1"/>
  <c r="P2080" i="1"/>
  <c r="O2080" i="1"/>
  <c r="N2080" i="1"/>
  <c r="L2080" i="1"/>
  <c r="K2080" i="1"/>
  <c r="M2080" i="1" s="1"/>
  <c r="J2080" i="1"/>
  <c r="AB2080" i="1" s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S2079" i="1"/>
  <c r="R2079" i="1"/>
  <c r="Q2079" i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S2078" i="1" s="1"/>
  <c r="Q2078" i="1"/>
  <c r="O2078" i="1"/>
  <c r="N2078" i="1"/>
  <c r="P2078" i="1" s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P2074" i="1"/>
  <c r="O2074" i="1"/>
  <c r="N2074" i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S2073" i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B2072" i="1"/>
  <c r="AA2072" i="1"/>
  <c r="Y2072" i="1"/>
  <c r="X2072" i="1"/>
  <c r="Z2072" i="1" s="1"/>
  <c r="W2072" i="1"/>
  <c r="U2072" i="1"/>
  <c r="T2072" i="1"/>
  <c r="V2072" i="1" s="1"/>
  <c r="R2072" i="1"/>
  <c r="S2072" i="1" s="1"/>
  <c r="Q2072" i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S2071" i="1"/>
  <c r="R2071" i="1"/>
  <c r="Q2071" i="1"/>
  <c r="O2071" i="1"/>
  <c r="P2071" i="1" s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S2070" i="1" s="1"/>
  <c r="Q2070" i="1"/>
  <c r="O2070" i="1"/>
  <c r="N2070" i="1"/>
  <c r="P2070" i="1" s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Q2068" i="1"/>
  <c r="S2068" i="1" s="1"/>
  <c r="O2068" i="1"/>
  <c r="N2068" i="1"/>
  <c r="P2068" i="1" s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V2067" i="1" s="1"/>
  <c r="R2067" i="1"/>
  <c r="Q2067" i="1"/>
  <c r="S2067" i="1" s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P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S2065" i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S2063" i="1"/>
  <c r="R2063" i="1"/>
  <c r="Q2063" i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S2062" i="1" s="1"/>
  <c r="Q2062" i="1"/>
  <c r="O2062" i="1"/>
  <c r="N2062" i="1"/>
  <c r="P2062" i="1" s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Q2060" i="1"/>
  <c r="S2060" i="1" s="1"/>
  <c r="O2060" i="1"/>
  <c r="N2060" i="1"/>
  <c r="P2060" i="1" s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V2059" i="1" s="1"/>
  <c r="R2059" i="1"/>
  <c r="Q2059" i="1"/>
  <c r="S2059" i="1" s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S2056" i="1" s="1"/>
  <c r="Q2056" i="1"/>
  <c r="P2056" i="1"/>
  <c r="O2056" i="1"/>
  <c r="N2056" i="1"/>
  <c r="L2056" i="1"/>
  <c r="K2056" i="1"/>
  <c r="M2056" i="1" s="1"/>
  <c r="J2056" i="1"/>
  <c r="AB2056" i="1" s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S2055" i="1"/>
  <c r="R2055" i="1"/>
  <c r="Q2055" i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S2054" i="1" s="1"/>
  <c r="Q2054" i="1"/>
  <c r="O2054" i="1"/>
  <c r="N2054" i="1"/>
  <c r="P2054" i="1" s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W2053" i="1"/>
  <c r="U2053" i="1"/>
  <c r="T2053" i="1"/>
  <c r="R2053" i="1"/>
  <c r="Q2053" i="1"/>
  <c r="S2053" i="1" s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S2048" i="1" s="1"/>
  <c r="Q2048" i="1"/>
  <c r="P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S2047" i="1"/>
  <c r="R2047" i="1"/>
  <c r="Q2047" i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O2046" i="1"/>
  <c r="N2046" i="1"/>
  <c r="P2046" i="1" s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W2045" i="1"/>
  <c r="U2045" i="1"/>
  <c r="T2045" i="1"/>
  <c r="R2045" i="1"/>
  <c r="Q2045" i="1"/>
  <c r="S2045" i="1" s="1"/>
  <c r="O2045" i="1"/>
  <c r="P2045" i="1" s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B2040" i="1"/>
  <c r="AA2040" i="1"/>
  <c r="Y2040" i="1"/>
  <c r="X2040" i="1"/>
  <c r="Z2040" i="1" s="1"/>
  <c r="W2040" i="1"/>
  <c r="U2040" i="1"/>
  <c r="T2040" i="1"/>
  <c r="V2040" i="1" s="1"/>
  <c r="R2040" i="1"/>
  <c r="S2040" i="1" s="1"/>
  <c r="Q2040" i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S2039" i="1"/>
  <c r="R2039" i="1"/>
  <c r="Q2039" i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O2038" i="1"/>
  <c r="N2038" i="1"/>
  <c r="P2038" i="1" s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W2037" i="1"/>
  <c r="U2037" i="1"/>
  <c r="T2037" i="1"/>
  <c r="R2037" i="1"/>
  <c r="Q2037" i="1"/>
  <c r="S2037" i="1" s="1"/>
  <c r="O2037" i="1"/>
  <c r="P2037" i="1" s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B2032" i="1"/>
  <c r="AA2032" i="1"/>
  <c r="Y2032" i="1"/>
  <c r="X2032" i="1"/>
  <c r="Z2032" i="1" s="1"/>
  <c r="W2032" i="1"/>
  <c r="U2032" i="1"/>
  <c r="T2032" i="1"/>
  <c r="V2032" i="1" s="1"/>
  <c r="R2032" i="1"/>
  <c r="S2032" i="1" s="1"/>
  <c r="Q2032" i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S2031" i="1"/>
  <c r="R2031" i="1"/>
  <c r="Q2031" i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O2030" i="1"/>
  <c r="N2030" i="1"/>
  <c r="P2030" i="1" s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W2029" i="1"/>
  <c r="U2029" i="1"/>
  <c r="T2029" i="1"/>
  <c r="R2029" i="1"/>
  <c r="Q2029" i="1"/>
  <c r="S2029" i="1" s="1"/>
  <c r="O2029" i="1"/>
  <c r="P2029" i="1" s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S2024" i="1" s="1"/>
  <c r="Q2024" i="1"/>
  <c r="P2024" i="1"/>
  <c r="O2024" i="1"/>
  <c r="N2024" i="1"/>
  <c r="L2024" i="1"/>
  <c r="K2024" i="1"/>
  <c r="M2024" i="1" s="1"/>
  <c r="J2024" i="1"/>
  <c r="AB2024" i="1" s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S2023" i="1"/>
  <c r="R2023" i="1"/>
  <c r="Q2023" i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O2022" i="1"/>
  <c r="N2022" i="1"/>
  <c r="P2022" i="1" s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W2021" i="1"/>
  <c r="U2021" i="1"/>
  <c r="T2021" i="1"/>
  <c r="R2021" i="1"/>
  <c r="Q2021" i="1"/>
  <c r="S2021" i="1" s="1"/>
  <c r="O2021" i="1"/>
  <c r="P2021" i="1" s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S2016" i="1" s="1"/>
  <c r="Q2016" i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S2015" i="1"/>
  <c r="R2015" i="1"/>
  <c r="Q2015" i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O2014" i="1"/>
  <c r="N2014" i="1"/>
  <c r="P2014" i="1" s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W2013" i="1"/>
  <c r="U2013" i="1"/>
  <c r="T2013" i="1"/>
  <c r="R2013" i="1"/>
  <c r="Q2013" i="1"/>
  <c r="S2013" i="1" s="1"/>
  <c r="O2013" i="1"/>
  <c r="P2013" i="1" s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B2008" i="1"/>
  <c r="AA2008" i="1"/>
  <c r="Y2008" i="1"/>
  <c r="X2008" i="1"/>
  <c r="Z2008" i="1" s="1"/>
  <c r="W2008" i="1"/>
  <c r="U2008" i="1"/>
  <c r="T2008" i="1"/>
  <c r="V2008" i="1" s="1"/>
  <c r="R2008" i="1"/>
  <c r="S2008" i="1" s="1"/>
  <c r="Q2008" i="1"/>
  <c r="P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S2007" i="1"/>
  <c r="R2007" i="1"/>
  <c r="Q2007" i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O2006" i="1"/>
  <c r="N2006" i="1"/>
  <c r="P2006" i="1" s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R2005" i="1"/>
  <c r="Q2005" i="1"/>
  <c r="S2005" i="1" s="1"/>
  <c r="O2005" i="1"/>
  <c r="P2005" i="1" s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B2000" i="1"/>
  <c r="AA2000" i="1"/>
  <c r="Y2000" i="1"/>
  <c r="X2000" i="1"/>
  <c r="Z2000" i="1" s="1"/>
  <c r="W2000" i="1"/>
  <c r="U2000" i="1"/>
  <c r="T2000" i="1"/>
  <c r="V2000" i="1" s="1"/>
  <c r="R2000" i="1"/>
  <c r="S2000" i="1" s="1"/>
  <c r="Q2000" i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S1999" i="1"/>
  <c r="R1999" i="1"/>
  <c r="Q1999" i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O1998" i="1"/>
  <c r="N1998" i="1"/>
  <c r="P1998" i="1" s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W1997" i="1"/>
  <c r="U1997" i="1"/>
  <c r="T1997" i="1"/>
  <c r="R1997" i="1"/>
  <c r="Q1997" i="1"/>
  <c r="S1997" i="1" s="1"/>
  <c r="O1997" i="1"/>
  <c r="P1997" i="1" s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S1992" i="1" s="1"/>
  <c r="Q1992" i="1"/>
  <c r="P1992" i="1"/>
  <c r="O1992" i="1"/>
  <c r="N1992" i="1"/>
  <c r="L1992" i="1"/>
  <c r="K1992" i="1"/>
  <c r="M1992" i="1" s="1"/>
  <c r="J1992" i="1"/>
  <c r="AB1992" i="1" s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S1991" i="1"/>
  <c r="R1991" i="1"/>
  <c r="Q1991" i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O1990" i="1"/>
  <c r="N1990" i="1"/>
  <c r="P1990" i="1" s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W1989" i="1"/>
  <c r="U1989" i="1"/>
  <c r="T1989" i="1"/>
  <c r="R1989" i="1"/>
  <c r="Q1989" i="1"/>
  <c r="S1989" i="1" s="1"/>
  <c r="O1989" i="1"/>
  <c r="P1989" i="1" s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S1984" i="1" s="1"/>
  <c r="Q1984" i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S1983" i="1"/>
  <c r="R1983" i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O1982" i="1"/>
  <c r="N1982" i="1"/>
  <c r="P1982" i="1" s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W1981" i="1"/>
  <c r="U1981" i="1"/>
  <c r="T1981" i="1"/>
  <c r="R1981" i="1"/>
  <c r="Q1981" i="1"/>
  <c r="S1981" i="1" s="1"/>
  <c r="O1981" i="1"/>
  <c r="P1981" i="1" s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B1976" i="1"/>
  <c r="AA1976" i="1"/>
  <c r="Y1976" i="1"/>
  <c r="X1976" i="1"/>
  <c r="Z1976" i="1" s="1"/>
  <c r="W1976" i="1"/>
  <c r="U1976" i="1"/>
  <c r="T1976" i="1"/>
  <c r="V1976" i="1" s="1"/>
  <c r="R1976" i="1"/>
  <c r="S1976" i="1" s="1"/>
  <c r="Q1976" i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S1975" i="1"/>
  <c r="R1975" i="1"/>
  <c r="Q1975" i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O1974" i="1"/>
  <c r="N1974" i="1"/>
  <c r="P1974" i="1" s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W1973" i="1"/>
  <c r="U1973" i="1"/>
  <c r="T1973" i="1"/>
  <c r="R1973" i="1"/>
  <c r="Q1973" i="1"/>
  <c r="S1973" i="1" s="1"/>
  <c r="O1973" i="1"/>
  <c r="P1973" i="1" s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B1968" i="1"/>
  <c r="AA1968" i="1"/>
  <c r="Y1968" i="1"/>
  <c r="X1968" i="1"/>
  <c r="Z1968" i="1" s="1"/>
  <c r="W1968" i="1"/>
  <c r="U1968" i="1"/>
  <c r="T1968" i="1"/>
  <c r="V1968" i="1" s="1"/>
  <c r="R1968" i="1"/>
  <c r="S1968" i="1" s="1"/>
  <c r="Q1968" i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S1967" i="1"/>
  <c r="R1967" i="1"/>
  <c r="Q1967" i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O1966" i="1"/>
  <c r="N1966" i="1"/>
  <c r="P1966" i="1" s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W1965" i="1"/>
  <c r="U1965" i="1"/>
  <c r="T1965" i="1"/>
  <c r="R1965" i="1"/>
  <c r="Q1965" i="1"/>
  <c r="S1965" i="1" s="1"/>
  <c r="O1965" i="1"/>
  <c r="P1965" i="1" s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S1960" i="1" s="1"/>
  <c r="Q1960" i="1"/>
  <c r="P1960" i="1"/>
  <c r="O1960" i="1"/>
  <c r="N1960" i="1"/>
  <c r="L1960" i="1"/>
  <c r="K1960" i="1"/>
  <c r="M1960" i="1" s="1"/>
  <c r="J1960" i="1"/>
  <c r="AB1960" i="1" s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S1959" i="1"/>
  <c r="R1959" i="1"/>
  <c r="Q1959" i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O1958" i="1"/>
  <c r="N1958" i="1"/>
  <c r="P1958" i="1" s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W1957" i="1"/>
  <c r="U1957" i="1"/>
  <c r="T1957" i="1"/>
  <c r="R1957" i="1"/>
  <c r="Q1957" i="1"/>
  <c r="S1957" i="1" s="1"/>
  <c r="O1957" i="1"/>
  <c r="P1957" i="1" s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S1952" i="1" s="1"/>
  <c r="Q1952" i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S1951" i="1"/>
  <c r="R1951" i="1"/>
  <c r="Q1951" i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O1950" i="1"/>
  <c r="N1950" i="1"/>
  <c r="P1950" i="1" s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R1949" i="1"/>
  <c r="Q1949" i="1"/>
  <c r="S1949" i="1" s="1"/>
  <c r="O1949" i="1"/>
  <c r="P1949" i="1" s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Q1946" i="1"/>
  <c r="S1946" i="1" s="1"/>
  <c r="P1946" i="1"/>
  <c r="O1946" i="1"/>
  <c r="N1946" i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B1944" i="1"/>
  <c r="AA1944" i="1"/>
  <c r="Y1944" i="1"/>
  <c r="X1944" i="1"/>
  <c r="Z1944" i="1" s="1"/>
  <c r="W1944" i="1"/>
  <c r="U1944" i="1"/>
  <c r="T1944" i="1"/>
  <c r="V1944" i="1" s="1"/>
  <c r="R1944" i="1"/>
  <c r="S1944" i="1" s="1"/>
  <c r="Q1944" i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S1943" i="1"/>
  <c r="R1943" i="1"/>
  <c r="Q1943" i="1"/>
  <c r="O1943" i="1"/>
  <c r="P1943" i="1" s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Q1940" i="1"/>
  <c r="S1940" i="1" s="1"/>
  <c r="O1940" i="1"/>
  <c r="N1940" i="1"/>
  <c r="P1940" i="1" s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V1939" i="1" s="1"/>
  <c r="R1939" i="1"/>
  <c r="Q1939" i="1"/>
  <c r="S1939" i="1" s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P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B1936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S1934" i="1" s="1"/>
  <c r="Q1934" i="1"/>
  <c r="O1934" i="1"/>
  <c r="N1934" i="1"/>
  <c r="P1934" i="1" s="1"/>
  <c r="L1934" i="1"/>
  <c r="K1934" i="1"/>
  <c r="M1934" i="1" s="1"/>
  <c r="J1934" i="1"/>
  <c r="AB1934" i="1" s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Q1932" i="1"/>
  <c r="S1932" i="1" s="1"/>
  <c r="O1932" i="1"/>
  <c r="N1932" i="1"/>
  <c r="P1932" i="1" s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W1931" i="1"/>
  <c r="U1931" i="1"/>
  <c r="T1931" i="1"/>
  <c r="V1931" i="1" s="1"/>
  <c r="R1931" i="1"/>
  <c r="Q1931" i="1"/>
  <c r="S1931" i="1" s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S1929" i="1"/>
  <c r="R1929" i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K1928" i="1"/>
  <c r="J1928" i="1"/>
  <c r="AB1928" i="1" s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Q1924" i="1"/>
  <c r="S1924" i="1" s="1"/>
  <c r="O1924" i="1"/>
  <c r="N1924" i="1"/>
  <c r="P1924" i="1" s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V1923" i="1" s="1"/>
  <c r="R1923" i="1"/>
  <c r="Q1923" i="1"/>
  <c r="S1923" i="1" s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P1922" i="1"/>
  <c r="O1922" i="1"/>
  <c r="N1922" i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S1921" i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Q1916" i="1"/>
  <c r="S1916" i="1" s="1"/>
  <c r="O1916" i="1"/>
  <c r="N1916" i="1"/>
  <c r="P1916" i="1" s="1"/>
  <c r="L1916" i="1"/>
  <c r="M1916" i="1" s="1"/>
  <c r="K1916" i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V1915" i="1" s="1"/>
  <c r="R1915" i="1"/>
  <c r="Q1915" i="1"/>
  <c r="S1915" i="1" s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P1914" i="1"/>
  <c r="O1914" i="1"/>
  <c r="N1914" i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S1913" i="1"/>
  <c r="R1913" i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B1912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Q1908" i="1"/>
  <c r="S1908" i="1" s="1"/>
  <c r="O1908" i="1"/>
  <c r="N1908" i="1"/>
  <c r="P1908" i="1" s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B1904" i="1"/>
  <c r="AA1904" i="1"/>
  <c r="Y1904" i="1"/>
  <c r="X1904" i="1"/>
  <c r="Z1904" i="1" s="1"/>
  <c r="W1904" i="1"/>
  <c r="U1904" i="1"/>
  <c r="T1904" i="1"/>
  <c r="V1904" i="1" s="1"/>
  <c r="R1904" i="1"/>
  <c r="S1904" i="1" s="1"/>
  <c r="Q1904" i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S1903" i="1"/>
  <c r="R1903" i="1"/>
  <c r="Q1903" i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O1902" i="1"/>
  <c r="N1902" i="1"/>
  <c r="P1902" i="1" s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R1901" i="1"/>
  <c r="Q1901" i="1"/>
  <c r="S1901" i="1" s="1"/>
  <c r="O1901" i="1"/>
  <c r="P1901" i="1" s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V1899" i="1" s="1"/>
  <c r="R1899" i="1"/>
  <c r="Q1899" i="1"/>
  <c r="S1899" i="1" s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P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S1897" i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AB1896" i="1" s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Q1892" i="1"/>
  <c r="S1892" i="1" s="1"/>
  <c r="O1892" i="1"/>
  <c r="N1892" i="1"/>
  <c r="P1892" i="1" s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W1891" i="1"/>
  <c r="U1891" i="1"/>
  <c r="T1891" i="1"/>
  <c r="V1891" i="1" s="1"/>
  <c r="R1891" i="1"/>
  <c r="Q1891" i="1"/>
  <c r="S1891" i="1" s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P1890" i="1"/>
  <c r="O1890" i="1"/>
  <c r="N1890" i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Q1884" i="1"/>
  <c r="S1884" i="1" s="1"/>
  <c r="O1884" i="1"/>
  <c r="N1884" i="1"/>
  <c r="P1884" i="1" s="1"/>
  <c r="L1884" i="1"/>
  <c r="M1884" i="1" s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W1883" i="1"/>
  <c r="U1883" i="1"/>
  <c r="T1883" i="1"/>
  <c r="V1883" i="1" s="1"/>
  <c r="R1883" i="1"/>
  <c r="Q1883" i="1"/>
  <c r="S1883" i="1" s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P1882" i="1"/>
  <c r="O1882" i="1"/>
  <c r="N1882" i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S1881" i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B1880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Q1876" i="1"/>
  <c r="S1876" i="1" s="1"/>
  <c r="O1876" i="1"/>
  <c r="N1876" i="1"/>
  <c r="P1876" i="1" s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P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M1846" i="1" s="1"/>
  <c r="K1846" i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P1845" i="1" s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P1841" i="1" s="1"/>
  <c r="N1841" i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P1829" i="1" s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M1814" i="1" s="1"/>
  <c r="K1814" i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M1718" i="1" s="1"/>
  <c r="K1718" i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P1661" i="1"/>
  <c r="O1661" i="1"/>
  <c r="N1661" i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S1660" i="1"/>
  <c r="R1660" i="1"/>
  <c r="Q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M1658" i="1"/>
  <c r="L1658" i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S1656" i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V1655" i="1"/>
  <c r="U1655" i="1"/>
  <c r="T1655" i="1"/>
  <c r="R1655" i="1"/>
  <c r="Q1655" i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R1654" i="1"/>
  <c r="Q1654" i="1"/>
  <c r="S1654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/>
  <c r="AA1651" i="1"/>
  <c r="Z1651" i="1"/>
  <c r="Y1651" i="1"/>
  <c r="X1651" i="1"/>
  <c r="W1651" i="1"/>
  <c r="V1651" i="1"/>
  <c r="U1651" i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Z1647" i="1" s="1"/>
  <c r="X1647" i="1"/>
  <c r="W1647" i="1"/>
  <c r="U1647" i="1"/>
  <c r="V1647" i="1" s="1"/>
  <c r="T1647" i="1"/>
  <c r="R1647" i="1"/>
  <c r="Q1647" i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W1646" i="1"/>
  <c r="U1646" i="1"/>
  <c r="T1646" i="1"/>
  <c r="V1646" i="1" s="1"/>
  <c r="R1646" i="1"/>
  <c r="Q1646" i="1"/>
  <c r="S1646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P1645" i="1"/>
  <c r="O1645" i="1"/>
  <c r="N1645" i="1"/>
  <c r="L1645" i="1"/>
  <c r="K1645" i="1"/>
  <c r="M1645" i="1" s="1"/>
  <c r="AB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V1643" i="1"/>
  <c r="U1643" i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S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AB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V1635" i="1"/>
  <c r="U1635" i="1"/>
  <c r="T1635" i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R1633" i="1"/>
  <c r="Q1633" i="1"/>
  <c r="S1633" i="1" s="1"/>
  <c r="O1633" i="1"/>
  <c r="P1633" i="1" s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J1632" i="1"/>
  <c r="AB1632" i="1" s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AB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B1628" i="1"/>
  <c r="AA1628" i="1"/>
  <c r="Y1628" i="1"/>
  <c r="X1628" i="1"/>
  <c r="Z1628" i="1" s="1"/>
  <c r="W1628" i="1"/>
  <c r="U1628" i="1"/>
  <c r="T1628" i="1"/>
  <c r="V1628" i="1" s="1"/>
  <c r="R1628" i="1"/>
  <c r="S1628" i="1" s="1"/>
  <c r="Q1628" i="1"/>
  <c r="P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O1626" i="1"/>
  <c r="N1626" i="1"/>
  <c r="P1626" i="1" s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AB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S1619" i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R1617" i="1"/>
  <c r="Q1617" i="1"/>
  <c r="S1617" i="1" s="1"/>
  <c r="O1617" i="1"/>
  <c r="P1617" i="1" s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AB1616" i="1" s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AB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S1612" i="1" s="1"/>
  <c r="AB1612" i="1" s="1"/>
  <c r="Q1612" i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O1610" i="1"/>
  <c r="N1610" i="1"/>
  <c r="P1610" i="1" s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AB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AB1604" i="1" s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R1601" i="1"/>
  <c r="Q1601" i="1"/>
  <c r="S1601" i="1" s="1"/>
  <c r="O1601" i="1"/>
  <c r="P1601" i="1" s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AB1598" i="1" s="1"/>
  <c r="H1598" i="1"/>
  <c r="G1598" i="1"/>
  <c r="F1598" i="1"/>
  <c r="E1598" i="1"/>
  <c r="D1598" i="1"/>
  <c r="B1598" i="1"/>
  <c r="A1598" i="1"/>
  <c r="AB1597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AB1596" i="1" s="1"/>
  <c r="R1596" i="1"/>
  <c r="S1596" i="1" s="1"/>
  <c r="Q1596" i="1"/>
  <c r="P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O1594" i="1"/>
  <c r="N1594" i="1"/>
  <c r="P1594" i="1" s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AB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R1585" i="1"/>
  <c r="Q1585" i="1"/>
  <c r="S1585" i="1" s="1"/>
  <c r="O1585" i="1"/>
  <c r="P1585" i="1" s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J1584" i="1"/>
  <c r="AB1584" i="1" s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AB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S1580" i="1" s="1"/>
  <c r="Q1580" i="1"/>
  <c r="P1580" i="1"/>
  <c r="O1580" i="1"/>
  <c r="N1580" i="1"/>
  <c r="L1580" i="1"/>
  <c r="K1580" i="1"/>
  <c r="M1580" i="1" s="1"/>
  <c r="AB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O1578" i="1"/>
  <c r="N1578" i="1"/>
  <c r="P1578" i="1" s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AB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R1569" i="1"/>
  <c r="Q1569" i="1"/>
  <c r="S1569" i="1" s="1"/>
  <c r="O1569" i="1"/>
  <c r="P1569" i="1" s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J1568" i="1"/>
  <c r="AB1568" i="1" s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AB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B1564" i="1"/>
  <c r="AA1564" i="1"/>
  <c r="Y1564" i="1"/>
  <c r="X1564" i="1"/>
  <c r="Z1564" i="1" s="1"/>
  <c r="W1564" i="1"/>
  <c r="U1564" i="1"/>
  <c r="T1564" i="1"/>
  <c r="V1564" i="1" s="1"/>
  <c r="R1564" i="1"/>
  <c r="S1564" i="1" s="1"/>
  <c r="Q1564" i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O1562" i="1"/>
  <c r="N1562" i="1"/>
  <c r="P1562" i="1" s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AB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M1469" i="1" s="1"/>
  <c r="K1469" i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M1037" i="1" s="1"/>
  <c r="K1037" i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M933" i="1" s="1"/>
  <c r="K933" i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M833" i="1"/>
  <c r="L833" i="1"/>
  <c r="K833" i="1"/>
  <c r="J833" i="1"/>
  <c r="I833" i="1"/>
  <c r="AB833" i="1" s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AB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V830" i="1"/>
  <c r="U830" i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P824" i="1"/>
  <c r="O824" i="1"/>
  <c r="N824" i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M817" i="1"/>
  <c r="L817" i="1"/>
  <c r="K817" i="1"/>
  <c r="J817" i="1"/>
  <c r="I817" i="1"/>
  <c r="AB817" i="1" s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AB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V814" i="1"/>
  <c r="U814" i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O813" i="1"/>
  <c r="N813" i="1"/>
  <c r="P813" i="1" s="1"/>
  <c r="L813" i="1"/>
  <c r="M813" i="1" s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AB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R804" i="1"/>
  <c r="Q804" i="1"/>
  <c r="S804" i="1" s="1"/>
  <c r="O804" i="1"/>
  <c r="P804" i="1" s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M803" i="1" s="1"/>
  <c r="J803" i="1"/>
  <c r="AB803" i="1" s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M800" i="1" s="1"/>
  <c r="AB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S799" i="1" s="1"/>
  <c r="Q799" i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O797" i="1"/>
  <c r="N797" i="1"/>
  <c r="P797" i="1" s="1"/>
  <c r="L797" i="1"/>
  <c r="M797" i="1" s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AB791" i="1" s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R788" i="1"/>
  <c r="Q788" i="1"/>
  <c r="S788" i="1" s="1"/>
  <c r="O788" i="1"/>
  <c r="P788" i="1" s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AB785" i="1" s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AB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S783" i="1" s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O781" i="1"/>
  <c r="N781" i="1"/>
  <c r="P781" i="1" s="1"/>
  <c r="L781" i="1"/>
  <c r="M781" i="1" s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L777" i="1"/>
  <c r="M777" i="1" s="1"/>
  <c r="AB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R772" i="1"/>
  <c r="Q772" i="1"/>
  <c r="S772" i="1" s="1"/>
  <c r="O772" i="1"/>
  <c r="P772" i="1" s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J771" i="1"/>
  <c r="AB771" i="1" s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S770" i="1"/>
  <c r="R770" i="1"/>
  <c r="Q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Q769" i="1"/>
  <c r="S769" i="1" s="1"/>
  <c r="P769" i="1"/>
  <c r="O769" i="1"/>
  <c r="N769" i="1"/>
  <c r="M769" i="1"/>
  <c r="L769" i="1"/>
  <c r="K769" i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R768" i="1"/>
  <c r="Q768" i="1"/>
  <c r="S768" i="1" s="1"/>
  <c r="O768" i="1"/>
  <c r="P768" i="1" s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S767" i="1"/>
  <c r="R767" i="1"/>
  <c r="Q767" i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Q765" i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S763" i="1" s="1"/>
  <c r="Q763" i="1"/>
  <c r="P763" i="1"/>
  <c r="O763" i="1"/>
  <c r="N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O761" i="1"/>
  <c r="N761" i="1"/>
  <c r="P761" i="1" s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W760" i="1"/>
  <c r="U760" i="1"/>
  <c r="T760" i="1"/>
  <c r="V760" i="1" s="1"/>
  <c r="S760" i="1"/>
  <c r="R760" i="1"/>
  <c r="Q760" i="1"/>
  <c r="P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V758" i="1"/>
  <c r="U758" i="1"/>
  <c r="T758" i="1"/>
  <c r="S758" i="1"/>
  <c r="R758" i="1"/>
  <c r="Q758" i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X756" i="1"/>
  <c r="W756" i="1"/>
  <c r="U756" i="1"/>
  <c r="T756" i="1"/>
  <c r="R756" i="1"/>
  <c r="Q756" i="1"/>
  <c r="S756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S754" i="1"/>
  <c r="R754" i="1"/>
  <c r="Q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Q753" i="1"/>
  <c r="S753" i="1" s="1"/>
  <c r="P753" i="1"/>
  <c r="O753" i="1"/>
  <c r="N753" i="1"/>
  <c r="M753" i="1"/>
  <c r="L753" i="1"/>
  <c r="K753" i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R752" i="1"/>
  <c r="Q752" i="1"/>
  <c r="S752" i="1" s="1"/>
  <c r="O752" i="1"/>
  <c r="P752" i="1" s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S751" i="1"/>
  <c r="R751" i="1"/>
  <c r="Q751" i="1"/>
  <c r="P751" i="1"/>
  <c r="O751" i="1"/>
  <c r="N751" i="1"/>
  <c r="L751" i="1"/>
  <c r="K751" i="1"/>
  <c r="M751" i="1" s="1"/>
  <c r="AB751" i="1" s="1"/>
  <c r="J751" i="1"/>
  <c r="I751" i="1"/>
  <c r="H751" i="1"/>
  <c r="G751" i="1"/>
  <c r="F751" i="1"/>
  <c r="E751" i="1"/>
  <c r="D751" i="1"/>
  <c r="B751" i="1"/>
  <c r="A751" i="1" s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Q749" i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M748" i="1" s="1"/>
  <c r="AB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S747" i="1" s="1"/>
  <c r="Q747" i="1"/>
  <c r="P747" i="1"/>
  <c r="O747" i="1"/>
  <c r="N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O745" i="1"/>
  <c r="N745" i="1"/>
  <c r="P745" i="1" s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W744" i="1"/>
  <c r="U744" i="1"/>
  <c r="T744" i="1"/>
  <c r="V744" i="1" s="1"/>
  <c r="S744" i="1"/>
  <c r="R744" i="1"/>
  <c r="Q744" i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V742" i="1"/>
  <c r="U742" i="1"/>
  <c r="T742" i="1"/>
  <c r="S742" i="1"/>
  <c r="R742" i="1"/>
  <c r="Q742" i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W740" i="1"/>
  <c r="U740" i="1"/>
  <c r="T740" i="1"/>
  <c r="R740" i="1"/>
  <c r="Q740" i="1"/>
  <c r="S740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S739" i="1"/>
  <c r="R739" i="1"/>
  <c r="Q739" i="1"/>
  <c r="O739" i="1"/>
  <c r="N739" i="1"/>
  <c r="P739" i="1" s="1"/>
  <c r="L739" i="1"/>
  <c r="K739" i="1"/>
  <c r="M739" i="1" s="1"/>
  <c r="J739" i="1"/>
  <c r="AB739" i="1" s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S738" i="1"/>
  <c r="R738" i="1"/>
  <c r="Q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Q737" i="1"/>
  <c r="S737" i="1" s="1"/>
  <c r="P737" i="1"/>
  <c r="O737" i="1"/>
  <c r="N737" i="1"/>
  <c r="M737" i="1"/>
  <c r="L737" i="1"/>
  <c r="K737" i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R736" i="1"/>
  <c r="Q736" i="1"/>
  <c r="S736" i="1" s="1"/>
  <c r="O736" i="1"/>
  <c r="P736" i="1" s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S735" i="1"/>
  <c r="R735" i="1"/>
  <c r="Q735" i="1"/>
  <c r="P735" i="1"/>
  <c r="O735" i="1"/>
  <c r="N735" i="1"/>
  <c r="L735" i="1"/>
  <c r="K735" i="1"/>
  <c r="M735" i="1" s="1"/>
  <c r="AB735" i="1" s="1"/>
  <c r="J735" i="1"/>
  <c r="I735" i="1"/>
  <c r="H735" i="1"/>
  <c r="G735" i="1"/>
  <c r="F735" i="1"/>
  <c r="E735" i="1"/>
  <c r="D735" i="1"/>
  <c r="B735" i="1"/>
  <c r="A735" i="1" s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Q733" i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S731" i="1" s="1"/>
  <c r="Q731" i="1"/>
  <c r="P731" i="1"/>
  <c r="O731" i="1"/>
  <c r="N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O729" i="1"/>
  <c r="N729" i="1"/>
  <c r="P729" i="1" s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W728" i="1"/>
  <c r="U728" i="1"/>
  <c r="T728" i="1"/>
  <c r="V728" i="1" s="1"/>
  <c r="S728" i="1"/>
  <c r="R728" i="1"/>
  <c r="Q728" i="1"/>
  <c r="P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V726" i="1"/>
  <c r="U726" i="1"/>
  <c r="T726" i="1"/>
  <c r="S726" i="1"/>
  <c r="R726" i="1"/>
  <c r="Q726" i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W724" i="1"/>
  <c r="U724" i="1"/>
  <c r="T724" i="1"/>
  <c r="R724" i="1"/>
  <c r="Q724" i="1"/>
  <c r="S724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S722" i="1"/>
  <c r="R722" i="1"/>
  <c r="Q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Q721" i="1"/>
  <c r="S721" i="1" s="1"/>
  <c r="P721" i="1"/>
  <c r="O721" i="1"/>
  <c r="N721" i="1"/>
  <c r="M721" i="1"/>
  <c r="L721" i="1"/>
  <c r="K721" i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R720" i="1"/>
  <c r="Q720" i="1"/>
  <c r="S720" i="1" s="1"/>
  <c r="O720" i="1"/>
  <c r="P720" i="1" s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S719" i="1"/>
  <c r="R719" i="1"/>
  <c r="Q719" i="1"/>
  <c r="P719" i="1"/>
  <c r="O719" i="1"/>
  <c r="N719" i="1"/>
  <c r="L719" i="1"/>
  <c r="K719" i="1"/>
  <c r="M719" i="1" s="1"/>
  <c r="AB719" i="1" s="1"/>
  <c r="J719" i="1"/>
  <c r="I719" i="1"/>
  <c r="H719" i="1"/>
  <c r="G719" i="1"/>
  <c r="F719" i="1"/>
  <c r="E719" i="1"/>
  <c r="D719" i="1"/>
  <c r="B719" i="1"/>
  <c r="A719" i="1" s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Q717" i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S715" i="1" s="1"/>
  <c r="Q715" i="1"/>
  <c r="P715" i="1"/>
  <c r="O715" i="1"/>
  <c r="N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O713" i="1"/>
  <c r="N713" i="1"/>
  <c r="P713" i="1" s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W712" i="1"/>
  <c r="U712" i="1"/>
  <c r="T712" i="1"/>
  <c r="V712" i="1" s="1"/>
  <c r="S712" i="1"/>
  <c r="R712" i="1"/>
  <c r="Q712" i="1"/>
  <c r="P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V710" i="1"/>
  <c r="U710" i="1"/>
  <c r="T710" i="1"/>
  <c r="S710" i="1"/>
  <c r="R710" i="1"/>
  <c r="Q710" i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W708" i="1"/>
  <c r="U708" i="1"/>
  <c r="T708" i="1"/>
  <c r="R708" i="1"/>
  <c r="Q708" i="1"/>
  <c r="S708" i="1" s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S706" i="1"/>
  <c r="R706" i="1"/>
  <c r="Q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Q705" i="1"/>
  <c r="S705" i="1" s="1"/>
  <c r="P705" i="1"/>
  <c r="O705" i="1"/>
  <c r="N705" i="1"/>
  <c r="M705" i="1"/>
  <c r="L705" i="1"/>
  <c r="K705" i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R704" i="1"/>
  <c r="Q704" i="1"/>
  <c r="S704" i="1" s="1"/>
  <c r="O704" i="1"/>
  <c r="P704" i="1" s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S703" i="1"/>
  <c r="R703" i="1"/>
  <c r="Q703" i="1"/>
  <c r="P703" i="1"/>
  <c r="O703" i="1"/>
  <c r="N703" i="1"/>
  <c r="L703" i="1"/>
  <c r="K703" i="1"/>
  <c r="M703" i="1" s="1"/>
  <c r="AB703" i="1" s="1"/>
  <c r="J703" i="1"/>
  <c r="I703" i="1"/>
  <c r="H703" i="1"/>
  <c r="G703" i="1"/>
  <c r="F703" i="1"/>
  <c r="E703" i="1"/>
  <c r="D703" i="1"/>
  <c r="B703" i="1"/>
  <c r="A703" i="1" s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Q701" i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S699" i="1" s="1"/>
  <c r="Q699" i="1"/>
  <c r="P699" i="1"/>
  <c r="O699" i="1"/>
  <c r="N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O697" i="1"/>
  <c r="N697" i="1"/>
  <c r="P697" i="1" s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W696" i="1"/>
  <c r="U696" i="1"/>
  <c r="T696" i="1"/>
  <c r="V696" i="1" s="1"/>
  <c r="S696" i="1"/>
  <c r="R696" i="1"/>
  <c r="Q696" i="1"/>
  <c r="P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V694" i="1"/>
  <c r="U694" i="1"/>
  <c r="T694" i="1"/>
  <c r="S694" i="1"/>
  <c r="R694" i="1"/>
  <c r="Q694" i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W692" i="1"/>
  <c r="U692" i="1"/>
  <c r="T692" i="1"/>
  <c r="R692" i="1"/>
  <c r="Q692" i="1"/>
  <c r="S692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S691" i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S690" i="1"/>
  <c r="R690" i="1"/>
  <c r="Q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Q689" i="1"/>
  <c r="S689" i="1" s="1"/>
  <c r="P689" i="1"/>
  <c r="O689" i="1"/>
  <c r="N689" i="1"/>
  <c r="M689" i="1"/>
  <c r="L689" i="1"/>
  <c r="K689" i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R688" i="1"/>
  <c r="Q688" i="1"/>
  <c r="S688" i="1" s="1"/>
  <c r="O688" i="1"/>
  <c r="P688" i="1" s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S687" i="1"/>
  <c r="R687" i="1"/>
  <c r="Q687" i="1"/>
  <c r="P687" i="1"/>
  <c r="O687" i="1"/>
  <c r="N687" i="1"/>
  <c r="L687" i="1"/>
  <c r="K687" i="1"/>
  <c r="M687" i="1" s="1"/>
  <c r="AB687" i="1" s="1"/>
  <c r="J687" i="1"/>
  <c r="I687" i="1"/>
  <c r="H687" i="1"/>
  <c r="G687" i="1"/>
  <c r="F687" i="1"/>
  <c r="E687" i="1"/>
  <c r="D687" i="1"/>
  <c r="B687" i="1"/>
  <c r="A687" i="1" s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Q685" i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S683" i="1" s="1"/>
  <c r="Q683" i="1"/>
  <c r="P683" i="1"/>
  <c r="O683" i="1"/>
  <c r="N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O681" i="1"/>
  <c r="N681" i="1"/>
  <c r="P681" i="1" s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W680" i="1"/>
  <c r="U680" i="1"/>
  <c r="T680" i="1"/>
  <c r="V680" i="1" s="1"/>
  <c r="S680" i="1"/>
  <c r="R680" i="1"/>
  <c r="Q680" i="1"/>
  <c r="P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V678" i="1"/>
  <c r="U678" i="1"/>
  <c r="T678" i="1"/>
  <c r="S678" i="1"/>
  <c r="R678" i="1"/>
  <c r="Q678" i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W676" i="1"/>
  <c r="U676" i="1"/>
  <c r="T676" i="1"/>
  <c r="R676" i="1"/>
  <c r="Q676" i="1"/>
  <c r="S676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S674" i="1"/>
  <c r="R674" i="1"/>
  <c r="Q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Q673" i="1"/>
  <c r="S673" i="1" s="1"/>
  <c r="P673" i="1"/>
  <c r="O673" i="1"/>
  <c r="N673" i="1"/>
  <c r="M673" i="1"/>
  <c r="L673" i="1"/>
  <c r="K673" i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R672" i="1"/>
  <c r="Q672" i="1"/>
  <c r="S672" i="1" s="1"/>
  <c r="O672" i="1"/>
  <c r="P672" i="1" s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S671" i="1"/>
  <c r="R671" i="1"/>
  <c r="Q671" i="1"/>
  <c r="P671" i="1"/>
  <c r="O671" i="1"/>
  <c r="N671" i="1"/>
  <c r="L671" i="1"/>
  <c r="K671" i="1"/>
  <c r="M671" i="1" s="1"/>
  <c r="AB671" i="1" s="1"/>
  <c r="J671" i="1"/>
  <c r="I671" i="1"/>
  <c r="H671" i="1"/>
  <c r="G671" i="1"/>
  <c r="F671" i="1"/>
  <c r="E671" i="1"/>
  <c r="D671" i="1"/>
  <c r="B671" i="1"/>
  <c r="A671" i="1" s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Q669" i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S667" i="1" s="1"/>
  <c r="Q667" i="1"/>
  <c r="P667" i="1"/>
  <c r="O667" i="1"/>
  <c r="N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O665" i="1"/>
  <c r="N665" i="1"/>
  <c r="P665" i="1" s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W664" i="1"/>
  <c r="U664" i="1"/>
  <c r="T664" i="1"/>
  <c r="V664" i="1" s="1"/>
  <c r="S664" i="1"/>
  <c r="R664" i="1"/>
  <c r="Q664" i="1"/>
  <c r="P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V662" i="1"/>
  <c r="U662" i="1"/>
  <c r="T662" i="1"/>
  <c r="S662" i="1"/>
  <c r="R662" i="1"/>
  <c r="Q662" i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W660" i="1"/>
  <c r="U660" i="1"/>
  <c r="T660" i="1"/>
  <c r="R660" i="1"/>
  <c r="Q660" i="1"/>
  <c r="S660" i="1" s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S658" i="1"/>
  <c r="R658" i="1"/>
  <c r="Q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Q657" i="1"/>
  <c r="S657" i="1" s="1"/>
  <c r="P657" i="1"/>
  <c r="O657" i="1"/>
  <c r="N657" i="1"/>
  <c r="M657" i="1"/>
  <c r="L657" i="1"/>
  <c r="K657" i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R656" i="1"/>
  <c r="Q656" i="1"/>
  <c r="S656" i="1" s="1"/>
  <c r="O656" i="1"/>
  <c r="P656" i="1" s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S655" i="1"/>
  <c r="R655" i="1"/>
  <c r="Q655" i="1"/>
  <c r="P655" i="1"/>
  <c r="O655" i="1"/>
  <c r="N655" i="1"/>
  <c r="L655" i="1"/>
  <c r="K655" i="1"/>
  <c r="M655" i="1" s="1"/>
  <c r="AB655" i="1" s="1"/>
  <c r="J655" i="1"/>
  <c r="I655" i="1"/>
  <c r="H655" i="1"/>
  <c r="G655" i="1"/>
  <c r="F655" i="1"/>
  <c r="E655" i="1"/>
  <c r="D655" i="1"/>
  <c r="B655" i="1"/>
  <c r="A655" i="1" s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Q653" i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S651" i="1" s="1"/>
  <c r="Q651" i="1"/>
  <c r="P651" i="1"/>
  <c r="O651" i="1"/>
  <c r="N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O649" i="1"/>
  <c r="N649" i="1"/>
  <c r="P649" i="1" s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W648" i="1"/>
  <c r="U648" i="1"/>
  <c r="T648" i="1"/>
  <c r="V648" i="1" s="1"/>
  <c r="S648" i="1"/>
  <c r="R648" i="1"/>
  <c r="Q648" i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V646" i="1"/>
  <c r="U646" i="1"/>
  <c r="T646" i="1"/>
  <c r="S646" i="1"/>
  <c r="R646" i="1"/>
  <c r="Q646" i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W644" i="1"/>
  <c r="U644" i="1"/>
  <c r="T644" i="1"/>
  <c r="R644" i="1"/>
  <c r="Q644" i="1"/>
  <c r="S644" i="1" s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S642" i="1"/>
  <c r="R642" i="1"/>
  <c r="Q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Q641" i="1"/>
  <c r="S641" i="1" s="1"/>
  <c r="P641" i="1"/>
  <c r="O641" i="1"/>
  <c r="N641" i="1"/>
  <c r="M641" i="1"/>
  <c r="L641" i="1"/>
  <c r="K641" i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R640" i="1"/>
  <c r="Q640" i="1"/>
  <c r="S640" i="1" s="1"/>
  <c r="O640" i="1"/>
  <c r="P640" i="1" s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S639" i="1"/>
  <c r="R639" i="1"/>
  <c r="Q639" i="1"/>
  <c r="P639" i="1"/>
  <c r="O639" i="1"/>
  <c r="N639" i="1"/>
  <c r="L639" i="1"/>
  <c r="K639" i="1"/>
  <c r="M639" i="1" s="1"/>
  <c r="AB639" i="1" s="1"/>
  <c r="J639" i="1"/>
  <c r="I639" i="1"/>
  <c r="H639" i="1"/>
  <c r="G639" i="1"/>
  <c r="F639" i="1"/>
  <c r="E639" i="1"/>
  <c r="D639" i="1"/>
  <c r="B639" i="1"/>
  <c r="A639" i="1" s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Q637" i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S635" i="1" s="1"/>
  <c r="Q635" i="1"/>
  <c r="P635" i="1"/>
  <c r="O635" i="1"/>
  <c r="N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O633" i="1"/>
  <c r="N633" i="1"/>
  <c r="P633" i="1" s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W632" i="1"/>
  <c r="U632" i="1"/>
  <c r="T632" i="1"/>
  <c r="V632" i="1" s="1"/>
  <c r="S632" i="1"/>
  <c r="R632" i="1"/>
  <c r="Q632" i="1"/>
  <c r="P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V630" i="1"/>
  <c r="U630" i="1"/>
  <c r="T630" i="1"/>
  <c r="S630" i="1"/>
  <c r="R630" i="1"/>
  <c r="Q630" i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W628" i="1"/>
  <c r="U628" i="1"/>
  <c r="T628" i="1"/>
  <c r="R628" i="1"/>
  <c r="Q628" i="1"/>
  <c r="S628" i="1" s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S626" i="1"/>
  <c r="R626" i="1"/>
  <c r="Q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Q625" i="1"/>
  <c r="S625" i="1" s="1"/>
  <c r="P625" i="1"/>
  <c r="O625" i="1"/>
  <c r="N625" i="1"/>
  <c r="M625" i="1"/>
  <c r="L625" i="1"/>
  <c r="K625" i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R624" i="1"/>
  <c r="Q624" i="1"/>
  <c r="S624" i="1" s="1"/>
  <c r="O624" i="1"/>
  <c r="P624" i="1" s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S623" i="1"/>
  <c r="R623" i="1"/>
  <c r="Q623" i="1"/>
  <c r="P623" i="1"/>
  <c r="O623" i="1"/>
  <c r="N623" i="1"/>
  <c r="L623" i="1"/>
  <c r="K623" i="1"/>
  <c r="M623" i="1" s="1"/>
  <c r="AB623" i="1" s="1"/>
  <c r="J623" i="1"/>
  <c r="I623" i="1"/>
  <c r="H623" i="1"/>
  <c r="G623" i="1"/>
  <c r="F623" i="1"/>
  <c r="E623" i="1"/>
  <c r="D623" i="1"/>
  <c r="B623" i="1"/>
  <c r="A623" i="1" s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Q621" i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S619" i="1" s="1"/>
  <c r="Q619" i="1"/>
  <c r="P619" i="1"/>
  <c r="O619" i="1"/>
  <c r="N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O617" i="1"/>
  <c r="N617" i="1"/>
  <c r="P617" i="1" s="1"/>
  <c r="L617" i="1"/>
  <c r="M617" i="1" s="1"/>
  <c r="K617" i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P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S586" i="1"/>
  <c r="R586" i="1"/>
  <c r="Q586" i="1"/>
  <c r="P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S582" i="1"/>
  <c r="R582" i="1"/>
  <c r="Q582" i="1"/>
  <c r="P582" i="1"/>
  <c r="O582" i="1"/>
  <c r="N582" i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S578" i="1"/>
  <c r="R578" i="1"/>
  <c r="Q578" i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M575" i="1"/>
  <c r="L575" i="1"/>
  <c r="K575" i="1"/>
  <c r="J575" i="1"/>
  <c r="I575" i="1"/>
  <c r="H575" i="1"/>
  <c r="AB575" i="1" s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S574" i="1"/>
  <c r="R574" i="1"/>
  <c r="Q574" i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S570" i="1"/>
  <c r="R570" i="1"/>
  <c r="Q570" i="1"/>
  <c r="P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S566" i="1"/>
  <c r="R566" i="1"/>
  <c r="Q566" i="1"/>
  <c r="P566" i="1"/>
  <c r="O566" i="1"/>
  <c r="N566" i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S562" i="1"/>
  <c r="R562" i="1"/>
  <c r="Q562" i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M559" i="1"/>
  <c r="L559" i="1"/>
  <c r="K559" i="1"/>
  <c r="J559" i="1"/>
  <c r="I559" i="1"/>
  <c r="H559" i="1"/>
  <c r="AB559" i="1" s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S558" i="1"/>
  <c r="R558" i="1"/>
  <c r="Q558" i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S554" i="1"/>
  <c r="R554" i="1"/>
  <c r="Q554" i="1"/>
  <c r="P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S550" i="1"/>
  <c r="R550" i="1"/>
  <c r="Q550" i="1"/>
  <c r="P550" i="1"/>
  <c r="O550" i="1"/>
  <c r="N550" i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S546" i="1"/>
  <c r="R546" i="1"/>
  <c r="Q546" i="1"/>
  <c r="P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M543" i="1"/>
  <c r="L543" i="1"/>
  <c r="K543" i="1"/>
  <c r="J543" i="1"/>
  <c r="I543" i="1"/>
  <c r="H543" i="1"/>
  <c r="AB543" i="1" s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S542" i="1"/>
  <c r="R542" i="1"/>
  <c r="Q542" i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S538" i="1"/>
  <c r="R538" i="1"/>
  <c r="Q538" i="1"/>
  <c r="P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S534" i="1"/>
  <c r="R534" i="1"/>
  <c r="Q534" i="1"/>
  <c r="P534" i="1"/>
  <c r="O534" i="1"/>
  <c r="N534" i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S530" i="1"/>
  <c r="R530" i="1"/>
  <c r="Q530" i="1"/>
  <c r="P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M527" i="1"/>
  <c r="L527" i="1"/>
  <c r="K527" i="1"/>
  <c r="J527" i="1"/>
  <c r="I527" i="1"/>
  <c r="H527" i="1"/>
  <c r="AB527" i="1" s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S526" i="1"/>
  <c r="R526" i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S522" i="1"/>
  <c r="R522" i="1"/>
  <c r="Q522" i="1"/>
  <c r="P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S518" i="1"/>
  <c r="R518" i="1"/>
  <c r="Q518" i="1"/>
  <c r="P518" i="1"/>
  <c r="O518" i="1"/>
  <c r="N518" i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S514" i="1"/>
  <c r="R514" i="1"/>
  <c r="Q514" i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M511" i="1"/>
  <c r="L511" i="1"/>
  <c r="K511" i="1"/>
  <c r="J511" i="1"/>
  <c r="I511" i="1"/>
  <c r="H511" i="1"/>
  <c r="AB511" i="1" s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S510" i="1"/>
  <c r="R510" i="1"/>
  <c r="Q510" i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S506" i="1"/>
  <c r="R506" i="1"/>
  <c r="Q506" i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S502" i="1"/>
  <c r="R502" i="1"/>
  <c r="Q502" i="1"/>
  <c r="P502" i="1"/>
  <c r="O502" i="1"/>
  <c r="N502" i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S498" i="1"/>
  <c r="R498" i="1"/>
  <c r="Q498" i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M495" i="1"/>
  <c r="L495" i="1"/>
  <c r="K495" i="1"/>
  <c r="J495" i="1"/>
  <c r="I495" i="1"/>
  <c r="H495" i="1"/>
  <c r="AB495" i="1" s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S494" i="1"/>
  <c r="R494" i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S490" i="1"/>
  <c r="R490" i="1"/>
  <c r="Q490" i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S486" i="1"/>
  <c r="R486" i="1"/>
  <c r="Q486" i="1"/>
  <c r="P486" i="1"/>
  <c r="O486" i="1"/>
  <c r="N486" i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S482" i="1"/>
  <c r="R482" i="1"/>
  <c r="Q482" i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M479" i="1"/>
  <c r="L479" i="1"/>
  <c r="K479" i="1"/>
  <c r="J479" i="1"/>
  <c r="I479" i="1"/>
  <c r="H479" i="1"/>
  <c r="AB479" i="1" s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S478" i="1"/>
  <c r="R478" i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S474" i="1"/>
  <c r="R474" i="1"/>
  <c r="Q474" i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S470" i="1"/>
  <c r="R470" i="1"/>
  <c r="Q470" i="1"/>
  <c r="P470" i="1"/>
  <c r="O470" i="1"/>
  <c r="N470" i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S466" i="1"/>
  <c r="R466" i="1"/>
  <c r="Q466" i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M463" i="1"/>
  <c r="L463" i="1"/>
  <c r="K463" i="1"/>
  <c r="J463" i="1"/>
  <c r="I463" i="1"/>
  <c r="H463" i="1"/>
  <c r="AB463" i="1" s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S462" i="1"/>
  <c r="R462" i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S458" i="1"/>
  <c r="R458" i="1"/>
  <c r="Q458" i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S454" i="1"/>
  <c r="R454" i="1"/>
  <c r="Q454" i="1"/>
  <c r="P454" i="1"/>
  <c r="O454" i="1"/>
  <c r="N454" i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S450" i="1"/>
  <c r="R450" i="1"/>
  <c r="Q450" i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M447" i="1"/>
  <c r="L447" i="1"/>
  <c r="K447" i="1"/>
  <c r="J447" i="1"/>
  <c r="I447" i="1"/>
  <c r="H447" i="1"/>
  <c r="AB447" i="1" s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S446" i="1"/>
  <c r="R446" i="1"/>
  <c r="Q446" i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S442" i="1"/>
  <c r="R442" i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S438" i="1"/>
  <c r="R438" i="1"/>
  <c r="Q438" i="1"/>
  <c r="P438" i="1"/>
  <c r="O438" i="1"/>
  <c r="N438" i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S434" i="1"/>
  <c r="R434" i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M431" i="1"/>
  <c r="L431" i="1"/>
  <c r="K431" i="1"/>
  <c r="J431" i="1"/>
  <c r="I431" i="1"/>
  <c r="H431" i="1"/>
  <c r="AB431" i="1" s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S430" i="1"/>
  <c r="R430" i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S426" i="1"/>
  <c r="R426" i="1"/>
  <c r="Q426" i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S422" i="1"/>
  <c r="R422" i="1"/>
  <c r="Q422" i="1"/>
  <c r="P422" i="1"/>
  <c r="O422" i="1"/>
  <c r="N422" i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S418" i="1"/>
  <c r="R418" i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M415" i="1"/>
  <c r="L415" i="1"/>
  <c r="K415" i="1"/>
  <c r="J415" i="1"/>
  <c r="I415" i="1"/>
  <c r="H415" i="1"/>
  <c r="AB415" i="1" s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S414" i="1"/>
  <c r="R414" i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S410" i="1"/>
  <c r="R410" i="1"/>
  <c r="Q410" i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S406" i="1"/>
  <c r="R406" i="1"/>
  <c r="Q406" i="1"/>
  <c r="P406" i="1"/>
  <c r="O406" i="1"/>
  <c r="N406" i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S402" i="1"/>
  <c r="R402" i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M399" i="1"/>
  <c r="L399" i="1"/>
  <c r="K399" i="1"/>
  <c r="J399" i="1"/>
  <c r="I399" i="1"/>
  <c r="H399" i="1"/>
  <c r="AB399" i="1" s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S398" i="1"/>
  <c r="R398" i="1"/>
  <c r="Q398" i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S394" i="1"/>
  <c r="R394" i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S390" i="1"/>
  <c r="R390" i="1"/>
  <c r="Q390" i="1"/>
  <c r="P390" i="1"/>
  <c r="O390" i="1"/>
  <c r="N390" i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S386" i="1"/>
  <c r="R386" i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M383" i="1"/>
  <c r="L383" i="1"/>
  <c r="K383" i="1"/>
  <c r="J383" i="1"/>
  <c r="I383" i="1"/>
  <c r="H383" i="1"/>
  <c r="AB383" i="1" s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S382" i="1"/>
  <c r="R382" i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S378" i="1"/>
  <c r="R378" i="1"/>
  <c r="Q378" i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S374" i="1"/>
  <c r="R374" i="1"/>
  <c r="Q374" i="1"/>
  <c r="P374" i="1"/>
  <c r="O374" i="1"/>
  <c r="N374" i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S370" i="1"/>
  <c r="R370" i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M367" i="1"/>
  <c r="L367" i="1"/>
  <c r="K367" i="1"/>
  <c r="J367" i="1"/>
  <c r="I367" i="1"/>
  <c r="H367" i="1"/>
  <c r="AB367" i="1" s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S366" i="1"/>
  <c r="R366" i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S362" i="1"/>
  <c r="R362" i="1"/>
  <c r="Q362" i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S358" i="1"/>
  <c r="R358" i="1"/>
  <c r="Q358" i="1"/>
  <c r="P358" i="1"/>
  <c r="O358" i="1"/>
  <c r="N358" i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S354" i="1"/>
  <c r="R354" i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M351" i="1"/>
  <c r="L351" i="1"/>
  <c r="K351" i="1"/>
  <c r="J351" i="1"/>
  <c r="I351" i="1"/>
  <c r="H351" i="1"/>
  <c r="AB351" i="1" s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S350" i="1"/>
  <c r="R350" i="1"/>
  <c r="Q350" i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S346" i="1"/>
  <c r="R346" i="1"/>
  <c r="Q346" i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S342" i="1"/>
  <c r="R342" i="1"/>
  <c r="Q342" i="1"/>
  <c r="P342" i="1"/>
  <c r="O342" i="1"/>
  <c r="N342" i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S338" i="1"/>
  <c r="R338" i="1"/>
  <c r="Q338" i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M335" i="1"/>
  <c r="L335" i="1"/>
  <c r="K335" i="1"/>
  <c r="J335" i="1"/>
  <c r="I335" i="1"/>
  <c r="H335" i="1"/>
  <c r="AB335" i="1" s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S334" i="1"/>
  <c r="R334" i="1"/>
  <c r="Q334" i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S330" i="1"/>
  <c r="R330" i="1"/>
  <c r="Q330" i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S326" i="1"/>
  <c r="R326" i="1"/>
  <c r="Q326" i="1"/>
  <c r="P326" i="1"/>
  <c r="O326" i="1"/>
  <c r="N326" i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S322" i="1"/>
  <c r="R322" i="1"/>
  <c r="Q322" i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M319" i="1"/>
  <c r="L319" i="1"/>
  <c r="K319" i="1"/>
  <c r="J319" i="1"/>
  <c r="I319" i="1"/>
  <c r="H319" i="1"/>
  <c r="AB319" i="1" s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S318" i="1"/>
  <c r="R318" i="1"/>
  <c r="Q318" i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S314" i="1"/>
  <c r="R314" i="1"/>
  <c r="Q314" i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S310" i="1"/>
  <c r="R310" i="1"/>
  <c r="Q310" i="1"/>
  <c r="P310" i="1"/>
  <c r="O310" i="1"/>
  <c r="N310" i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S306" i="1"/>
  <c r="R306" i="1"/>
  <c r="Q306" i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M303" i="1"/>
  <c r="L303" i="1"/>
  <c r="K303" i="1"/>
  <c r="J303" i="1"/>
  <c r="I303" i="1"/>
  <c r="H303" i="1"/>
  <c r="AB303" i="1" s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S302" i="1"/>
  <c r="R302" i="1"/>
  <c r="Q302" i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S298" i="1"/>
  <c r="R298" i="1"/>
  <c r="Q298" i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S294" i="1"/>
  <c r="R294" i="1"/>
  <c r="Q294" i="1"/>
  <c r="P294" i="1"/>
  <c r="O294" i="1"/>
  <c r="N294" i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S290" i="1"/>
  <c r="R290" i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M287" i="1"/>
  <c r="L287" i="1"/>
  <c r="K287" i="1"/>
  <c r="J287" i="1"/>
  <c r="I287" i="1"/>
  <c r="H287" i="1"/>
  <c r="AB287" i="1" s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S286" i="1"/>
  <c r="R286" i="1"/>
  <c r="Q286" i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S282" i="1"/>
  <c r="R282" i="1"/>
  <c r="Q282" i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S278" i="1"/>
  <c r="R278" i="1"/>
  <c r="Q278" i="1"/>
  <c r="P278" i="1"/>
  <c r="O278" i="1"/>
  <c r="N278" i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S274" i="1"/>
  <c r="R274" i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M271" i="1"/>
  <c r="L271" i="1"/>
  <c r="K271" i="1"/>
  <c r="J271" i="1"/>
  <c r="I271" i="1"/>
  <c r="H271" i="1"/>
  <c r="AB271" i="1" s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S270" i="1"/>
  <c r="R270" i="1"/>
  <c r="Q270" i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S266" i="1"/>
  <c r="R266" i="1"/>
  <c r="Q266" i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S262" i="1"/>
  <c r="R262" i="1"/>
  <c r="Q262" i="1"/>
  <c r="P262" i="1"/>
  <c r="O262" i="1"/>
  <c r="N262" i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S258" i="1"/>
  <c r="R258" i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M255" i="1"/>
  <c r="L255" i="1"/>
  <c r="K255" i="1"/>
  <c r="J255" i="1"/>
  <c r="I255" i="1"/>
  <c r="H255" i="1"/>
  <c r="AB255" i="1" s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S254" i="1"/>
  <c r="R254" i="1"/>
  <c r="Q254" i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S250" i="1"/>
  <c r="R250" i="1"/>
  <c r="Q250" i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S246" i="1"/>
  <c r="R246" i="1"/>
  <c r="Q246" i="1"/>
  <c r="P246" i="1"/>
  <c r="O246" i="1"/>
  <c r="N246" i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S242" i="1"/>
  <c r="R242" i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M239" i="1"/>
  <c r="L239" i="1"/>
  <c r="K239" i="1"/>
  <c r="J239" i="1"/>
  <c r="I239" i="1"/>
  <c r="H239" i="1"/>
  <c r="AB239" i="1" s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S238" i="1"/>
  <c r="R238" i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S234" i="1"/>
  <c r="R234" i="1"/>
  <c r="Q234" i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S230" i="1"/>
  <c r="R230" i="1"/>
  <c r="Q230" i="1"/>
  <c r="P230" i="1"/>
  <c r="O230" i="1"/>
  <c r="N230" i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S226" i="1"/>
  <c r="R226" i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M223" i="1"/>
  <c r="L223" i="1"/>
  <c r="K223" i="1"/>
  <c r="J223" i="1"/>
  <c r="I223" i="1"/>
  <c r="H223" i="1"/>
  <c r="AB223" i="1" s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S222" i="1"/>
  <c r="R222" i="1"/>
  <c r="Q222" i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S218" i="1"/>
  <c r="R218" i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S214" i="1"/>
  <c r="R214" i="1"/>
  <c r="Q214" i="1"/>
  <c r="P214" i="1"/>
  <c r="O214" i="1"/>
  <c r="N214" i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S210" i="1"/>
  <c r="R210" i="1"/>
  <c r="Q210" i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M207" i="1"/>
  <c r="L207" i="1"/>
  <c r="K207" i="1"/>
  <c r="J207" i="1"/>
  <c r="I207" i="1"/>
  <c r="H207" i="1"/>
  <c r="AB207" i="1" s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S206" i="1"/>
  <c r="R206" i="1"/>
  <c r="Q206" i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S202" i="1"/>
  <c r="R202" i="1"/>
  <c r="Q202" i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S198" i="1"/>
  <c r="R198" i="1"/>
  <c r="Q198" i="1"/>
  <c r="P198" i="1"/>
  <c r="O198" i="1"/>
  <c r="N198" i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S194" i="1"/>
  <c r="R194" i="1"/>
  <c r="Q194" i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M191" i="1"/>
  <c r="L191" i="1"/>
  <c r="K191" i="1"/>
  <c r="J191" i="1"/>
  <c r="I191" i="1"/>
  <c r="H191" i="1"/>
  <c r="AB191" i="1" s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S190" i="1"/>
  <c r="R190" i="1"/>
  <c r="Q190" i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S186" i="1"/>
  <c r="R186" i="1"/>
  <c r="Q186" i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S182" i="1"/>
  <c r="R182" i="1"/>
  <c r="Q182" i="1"/>
  <c r="P182" i="1"/>
  <c r="O182" i="1"/>
  <c r="N182" i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S178" i="1"/>
  <c r="R178" i="1"/>
  <c r="Q178" i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M175" i="1"/>
  <c r="L175" i="1"/>
  <c r="K175" i="1"/>
  <c r="J175" i="1"/>
  <c r="I175" i="1"/>
  <c r="H175" i="1"/>
  <c r="AB175" i="1" s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S174" i="1"/>
  <c r="R174" i="1"/>
  <c r="Q174" i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S170" i="1"/>
  <c r="R170" i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S166" i="1"/>
  <c r="R166" i="1"/>
  <c r="Q166" i="1"/>
  <c r="P166" i="1"/>
  <c r="O166" i="1"/>
  <c r="N166" i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S162" i="1"/>
  <c r="R162" i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M159" i="1"/>
  <c r="L159" i="1"/>
  <c r="K159" i="1"/>
  <c r="J159" i="1"/>
  <c r="I159" i="1"/>
  <c r="H159" i="1"/>
  <c r="AB159" i="1" s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S158" i="1"/>
  <c r="R158" i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S154" i="1"/>
  <c r="R154" i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S150" i="1"/>
  <c r="R150" i="1"/>
  <c r="Q150" i="1"/>
  <c r="P150" i="1"/>
  <c r="O150" i="1"/>
  <c r="N150" i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S146" i="1"/>
  <c r="R146" i="1"/>
  <c r="Q146" i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M143" i="1"/>
  <c r="L143" i="1"/>
  <c r="K143" i="1"/>
  <c r="J143" i="1"/>
  <c r="I143" i="1"/>
  <c r="H143" i="1"/>
  <c r="AB143" i="1" s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S142" i="1"/>
  <c r="R142" i="1"/>
  <c r="Q142" i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S138" i="1"/>
  <c r="R138" i="1"/>
  <c r="Q138" i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S134" i="1"/>
  <c r="R134" i="1"/>
  <c r="Q134" i="1"/>
  <c r="P134" i="1"/>
  <c r="O134" i="1"/>
  <c r="N134" i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S130" i="1"/>
  <c r="R130" i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M127" i="1"/>
  <c r="L127" i="1"/>
  <c r="K127" i="1"/>
  <c r="J127" i="1"/>
  <c r="I127" i="1"/>
  <c r="H127" i="1"/>
  <c r="AB127" i="1" s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S126" i="1"/>
  <c r="R126" i="1"/>
  <c r="Q126" i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S122" i="1"/>
  <c r="R122" i="1"/>
  <c r="Q122" i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S118" i="1"/>
  <c r="R118" i="1"/>
  <c r="Q118" i="1"/>
  <c r="P118" i="1"/>
  <c r="O118" i="1"/>
  <c r="N118" i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S114" i="1"/>
  <c r="R114" i="1"/>
  <c r="Q114" i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M111" i="1"/>
  <c r="L111" i="1"/>
  <c r="K111" i="1"/>
  <c r="J111" i="1"/>
  <c r="I111" i="1"/>
  <c r="H111" i="1"/>
  <c r="AB111" i="1" s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S110" i="1"/>
  <c r="R110" i="1"/>
  <c r="Q110" i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S106" i="1"/>
  <c r="R106" i="1"/>
  <c r="Q106" i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S102" i="1"/>
  <c r="R102" i="1"/>
  <c r="Q102" i="1"/>
  <c r="P102" i="1"/>
  <c r="O102" i="1"/>
  <c r="N102" i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S98" i="1"/>
  <c r="R98" i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M95" i="1"/>
  <c r="L95" i="1"/>
  <c r="K95" i="1"/>
  <c r="J95" i="1"/>
  <c r="I95" i="1"/>
  <c r="H95" i="1"/>
  <c r="AB95" i="1" s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S94" i="1"/>
  <c r="R94" i="1"/>
  <c r="Q94" i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S90" i="1"/>
  <c r="R90" i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S86" i="1"/>
  <c r="R86" i="1"/>
  <c r="Q86" i="1"/>
  <c r="P86" i="1"/>
  <c r="O86" i="1"/>
  <c r="N86" i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S82" i="1"/>
  <c r="R82" i="1"/>
  <c r="Q82" i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M79" i="1"/>
  <c r="L79" i="1"/>
  <c r="K79" i="1"/>
  <c r="J79" i="1"/>
  <c r="I79" i="1"/>
  <c r="H79" i="1"/>
  <c r="AB79" i="1" s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S78" i="1"/>
  <c r="R78" i="1"/>
  <c r="Q78" i="1"/>
  <c r="P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S74" i="1"/>
  <c r="R74" i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S70" i="1"/>
  <c r="R70" i="1"/>
  <c r="Q70" i="1"/>
  <c r="P70" i="1"/>
  <c r="O70" i="1"/>
  <c r="N70" i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S66" i="1"/>
  <c r="R66" i="1"/>
  <c r="Q66" i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M63" i="1"/>
  <c r="L63" i="1"/>
  <c r="K63" i="1"/>
  <c r="J63" i="1"/>
  <c r="I63" i="1"/>
  <c r="H63" i="1"/>
  <c r="AB63" i="1" s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S62" i="1"/>
  <c r="R62" i="1"/>
  <c r="Q62" i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S58" i="1"/>
  <c r="R58" i="1"/>
  <c r="Q58" i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S54" i="1"/>
  <c r="R54" i="1"/>
  <c r="Q54" i="1"/>
  <c r="P54" i="1"/>
  <c r="O54" i="1"/>
  <c r="N54" i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S50" i="1"/>
  <c r="R50" i="1"/>
  <c r="Q50" i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M47" i="1"/>
  <c r="L47" i="1"/>
  <c r="K47" i="1"/>
  <c r="J47" i="1"/>
  <c r="I47" i="1"/>
  <c r="H47" i="1"/>
  <c r="AB47" i="1" s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S46" i="1"/>
  <c r="R46" i="1"/>
  <c r="Q46" i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S42" i="1"/>
  <c r="R42" i="1"/>
  <c r="Q42" i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S38" i="1"/>
  <c r="R38" i="1"/>
  <c r="Q38" i="1"/>
  <c r="P38" i="1"/>
  <c r="O38" i="1"/>
  <c r="N38" i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S34" i="1"/>
  <c r="R34" i="1"/>
  <c r="Q34" i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M31" i="1"/>
  <c r="L31" i="1"/>
  <c r="K31" i="1"/>
  <c r="J31" i="1"/>
  <c r="I31" i="1"/>
  <c r="H31" i="1"/>
  <c r="AB31" i="1" s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S30" i="1"/>
  <c r="R30" i="1"/>
  <c r="Q30" i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S26" i="1"/>
  <c r="R26" i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S22" i="1"/>
  <c r="R22" i="1"/>
  <c r="Q22" i="1"/>
  <c r="P22" i="1"/>
  <c r="O22" i="1"/>
  <c r="N22" i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S18" i="1"/>
  <c r="R18" i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M15" i="1"/>
  <c r="L15" i="1"/>
  <c r="K15" i="1"/>
  <c r="J15" i="1"/>
  <c r="I15" i="1"/>
  <c r="H15" i="1"/>
  <c r="AB15" i="1" s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S14" i="1"/>
  <c r="R14" i="1"/>
  <c r="Q14" i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S10" i="1"/>
  <c r="R10" i="1"/>
  <c r="Q10" i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S9" i="1"/>
  <c r="R9" i="1"/>
  <c r="Q9" i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S6" i="1"/>
  <c r="R6" i="1"/>
  <c r="Q6" i="1"/>
  <c r="P6" i="1"/>
  <c r="O6" i="1"/>
  <c r="N6" i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AB20" i="1" l="1"/>
  <c r="AB23" i="1"/>
  <c r="AB30" i="1"/>
  <c r="AB36" i="1"/>
  <c r="AB39" i="1"/>
  <c r="AB46" i="1"/>
  <c r="AB52" i="1"/>
  <c r="AB55" i="1"/>
  <c r="AB62" i="1"/>
  <c r="AB68" i="1"/>
  <c r="AB71" i="1"/>
  <c r="AB78" i="1"/>
  <c r="AB84" i="1"/>
  <c r="AB87" i="1"/>
  <c r="AB94" i="1"/>
  <c r="AB100" i="1"/>
  <c r="AB103" i="1"/>
  <c r="AB110" i="1"/>
  <c r="AB116" i="1"/>
  <c r="AB119" i="1"/>
  <c r="AB126" i="1"/>
  <c r="AB132" i="1"/>
  <c r="AB135" i="1"/>
  <c r="AB142" i="1"/>
  <c r="AB148" i="1"/>
  <c r="AB151" i="1"/>
  <c r="AB158" i="1"/>
  <c r="AB164" i="1"/>
  <c r="AB167" i="1"/>
  <c r="AB174" i="1"/>
  <c r="AB180" i="1"/>
  <c r="AB183" i="1"/>
  <c r="AB190" i="1"/>
  <c r="AB196" i="1"/>
  <c r="AB199" i="1"/>
  <c r="AB206" i="1"/>
  <c r="AB212" i="1"/>
  <c r="AB215" i="1"/>
  <c r="AB222" i="1"/>
  <c r="AB228" i="1"/>
  <c r="AB231" i="1"/>
  <c r="AB238" i="1"/>
  <c r="AB244" i="1"/>
  <c r="AB247" i="1"/>
  <c r="AB254" i="1"/>
  <c r="AB260" i="1"/>
  <c r="AB263" i="1"/>
  <c r="AB270" i="1"/>
  <c r="AB276" i="1"/>
  <c r="AB279" i="1"/>
  <c r="AB286" i="1"/>
  <c r="AB292" i="1"/>
  <c r="AB295" i="1"/>
  <c r="AB302" i="1"/>
  <c r="AB308" i="1"/>
  <c r="AB311" i="1"/>
  <c r="AB318" i="1"/>
  <c r="AB324" i="1"/>
  <c r="AB327" i="1"/>
  <c r="AB334" i="1"/>
  <c r="AB340" i="1"/>
  <c r="AB343" i="1"/>
  <c r="AB350" i="1"/>
  <c r="AB356" i="1"/>
  <c r="AB359" i="1"/>
  <c r="AB366" i="1"/>
  <c r="AB372" i="1"/>
  <c r="AB375" i="1"/>
  <c r="AB382" i="1"/>
  <c r="AB388" i="1"/>
  <c r="AB391" i="1"/>
  <c r="AB398" i="1"/>
  <c r="AB404" i="1"/>
  <c r="AB407" i="1"/>
  <c r="AB414" i="1"/>
  <c r="AB420" i="1"/>
  <c r="AB423" i="1"/>
  <c r="AB430" i="1"/>
  <c r="AB436" i="1"/>
  <c r="AB439" i="1"/>
  <c r="AB446" i="1"/>
  <c r="AB452" i="1"/>
  <c r="AB455" i="1"/>
  <c r="AB462" i="1"/>
  <c r="AB468" i="1"/>
  <c r="AB471" i="1"/>
  <c r="AB478" i="1"/>
  <c r="AB484" i="1"/>
  <c r="AB487" i="1"/>
  <c r="AB494" i="1"/>
  <c r="AB500" i="1"/>
  <c r="AB503" i="1"/>
  <c r="AB510" i="1"/>
  <c r="AB516" i="1"/>
  <c r="AB519" i="1"/>
  <c r="AB526" i="1"/>
  <c r="AB532" i="1"/>
  <c r="AB535" i="1"/>
  <c r="AB542" i="1"/>
  <c r="AB548" i="1"/>
  <c r="AB551" i="1"/>
  <c r="AB558" i="1"/>
  <c r="AB564" i="1"/>
  <c r="AB567" i="1"/>
  <c r="AB574" i="1"/>
  <c r="AB580" i="1"/>
  <c r="AB583" i="1"/>
  <c r="AB590" i="1"/>
  <c r="AB594" i="1"/>
  <c r="AB598" i="1"/>
  <c r="AB602" i="1"/>
  <c r="AB606" i="1"/>
  <c r="AB610" i="1"/>
  <c r="AB614" i="1"/>
  <c r="AB767" i="1"/>
  <c r="AB775" i="1"/>
  <c r="AB789" i="1"/>
  <c r="AB793" i="1"/>
  <c r="AB796" i="1"/>
  <c r="AB801" i="1"/>
  <c r="AB807" i="1"/>
  <c r="AB4" i="1"/>
  <c r="AB7" i="1"/>
  <c r="AB14" i="1"/>
  <c r="AB3" i="1"/>
  <c r="AB10" i="1"/>
  <c r="AB13" i="1"/>
  <c r="AB16" i="1"/>
  <c r="AB19" i="1"/>
  <c r="AB26" i="1"/>
  <c r="AB29" i="1"/>
  <c r="AB32" i="1"/>
  <c r="AB35" i="1"/>
  <c r="AB42" i="1"/>
  <c r="AB45" i="1"/>
  <c r="AB48" i="1"/>
  <c r="AB51" i="1"/>
  <c r="AB58" i="1"/>
  <c r="AB61" i="1"/>
  <c r="AB64" i="1"/>
  <c r="AB67" i="1"/>
  <c r="AB74" i="1"/>
  <c r="AB77" i="1"/>
  <c r="AB80" i="1"/>
  <c r="AB83" i="1"/>
  <c r="AB90" i="1"/>
  <c r="AB93" i="1"/>
  <c r="AB96" i="1"/>
  <c r="AB99" i="1"/>
  <c r="AB106" i="1"/>
  <c r="AB109" i="1"/>
  <c r="AB112" i="1"/>
  <c r="AB115" i="1"/>
  <c r="AB122" i="1"/>
  <c r="AB125" i="1"/>
  <c r="AB128" i="1"/>
  <c r="AB131" i="1"/>
  <c r="AB138" i="1"/>
  <c r="AB141" i="1"/>
  <c r="AB144" i="1"/>
  <c r="AB147" i="1"/>
  <c r="AB154" i="1"/>
  <c r="AB157" i="1"/>
  <c r="AB160" i="1"/>
  <c r="AB163" i="1"/>
  <c r="AB170" i="1"/>
  <c r="AB173" i="1"/>
  <c r="AB176" i="1"/>
  <c r="AB179" i="1"/>
  <c r="AB186" i="1"/>
  <c r="AB189" i="1"/>
  <c r="AB192" i="1"/>
  <c r="AB195" i="1"/>
  <c r="AB202" i="1"/>
  <c r="AB205" i="1"/>
  <c r="AB208" i="1"/>
  <c r="AB211" i="1"/>
  <c r="AB218" i="1"/>
  <c r="AB221" i="1"/>
  <c r="AB224" i="1"/>
  <c r="AB227" i="1"/>
  <c r="AB234" i="1"/>
  <c r="AB237" i="1"/>
  <c r="AB240" i="1"/>
  <c r="AB243" i="1"/>
  <c r="AB250" i="1"/>
  <c r="AB253" i="1"/>
  <c r="AB256" i="1"/>
  <c r="AB259" i="1"/>
  <c r="AB266" i="1"/>
  <c r="AB269" i="1"/>
  <c r="AB272" i="1"/>
  <c r="AB275" i="1"/>
  <c r="AB282" i="1"/>
  <c r="AB285" i="1"/>
  <c r="AB288" i="1"/>
  <c r="AB291" i="1"/>
  <c r="AB298" i="1"/>
  <c r="AB301" i="1"/>
  <c r="AB304" i="1"/>
  <c r="AB307" i="1"/>
  <c r="AB314" i="1"/>
  <c r="AB317" i="1"/>
  <c r="AB320" i="1"/>
  <c r="AB323" i="1"/>
  <c r="AB330" i="1"/>
  <c r="AB333" i="1"/>
  <c r="AB336" i="1"/>
  <c r="AB339" i="1"/>
  <c r="AB346" i="1"/>
  <c r="AB349" i="1"/>
  <c r="AB352" i="1"/>
  <c r="AB355" i="1"/>
  <c r="AB362" i="1"/>
  <c r="AB365" i="1"/>
  <c r="AB368" i="1"/>
  <c r="AB371" i="1"/>
  <c r="AB378" i="1"/>
  <c r="AB381" i="1"/>
  <c r="AB384" i="1"/>
  <c r="AB387" i="1"/>
  <c r="AB394" i="1"/>
  <c r="AB397" i="1"/>
  <c r="AB400" i="1"/>
  <c r="AB403" i="1"/>
  <c r="AB410" i="1"/>
  <c r="AB413" i="1"/>
  <c r="AB416" i="1"/>
  <c r="AB419" i="1"/>
  <c r="AB426" i="1"/>
  <c r="AB429" i="1"/>
  <c r="AB432" i="1"/>
  <c r="AB435" i="1"/>
  <c r="AB442" i="1"/>
  <c r="AB445" i="1"/>
  <c r="AB448" i="1"/>
  <c r="AB451" i="1"/>
  <c r="AB458" i="1"/>
  <c r="AB461" i="1"/>
  <c r="AB464" i="1"/>
  <c r="AB467" i="1"/>
  <c r="AB474" i="1"/>
  <c r="AB477" i="1"/>
  <c r="AB480" i="1"/>
  <c r="AB483" i="1"/>
  <c r="AB490" i="1"/>
  <c r="AB493" i="1"/>
  <c r="AB496" i="1"/>
  <c r="AB499" i="1"/>
  <c r="AB506" i="1"/>
  <c r="AB509" i="1"/>
  <c r="AB512" i="1"/>
  <c r="AB515" i="1"/>
  <c r="AB522" i="1"/>
  <c r="AB525" i="1"/>
  <c r="AB528" i="1"/>
  <c r="AB531" i="1"/>
  <c r="AB538" i="1"/>
  <c r="AB541" i="1"/>
  <c r="AB544" i="1"/>
  <c r="AB547" i="1"/>
  <c r="AB554" i="1"/>
  <c r="AB557" i="1"/>
  <c r="AB560" i="1"/>
  <c r="AB563" i="1"/>
  <c r="AB570" i="1"/>
  <c r="AB573" i="1"/>
  <c r="AB576" i="1"/>
  <c r="AB579" i="1"/>
  <c r="AB586" i="1"/>
  <c r="AB589" i="1"/>
  <c r="AB593" i="1"/>
  <c r="AB597" i="1"/>
  <c r="AB601" i="1"/>
  <c r="AB605" i="1"/>
  <c r="AB609" i="1"/>
  <c r="AB613" i="1"/>
  <c r="AB620" i="1"/>
  <c r="AB643" i="1"/>
  <c r="AB645" i="1"/>
  <c r="AB652" i="1"/>
  <c r="AB675" i="1"/>
  <c r="AB677" i="1"/>
  <c r="AB684" i="1"/>
  <c r="AB707" i="1"/>
  <c r="AB709" i="1"/>
  <c r="AB716" i="1"/>
  <c r="AB741" i="1"/>
  <c r="AB783" i="1"/>
  <c r="AB820" i="1"/>
  <c r="AB5" i="1"/>
  <c r="AB8" i="1"/>
  <c r="AB11" i="1"/>
  <c r="AB18" i="1"/>
  <c r="AB21" i="1"/>
  <c r="AB24" i="1"/>
  <c r="AB27" i="1"/>
  <c r="AB34" i="1"/>
  <c r="AB37" i="1"/>
  <c r="AB40" i="1"/>
  <c r="AB43" i="1"/>
  <c r="AB50" i="1"/>
  <c r="AB53" i="1"/>
  <c r="AB56" i="1"/>
  <c r="AB59" i="1"/>
  <c r="AB66" i="1"/>
  <c r="AB69" i="1"/>
  <c r="AB72" i="1"/>
  <c r="AB75" i="1"/>
  <c r="AB82" i="1"/>
  <c r="AB85" i="1"/>
  <c r="AB88" i="1"/>
  <c r="AB91" i="1"/>
  <c r="AB98" i="1"/>
  <c r="AB101" i="1"/>
  <c r="AB104" i="1"/>
  <c r="AB107" i="1"/>
  <c r="AB114" i="1"/>
  <c r="AB117" i="1"/>
  <c r="AB120" i="1"/>
  <c r="AB123" i="1"/>
  <c r="AB130" i="1"/>
  <c r="AB133" i="1"/>
  <c r="AB136" i="1"/>
  <c r="AB139" i="1"/>
  <c r="AB146" i="1"/>
  <c r="AB149" i="1"/>
  <c r="AB152" i="1"/>
  <c r="AB155" i="1"/>
  <c r="AB162" i="1"/>
  <c r="AB165" i="1"/>
  <c r="AB168" i="1"/>
  <c r="AB171" i="1"/>
  <c r="AB178" i="1"/>
  <c r="AB181" i="1"/>
  <c r="AB184" i="1"/>
  <c r="AB187" i="1"/>
  <c r="AB194" i="1"/>
  <c r="AB197" i="1"/>
  <c r="AB203" i="1"/>
  <c r="AB210" i="1"/>
  <c r="AB213" i="1"/>
  <c r="AB219" i="1"/>
  <c r="AB226" i="1"/>
  <c r="AB229" i="1"/>
  <c r="AB235" i="1"/>
  <c r="AB242" i="1"/>
  <c r="AB245" i="1"/>
  <c r="AB251" i="1"/>
  <c r="AB258" i="1"/>
  <c r="AB261" i="1"/>
  <c r="AB267" i="1"/>
  <c r="AB274" i="1"/>
  <c r="AB277" i="1"/>
  <c r="AB283" i="1"/>
  <c r="AB290" i="1"/>
  <c r="AB293" i="1"/>
  <c r="AB299" i="1"/>
  <c r="AB306" i="1"/>
  <c r="AB309" i="1"/>
  <c r="AB315" i="1"/>
  <c r="AB322" i="1"/>
  <c r="AB325" i="1"/>
  <c r="AB331" i="1"/>
  <c r="AB338" i="1"/>
  <c r="AB341" i="1"/>
  <c r="AB347" i="1"/>
  <c r="AB354" i="1"/>
  <c r="AB357" i="1"/>
  <c r="AB363" i="1"/>
  <c r="AB370" i="1"/>
  <c r="AB373" i="1"/>
  <c r="AB379" i="1"/>
  <c r="AB386" i="1"/>
  <c r="AB389" i="1"/>
  <c r="AB395" i="1"/>
  <c r="AB402" i="1"/>
  <c r="AB405" i="1"/>
  <c r="AB411" i="1"/>
  <c r="AB418" i="1"/>
  <c r="AB421" i="1"/>
  <c r="AB427" i="1"/>
  <c r="AB434" i="1"/>
  <c r="AB437" i="1"/>
  <c r="AB443" i="1"/>
  <c r="AB450" i="1"/>
  <c r="AB453" i="1"/>
  <c r="AB459" i="1"/>
  <c r="AB466" i="1"/>
  <c r="AB469" i="1"/>
  <c r="AB475" i="1"/>
  <c r="AB482" i="1"/>
  <c r="AB485" i="1"/>
  <c r="AB491" i="1"/>
  <c r="AB498" i="1"/>
  <c r="AB501" i="1"/>
  <c r="AB507" i="1"/>
  <c r="AB514" i="1"/>
  <c r="AB517" i="1"/>
  <c r="AB523" i="1"/>
  <c r="AB530" i="1"/>
  <c r="AB533" i="1"/>
  <c r="AB539" i="1"/>
  <c r="AB546" i="1"/>
  <c r="AB549" i="1"/>
  <c r="AB555" i="1"/>
  <c r="AB562" i="1"/>
  <c r="AB565" i="1"/>
  <c r="AB571" i="1"/>
  <c r="AB578" i="1"/>
  <c r="AB581" i="1"/>
  <c r="AB587" i="1"/>
  <c r="AB591" i="1"/>
  <c r="AB595" i="1"/>
  <c r="AB599" i="1"/>
  <c r="AB603" i="1"/>
  <c r="AB607" i="1"/>
  <c r="AB611" i="1"/>
  <c r="AB615" i="1"/>
  <c r="AB627" i="1"/>
  <c r="AB629" i="1"/>
  <c r="AB636" i="1"/>
  <c r="AB659" i="1"/>
  <c r="AB661" i="1"/>
  <c r="AB668" i="1"/>
  <c r="AB691" i="1"/>
  <c r="AB693" i="1"/>
  <c r="AB700" i="1"/>
  <c r="AB723" i="1"/>
  <c r="AB725" i="1"/>
  <c r="AB732" i="1"/>
  <c r="AB755" i="1"/>
  <c r="AB764" i="1"/>
  <c r="AB787" i="1"/>
  <c r="AB799" i="1"/>
  <c r="AB895" i="1"/>
  <c r="AB959" i="1"/>
  <c r="AB1071" i="1"/>
  <c r="AB1094" i="1"/>
  <c r="AB1119" i="1"/>
  <c r="AB1231" i="1"/>
  <c r="AB1295" i="1"/>
  <c r="AB1311" i="1"/>
  <c r="AB1359" i="1"/>
  <c r="AB1391" i="1"/>
  <c r="AB1446" i="1"/>
  <c r="AB1519" i="1"/>
  <c r="AB1526" i="1"/>
  <c r="AB1752" i="1"/>
  <c r="AB798" i="1"/>
  <c r="AB815" i="1"/>
  <c r="AB830" i="1"/>
  <c r="AB831" i="1"/>
  <c r="AB1030" i="1"/>
  <c r="AB1039" i="1"/>
  <c r="AB1151" i="1"/>
  <c r="AB1215" i="1"/>
  <c r="AB1382" i="1"/>
  <c r="AB1455" i="1"/>
  <c r="AB1688" i="1"/>
  <c r="AB2663" i="1"/>
  <c r="AB826" i="1"/>
  <c r="AB827" i="1"/>
  <c r="AB835" i="1"/>
  <c r="AB842" i="1"/>
  <c r="AB844" i="1"/>
  <c r="AB851" i="1"/>
  <c r="AB858" i="1"/>
  <c r="AB860" i="1"/>
  <c r="AB867" i="1"/>
  <c r="AB874" i="1"/>
  <c r="AB876" i="1"/>
  <c r="AB883" i="1"/>
  <c r="AB890" i="1"/>
  <c r="AB892" i="1"/>
  <c r="AB899" i="1"/>
  <c r="AB906" i="1"/>
  <c r="AB908" i="1"/>
  <c r="AB915" i="1"/>
  <c r="AB922" i="1"/>
  <c r="AB924" i="1"/>
  <c r="AB931" i="1"/>
  <c r="AB938" i="1"/>
  <c r="AB940" i="1"/>
  <c r="AB947" i="1"/>
  <c r="AB954" i="1"/>
  <c r="AB956" i="1"/>
  <c r="AB963" i="1"/>
  <c r="AB970" i="1"/>
  <c r="AB972" i="1"/>
  <c r="AB979" i="1"/>
  <c r="AB986" i="1"/>
  <c r="AB988" i="1"/>
  <c r="AB995" i="1"/>
  <c r="AB1002" i="1"/>
  <c r="AB1004" i="1"/>
  <c r="AB1011" i="1"/>
  <c r="AB1018" i="1"/>
  <c r="AB1020" i="1"/>
  <c r="AB1027" i="1"/>
  <c r="AB1034" i="1"/>
  <c r="AB1036" i="1"/>
  <c r="AB1043" i="1"/>
  <c r="AB1050" i="1"/>
  <c r="AB1052" i="1"/>
  <c r="AB1059" i="1"/>
  <c r="AB1066" i="1"/>
  <c r="AB1068" i="1"/>
  <c r="AB1075" i="1"/>
  <c r="AB1082" i="1"/>
  <c r="AB1084" i="1"/>
  <c r="AB1091" i="1"/>
  <c r="AB1098" i="1"/>
  <c r="AB1100" i="1"/>
  <c r="AB1107" i="1"/>
  <c r="AB1114" i="1"/>
  <c r="AB1116" i="1"/>
  <c r="AB1123" i="1"/>
  <c r="AB1130" i="1"/>
  <c r="AB1132" i="1"/>
  <c r="AB1139" i="1"/>
  <c r="AB1146" i="1"/>
  <c r="AB1148" i="1"/>
  <c r="AB1155" i="1"/>
  <c r="AB1162" i="1"/>
  <c r="AB1164" i="1"/>
  <c r="AB1171" i="1"/>
  <c r="AB1178" i="1"/>
  <c r="AB1180" i="1"/>
  <c r="AB1187" i="1"/>
  <c r="AB1194" i="1"/>
  <c r="AB1196" i="1"/>
  <c r="AB1203" i="1"/>
  <c r="AB1210" i="1"/>
  <c r="AB1212" i="1"/>
  <c r="AB1219" i="1"/>
  <c r="AB1226" i="1"/>
  <c r="AB1228" i="1"/>
  <c r="AB1235" i="1"/>
  <c r="AB1242" i="1"/>
  <c r="AB1244" i="1"/>
  <c r="AB1251" i="1"/>
  <c r="AB1258" i="1"/>
  <c r="AB1260" i="1"/>
  <c r="AB1267" i="1"/>
  <c r="AB1274" i="1"/>
  <c r="AB1276" i="1"/>
  <c r="AB1283" i="1"/>
  <c r="AB1290" i="1"/>
  <c r="AB1292" i="1"/>
  <c r="AB1299" i="1"/>
  <c r="AB1306" i="1"/>
  <c r="AB1308" i="1"/>
  <c r="AB1315" i="1"/>
  <c r="AB1322" i="1"/>
  <c r="AB1324" i="1"/>
  <c r="AB1331" i="1"/>
  <c r="AB1338" i="1"/>
  <c r="AB1340" i="1"/>
  <c r="AB1347" i="1"/>
  <c r="AB1354" i="1"/>
  <c r="AB1356" i="1"/>
  <c r="AB1363" i="1"/>
  <c r="AB1370" i="1"/>
  <c r="AB1372" i="1"/>
  <c r="AB1379" i="1"/>
  <c r="AB1386" i="1"/>
  <c r="AB1388" i="1"/>
  <c r="AB1395" i="1"/>
  <c r="AB1402" i="1"/>
  <c r="AB1404" i="1"/>
  <c r="AB1411" i="1"/>
  <c r="AB1418" i="1"/>
  <c r="AB1420" i="1"/>
  <c r="AB1427" i="1"/>
  <c r="AB1434" i="1"/>
  <c r="AB1436" i="1"/>
  <c r="AB1443" i="1"/>
  <c r="AB1450" i="1"/>
  <c r="AB1452" i="1"/>
  <c r="AB1459" i="1"/>
  <c r="AB1466" i="1"/>
  <c r="AB1468" i="1"/>
  <c r="AB1475" i="1"/>
  <c r="AB1482" i="1"/>
  <c r="AB1484" i="1"/>
  <c r="AB1491" i="1"/>
  <c r="AB1498" i="1"/>
  <c r="AB1500" i="1"/>
  <c r="AB1507" i="1"/>
  <c r="AB1514" i="1"/>
  <c r="AB1516" i="1"/>
  <c r="AB1523" i="1"/>
  <c r="AB1530" i="1"/>
  <c r="AB1532" i="1"/>
  <c r="AB1539" i="1"/>
  <c r="AB1546" i="1"/>
  <c r="AB1548" i="1"/>
  <c r="AB1555" i="1"/>
  <c r="AB1577" i="1"/>
  <c r="AB1586" i="1"/>
  <c r="AB1595" i="1"/>
  <c r="AB1600" i="1"/>
  <c r="AB1614" i="1"/>
  <c r="AB1620" i="1"/>
  <c r="AB1694" i="1"/>
  <c r="AB1698" i="1"/>
  <c r="AB1702" i="1"/>
  <c r="AB1758" i="1"/>
  <c r="AB1762" i="1"/>
  <c r="AB1766" i="1"/>
  <c r="AB1822" i="1"/>
  <c r="AB1826" i="1"/>
  <c r="AB1830" i="1"/>
  <c r="AB1920" i="1"/>
  <c r="AB1984" i="1"/>
  <c r="AB2048" i="1"/>
  <c r="AB2144" i="1"/>
  <c r="AB2208" i="1"/>
  <c r="AB2304" i="1"/>
  <c r="AB2368" i="1"/>
  <c r="AB654" i="1"/>
  <c r="AB750" i="1"/>
  <c r="AB814" i="1"/>
  <c r="AB838" i="1"/>
  <c r="AB847" i="1"/>
  <c r="AB854" i="1"/>
  <c r="AB863" i="1"/>
  <c r="AB879" i="1"/>
  <c r="AB911" i="1"/>
  <c r="AB927" i="1"/>
  <c r="AB943" i="1"/>
  <c r="AB975" i="1"/>
  <c r="AB1007" i="1"/>
  <c r="AB1023" i="1"/>
  <c r="AB1126" i="1"/>
  <c r="AB1135" i="1"/>
  <c r="AB1142" i="1"/>
  <c r="AB1190" i="1"/>
  <c r="AB1263" i="1"/>
  <c r="AB1279" i="1"/>
  <c r="AB1286" i="1"/>
  <c r="AB1318" i="1"/>
  <c r="AB1327" i="1"/>
  <c r="AB1343" i="1"/>
  <c r="AB1366" i="1"/>
  <c r="AB1375" i="1"/>
  <c r="AB1471" i="1"/>
  <c r="AB1487" i="1"/>
  <c r="AB1503" i="1"/>
  <c r="AB1570" i="1"/>
  <c r="S617" i="1"/>
  <c r="AB617" i="1" s="1"/>
  <c r="P622" i="1"/>
  <c r="V624" i="1"/>
  <c r="AB624" i="1" s="1"/>
  <c r="Z628" i="1"/>
  <c r="AB630" i="1"/>
  <c r="M631" i="1"/>
  <c r="AB631" i="1" s="1"/>
  <c r="S633" i="1"/>
  <c r="AB633" i="1" s="1"/>
  <c r="P638" i="1"/>
  <c r="V640" i="1"/>
  <c r="AB640" i="1" s="1"/>
  <c r="Z644" i="1"/>
  <c r="AB646" i="1"/>
  <c r="M647" i="1"/>
  <c r="AB647" i="1" s="1"/>
  <c r="S649" i="1"/>
  <c r="AB649" i="1" s="1"/>
  <c r="P654" i="1"/>
  <c r="V656" i="1"/>
  <c r="AB656" i="1" s="1"/>
  <c r="Z660" i="1"/>
  <c r="AB662" i="1"/>
  <c r="M663" i="1"/>
  <c r="AB663" i="1" s="1"/>
  <c r="S665" i="1"/>
  <c r="AB665" i="1" s="1"/>
  <c r="P670" i="1"/>
  <c r="V672" i="1"/>
  <c r="AB672" i="1" s="1"/>
  <c r="Z676" i="1"/>
  <c r="AB678" i="1"/>
  <c r="M679" i="1"/>
  <c r="AB679" i="1" s="1"/>
  <c r="S681" i="1"/>
  <c r="AB681" i="1" s="1"/>
  <c r="P686" i="1"/>
  <c r="AB686" i="1" s="1"/>
  <c r="V688" i="1"/>
  <c r="AB688" i="1" s="1"/>
  <c r="Z692" i="1"/>
  <c r="AB694" i="1"/>
  <c r="M695" i="1"/>
  <c r="AB695" i="1" s="1"/>
  <c r="S697" i="1"/>
  <c r="AB697" i="1" s="1"/>
  <c r="P702" i="1"/>
  <c r="AB702" i="1" s="1"/>
  <c r="V704" i="1"/>
  <c r="AB704" i="1" s="1"/>
  <c r="Z708" i="1"/>
  <c r="AB710" i="1"/>
  <c r="M711" i="1"/>
  <c r="AB711" i="1" s="1"/>
  <c r="S713" i="1"/>
  <c r="AB713" i="1" s="1"/>
  <c r="P718" i="1"/>
  <c r="V720" i="1"/>
  <c r="AB720" i="1" s="1"/>
  <c r="Z724" i="1"/>
  <c r="AB726" i="1"/>
  <c r="M727" i="1"/>
  <c r="AB727" i="1" s="1"/>
  <c r="S729" i="1"/>
  <c r="AB729" i="1" s="1"/>
  <c r="P734" i="1"/>
  <c r="AB734" i="1" s="1"/>
  <c r="V736" i="1"/>
  <c r="AB736" i="1" s="1"/>
  <c r="Z740" i="1"/>
  <c r="AB742" i="1"/>
  <c r="M743" i="1"/>
  <c r="AB743" i="1" s="1"/>
  <c r="S745" i="1"/>
  <c r="AB745" i="1" s="1"/>
  <c r="P750" i="1"/>
  <c r="V752" i="1"/>
  <c r="AB752" i="1" s="1"/>
  <c r="Z756" i="1"/>
  <c r="AB758" i="1"/>
  <c r="M759" i="1"/>
  <c r="AB759" i="1" s="1"/>
  <c r="S761" i="1"/>
  <c r="AB761" i="1" s="1"/>
  <c r="P766" i="1"/>
  <c r="AB766" i="1" s="1"/>
  <c r="V768" i="1"/>
  <c r="AB768" i="1" s="1"/>
  <c r="AB774" i="1"/>
  <c r="AB790" i="1"/>
  <c r="AB806" i="1"/>
  <c r="AB822" i="1"/>
  <c r="AB839" i="1"/>
  <c r="AB846" i="1"/>
  <c r="AB848" i="1"/>
  <c r="AB855" i="1"/>
  <c r="AB862" i="1"/>
  <c r="AB864" i="1"/>
  <c r="AB871" i="1"/>
  <c r="AB878" i="1"/>
  <c r="AB880" i="1"/>
  <c r="AB887" i="1"/>
  <c r="AB894" i="1"/>
  <c r="AB896" i="1"/>
  <c r="AB903" i="1"/>
  <c r="AB910" i="1"/>
  <c r="AB912" i="1"/>
  <c r="AB919" i="1"/>
  <c r="AB926" i="1"/>
  <c r="AB928" i="1"/>
  <c r="AB935" i="1"/>
  <c r="AB942" i="1"/>
  <c r="AB944" i="1"/>
  <c r="AB951" i="1"/>
  <c r="AB958" i="1"/>
  <c r="AB960" i="1"/>
  <c r="AB967" i="1"/>
  <c r="AB974" i="1"/>
  <c r="AB976" i="1"/>
  <c r="AB983" i="1"/>
  <c r="AB990" i="1"/>
  <c r="AB992" i="1"/>
  <c r="AB999" i="1"/>
  <c r="AB1006" i="1"/>
  <c r="AB1008" i="1"/>
  <c r="AB1015" i="1"/>
  <c r="AB1022" i="1"/>
  <c r="AB1024" i="1"/>
  <c r="AB1031" i="1"/>
  <c r="AB1038" i="1"/>
  <c r="AB1040" i="1"/>
  <c r="AB1047" i="1"/>
  <c r="AB1054" i="1"/>
  <c r="AB1056" i="1"/>
  <c r="AB1063" i="1"/>
  <c r="AB1070" i="1"/>
  <c r="AB1072" i="1"/>
  <c r="AB1079" i="1"/>
  <c r="AB1086" i="1"/>
  <c r="AB1088" i="1"/>
  <c r="AB1095" i="1"/>
  <c r="AB1102" i="1"/>
  <c r="AB1104" i="1"/>
  <c r="AB1111" i="1"/>
  <c r="AB1118" i="1"/>
  <c r="AB1120" i="1"/>
  <c r="AB1127" i="1"/>
  <c r="AB1134" i="1"/>
  <c r="AB1136" i="1"/>
  <c r="AB1143" i="1"/>
  <c r="AB1150" i="1"/>
  <c r="AB1152" i="1"/>
  <c r="AB1159" i="1"/>
  <c r="AB1166" i="1"/>
  <c r="AB1168" i="1"/>
  <c r="AB1175" i="1"/>
  <c r="AB1182" i="1"/>
  <c r="AB1184" i="1"/>
  <c r="AB1191" i="1"/>
  <c r="AB1198" i="1"/>
  <c r="AB1200" i="1"/>
  <c r="AB1207" i="1"/>
  <c r="AB1214" i="1"/>
  <c r="AB1216" i="1"/>
  <c r="AB1223" i="1"/>
  <c r="AB1230" i="1"/>
  <c r="AB1232" i="1"/>
  <c r="AB1239" i="1"/>
  <c r="AB1246" i="1"/>
  <c r="AB1248" i="1"/>
  <c r="AB1255" i="1"/>
  <c r="AB1262" i="1"/>
  <c r="AB1264" i="1"/>
  <c r="AB1271" i="1"/>
  <c r="AB1278" i="1"/>
  <c r="AB1280" i="1"/>
  <c r="AB1287" i="1"/>
  <c r="AB1294" i="1"/>
  <c r="AB1296" i="1"/>
  <c r="AB1303" i="1"/>
  <c r="AB1310" i="1"/>
  <c r="AB1312" i="1"/>
  <c r="AB1319" i="1"/>
  <c r="AB1326" i="1"/>
  <c r="AB1328" i="1"/>
  <c r="AB1335" i="1"/>
  <c r="AB1342" i="1"/>
  <c r="AB1344" i="1"/>
  <c r="AB1351" i="1"/>
  <c r="AB1358" i="1"/>
  <c r="AB1360" i="1"/>
  <c r="AB1367" i="1"/>
  <c r="AB1374" i="1"/>
  <c r="AB1376" i="1"/>
  <c r="AB1383" i="1"/>
  <c r="AB1390" i="1"/>
  <c r="AB1392" i="1"/>
  <c r="AB1399" i="1"/>
  <c r="AB1406" i="1"/>
  <c r="AB1408" i="1"/>
  <c r="AB1415" i="1"/>
  <c r="AB1422" i="1"/>
  <c r="AB1424" i="1"/>
  <c r="AB1431" i="1"/>
  <c r="AB1438" i="1"/>
  <c r="AB1440" i="1"/>
  <c r="AB1447" i="1"/>
  <c r="AB1454" i="1"/>
  <c r="AB1456" i="1"/>
  <c r="AB1463" i="1"/>
  <c r="AB1470" i="1"/>
  <c r="AB1472" i="1"/>
  <c r="AB1479" i="1"/>
  <c r="AB1486" i="1"/>
  <c r="AB1488" i="1"/>
  <c r="AB1495" i="1"/>
  <c r="AB1502" i="1"/>
  <c r="AB1504" i="1"/>
  <c r="AB1511" i="1"/>
  <c r="AB1518" i="1"/>
  <c r="AB1520" i="1"/>
  <c r="AB1527" i="1"/>
  <c r="AB1534" i="1"/>
  <c r="AB1536" i="1"/>
  <c r="AB1543" i="1"/>
  <c r="AB1550" i="1"/>
  <c r="AB1552" i="1"/>
  <c r="AB1566" i="1"/>
  <c r="AB1572" i="1"/>
  <c r="AB1593" i="1"/>
  <c r="AB1602" i="1"/>
  <c r="AB1611" i="1"/>
  <c r="AB1630" i="1"/>
  <c r="AB1714" i="1"/>
  <c r="AB1778" i="1"/>
  <c r="AB1842" i="1"/>
  <c r="AB622" i="1"/>
  <c r="AB638" i="1"/>
  <c r="AB670" i="1"/>
  <c r="AB718" i="1"/>
  <c r="AB782" i="1"/>
  <c r="AB618" i="1"/>
  <c r="M619" i="1"/>
  <c r="AB619" i="1" s="1"/>
  <c r="S621" i="1"/>
  <c r="AB621" i="1" s="1"/>
  <c r="P626" i="1"/>
  <c r="AB626" i="1" s="1"/>
  <c r="V628" i="1"/>
  <c r="AB628" i="1" s="1"/>
  <c r="Z632" i="1"/>
  <c r="AB632" i="1" s="1"/>
  <c r="AB634" i="1"/>
  <c r="M635" i="1"/>
  <c r="AB635" i="1" s="1"/>
  <c r="S637" i="1"/>
  <c r="AB637" i="1" s="1"/>
  <c r="P642" i="1"/>
  <c r="AB642" i="1" s="1"/>
  <c r="V644" i="1"/>
  <c r="AB644" i="1" s="1"/>
  <c r="Z648" i="1"/>
  <c r="AB648" i="1" s="1"/>
  <c r="AB650" i="1"/>
  <c r="M651" i="1"/>
  <c r="AB651" i="1" s="1"/>
  <c r="S653" i="1"/>
  <c r="AB653" i="1" s="1"/>
  <c r="P658" i="1"/>
  <c r="AB658" i="1" s="1"/>
  <c r="V660" i="1"/>
  <c r="AB660" i="1" s="1"/>
  <c r="Z664" i="1"/>
  <c r="AB664" i="1" s="1"/>
  <c r="AB666" i="1"/>
  <c r="M667" i="1"/>
  <c r="AB667" i="1" s="1"/>
  <c r="S669" i="1"/>
  <c r="AB669" i="1" s="1"/>
  <c r="P674" i="1"/>
  <c r="AB674" i="1" s="1"/>
  <c r="V676" i="1"/>
  <c r="AB676" i="1" s="1"/>
  <c r="Z680" i="1"/>
  <c r="AB680" i="1" s="1"/>
  <c r="AB682" i="1"/>
  <c r="M683" i="1"/>
  <c r="AB683" i="1" s="1"/>
  <c r="S685" i="1"/>
  <c r="AB685" i="1" s="1"/>
  <c r="P690" i="1"/>
  <c r="AB690" i="1" s="1"/>
  <c r="V692" i="1"/>
  <c r="AB692" i="1" s="1"/>
  <c r="Z696" i="1"/>
  <c r="AB696" i="1" s="1"/>
  <c r="AB698" i="1"/>
  <c r="M699" i="1"/>
  <c r="AB699" i="1" s="1"/>
  <c r="S701" i="1"/>
  <c r="AB701" i="1" s="1"/>
  <c r="P706" i="1"/>
  <c r="AB706" i="1" s="1"/>
  <c r="V708" i="1"/>
  <c r="AB708" i="1" s="1"/>
  <c r="Z712" i="1"/>
  <c r="AB712" i="1" s="1"/>
  <c r="AB714" i="1"/>
  <c r="M715" i="1"/>
  <c r="AB715" i="1" s="1"/>
  <c r="S717" i="1"/>
  <c r="AB717" i="1" s="1"/>
  <c r="P722" i="1"/>
  <c r="AB722" i="1" s="1"/>
  <c r="V724" i="1"/>
  <c r="AB724" i="1" s="1"/>
  <c r="Z728" i="1"/>
  <c r="AB728" i="1" s="1"/>
  <c r="AB730" i="1"/>
  <c r="M731" i="1"/>
  <c r="AB731" i="1" s="1"/>
  <c r="S733" i="1"/>
  <c r="AB733" i="1" s="1"/>
  <c r="P738" i="1"/>
  <c r="AB738" i="1" s="1"/>
  <c r="V740" i="1"/>
  <c r="AB740" i="1" s="1"/>
  <c r="Z744" i="1"/>
  <c r="AB744" i="1" s="1"/>
  <c r="AB746" i="1"/>
  <c r="M747" i="1"/>
  <c r="AB747" i="1" s="1"/>
  <c r="S749" i="1"/>
  <c r="AB749" i="1" s="1"/>
  <c r="P754" i="1"/>
  <c r="AB754" i="1" s="1"/>
  <c r="V756" i="1"/>
  <c r="AB756" i="1" s="1"/>
  <c r="Z760" i="1"/>
  <c r="AB760" i="1" s="1"/>
  <c r="AB762" i="1"/>
  <c r="M763" i="1"/>
  <c r="AB763" i="1" s="1"/>
  <c r="S765" i="1"/>
  <c r="AB765" i="1" s="1"/>
  <c r="P770" i="1"/>
  <c r="AB770" i="1" s="1"/>
  <c r="V772" i="1"/>
  <c r="AB772" i="1" s="1"/>
  <c r="Z776" i="1"/>
  <c r="AB776" i="1" s="1"/>
  <c r="AB778" i="1"/>
  <c r="M779" i="1"/>
  <c r="AB779" i="1" s="1"/>
  <c r="S781" i="1"/>
  <c r="AB781" i="1" s="1"/>
  <c r="P786" i="1"/>
  <c r="AB786" i="1" s="1"/>
  <c r="V788" i="1"/>
  <c r="AB788" i="1" s="1"/>
  <c r="Z792" i="1"/>
  <c r="AB792" i="1" s="1"/>
  <c r="AB794" i="1"/>
  <c r="M795" i="1"/>
  <c r="AB795" i="1" s="1"/>
  <c r="S797" i="1"/>
  <c r="AB797" i="1" s="1"/>
  <c r="P802" i="1"/>
  <c r="AB802" i="1" s="1"/>
  <c r="V804" i="1"/>
  <c r="AB804" i="1" s="1"/>
  <c r="Z808" i="1"/>
  <c r="AB808" i="1" s="1"/>
  <c r="AB810" i="1"/>
  <c r="M811" i="1"/>
  <c r="AB811" i="1" s="1"/>
  <c r="S813" i="1"/>
  <c r="AB813" i="1" s="1"/>
  <c r="AB818" i="1"/>
  <c r="S818" i="1"/>
  <c r="AB819" i="1"/>
  <c r="P823" i="1"/>
  <c r="AB823" i="1" s="1"/>
  <c r="Z825" i="1"/>
  <c r="AB825" i="1" s="1"/>
  <c r="M828" i="1"/>
  <c r="AB828" i="1" s="1"/>
  <c r="V829" i="1"/>
  <c r="AB829" i="1" s="1"/>
  <c r="AB834" i="1"/>
  <c r="AB836" i="1"/>
  <c r="AB843" i="1"/>
  <c r="AB850" i="1"/>
  <c r="AB852" i="1"/>
  <c r="AB859" i="1"/>
  <c r="AB866" i="1"/>
  <c r="AB868" i="1"/>
  <c r="AB875" i="1"/>
  <c r="AB882" i="1"/>
  <c r="AB884" i="1"/>
  <c r="AB891" i="1"/>
  <c r="AB898" i="1"/>
  <c r="AB900" i="1"/>
  <c r="AB907" i="1"/>
  <c r="AB914" i="1"/>
  <c r="AB916" i="1"/>
  <c r="AB923" i="1"/>
  <c r="AB930" i="1"/>
  <c r="AB932" i="1"/>
  <c r="AB939" i="1"/>
  <c r="AB946" i="1"/>
  <c r="AB948" i="1"/>
  <c r="AB955" i="1"/>
  <c r="AB962" i="1"/>
  <c r="AB964" i="1"/>
  <c r="AB971" i="1"/>
  <c r="AB978" i="1"/>
  <c r="AB980" i="1"/>
  <c r="AB987" i="1"/>
  <c r="AB994" i="1"/>
  <c r="AB996" i="1"/>
  <c r="AB1003" i="1"/>
  <c r="AB1010" i="1"/>
  <c r="AB1012" i="1"/>
  <c r="AB1019" i="1"/>
  <c r="AB1026" i="1"/>
  <c r="AB1028" i="1"/>
  <c r="AB1035" i="1"/>
  <c r="AB1042" i="1"/>
  <c r="AB1044" i="1"/>
  <c r="AB1051" i="1"/>
  <c r="AB1058" i="1"/>
  <c r="AB1060" i="1"/>
  <c r="AB1067" i="1"/>
  <c r="AB1074" i="1"/>
  <c r="AB1076" i="1"/>
  <c r="AB1083" i="1"/>
  <c r="AB1090" i="1"/>
  <c r="AB1092" i="1"/>
  <c r="AB1099" i="1"/>
  <c r="AB1106" i="1"/>
  <c r="AB1108" i="1"/>
  <c r="AB1115" i="1"/>
  <c r="AB1122" i="1"/>
  <c r="AB1124" i="1"/>
  <c r="AB1131" i="1"/>
  <c r="AB1138" i="1"/>
  <c r="AB1140" i="1"/>
  <c r="AB1147" i="1"/>
  <c r="AB1154" i="1"/>
  <c r="AB1156" i="1"/>
  <c r="AB1163" i="1"/>
  <c r="AB1170" i="1"/>
  <c r="AB1172" i="1"/>
  <c r="AB1179" i="1"/>
  <c r="AB1186" i="1"/>
  <c r="AB1188" i="1"/>
  <c r="AB1195" i="1"/>
  <c r="AB1202" i="1"/>
  <c r="AB1204" i="1"/>
  <c r="AB1211" i="1"/>
  <c r="AB1218" i="1"/>
  <c r="AB1220" i="1"/>
  <c r="AB1227" i="1"/>
  <c r="AB1234" i="1"/>
  <c r="AB1236" i="1"/>
  <c r="AB1243" i="1"/>
  <c r="AB1250" i="1"/>
  <c r="AB1252" i="1"/>
  <c r="AB1259" i="1"/>
  <c r="AB1266" i="1"/>
  <c r="AB1268" i="1"/>
  <c r="AB1275" i="1"/>
  <c r="AB1282" i="1"/>
  <c r="AB1284" i="1"/>
  <c r="AB1291" i="1"/>
  <c r="AB1298" i="1"/>
  <c r="AB1300" i="1"/>
  <c r="AB1307" i="1"/>
  <c r="AB1314" i="1"/>
  <c r="AB1316" i="1"/>
  <c r="AB1323" i="1"/>
  <c r="AB1330" i="1"/>
  <c r="AB1332" i="1"/>
  <c r="AB1339" i="1"/>
  <c r="AB1346" i="1"/>
  <c r="AB1348" i="1"/>
  <c r="AB1355" i="1"/>
  <c r="AB1362" i="1"/>
  <c r="AB1364" i="1"/>
  <c r="AB1371" i="1"/>
  <c r="AB1378" i="1"/>
  <c r="AB1380" i="1"/>
  <c r="AB1387" i="1"/>
  <c r="AB1394" i="1"/>
  <c r="AB1396" i="1"/>
  <c r="AB1403" i="1"/>
  <c r="AB1410" i="1"/>
  <c r="AB1412" i="1"/>
  <c r="AB1419" i="1"/>
  <c r="AB1426" i="1"/>
  <c r="AB1428" i="1"/>
  <c r="AB1435" i="1"/>
  <c r="AB1442" i="1"/>
  <c r="AB1444" i="1"/>
  <c r="AB1451" i="1"/>
  <c r="AB1458" i="1"/>
  <c r="AB1460" i="1"/>
  <c r="AB1467" i="1"/>
  <c r="AB1474" i="1"/>
  <c r="AB1476" i="1"/>
  <c r="AB1483" i="1"/>
  <c r="AB1490" i="1"/>
  <c r="AB1492" i="1"/>
  <c r="AB1499" i="1"/>
  <c r="AB1506" i="1"/>
  <c r="AB1508" i="1"/>
  <c r="AB1515" i="1"/>
  <c r="AB1522" i="1"/>
  <c r="AB1524" i="1"/>
  <c r="AB1531" i="1"/>
  <c r="AB1538" i="1"/>
  <c r="AB1540" i="1"/>
  <c r="AB1547" i="1"/>
  <c r="AB1554" i="1"/>
  <c r="AB1556" i="1"/>
  <c r="AB1582" i="1"/>
  <c r="AB1588" i="1"/>
  <c r="AB1609" i="1"/>
  <c r="AB1662" i="1"/>
  <c r="AB1670" i="1"/>
  <c r="AB1726" i="1"/>
  <c r="AB1734" i="1"/>
  <c r="AB1790" i="1"/>
  <c r="AB1798" i="1"/>
  <c r="AB1854" i="1"/>
  <c r="AB1862" i="1"/>
  <c r="AB1888" i="1"/>
  <c r="AB1952" i="1"/>
  <c r="AB2016" i="1"/>
  <c r="AB2176" i="1"/>
  <c r="AB2272" i="1"/>
  <c r="AB2336" i="1"/>
  <c r="M1641" i="1"/>
  <c r="AB1641" i="1" s="1"/>
  <c r="V1642" i="1"/>
  <c r="AB1642" i="1" s="1"/>
  <c r="AB1647" i="1"/>
  <c r="S1647" i="1"/>
  <c r="AB1648" i="1"/>
  <c r="M1657" i="1"/>
  <c r="AB1657" i="1" s="1"/>
  <c r="AB1667" i="1"/>
  <c r="AB1669" i="1"/>
  <c r="AB1676" i="1"/>
  <c r="AB1683" i="1"/>
  <c r="AB1685" i="1"/>
  <c r="AB1692" i="1"/>
  <c r="AB1699" i="1"/>
  <c r="AB1701" i="1"/>
  <c r="AB1708" i="1"/>
  <c r="AB1715" i="1"/>
  <c r="AB1717" i="1"/>
  <c r="AB1724" i="1"/>
  <c r="AB1731" i="1"/>
  <c r="AB1733" i="1"/>
  <c r="AB1740" i="1"/>
  <c r="AB1747" i="1"/>
  <c r="AB1749" i="1"/>
  <c r="AB1756" i="1"/>
  <c r="AB1763" i="1"/>
  <c r="AB1765" i="1"/>
  <c r="AB1772" i="1"/>
  <c r="AB1779" i="1"/>
  <c r="AB1781" i="1"/>
  <c r="AB1788" i="1"/>
  <c r="AB1795" i="1"/>
  <c r="AB1797" i="1"/>
  <c r="AB1804" i="1"/>
  <c r="AB1811" i="1"/>
  <c r="AB1813" i="1"/>
  <c r="AB1820" i="1"/>
  <c r="AB1827" i="1"/>
  <c r="AB1829" i="1"/>
  <c r="AB1836" i="1"/>
  <c r="AB1843" i="1"/>
  <c r="AB1845" i="1"/>
  <c r="AB1852" i="1"/>
  <c r="AB1859" i="1"/>
  <c r="AB1861" i="1"/>
  <c r="AB1868" i="1"/>
  <c r="AB1874" i="1"/>
  <c r="AB1893" i="1"/>
  <c r="AB1894" i="1"/>
  <c r="AB1906" i="1"/>
  <c r="AB1925" i="1"/>
  <c r="AB1926" i="1"/>
  <c r="AB1938" i="1"/>
  <c r="AB1940" i="1"/>
  <c r="AB1970" i="1"/>
  <c r="AB2002" i="1"/>
  <c r="AB2034" i="1"/>
  <c r="AB2066" i="1"/>
  <c r="AB2068" i="1"/>
  <c r="AB2098" i="1"/>
  <c r="AB2130" i="1"/>
  <c r="AB2162" i="1"/>
  <c r="AB2194" i="1"/>
  <c r="AB2226" i="1"/>
  <c r="AB2258" i="1"/>
  <c r="AB2290" i="1"/>
  <c r="AB2322" i="1"/>
  <c r="AB2354" i="1"/>
  <c r="AB1571" i="1"/>
  <c r="AB1587" i="1"/>
  <c r="AB1603" i="1"/>
  <c r="AB1619" i="1"/>
  <c r="AB1635" i="1"/>
  <c r="M1636" i="1"/>
  <c r="AB1636" i="1" s="1"/>
  <c r="AB1643" i="1"/>
  <c r="M1653" i="1"/>
  <c r="AB1653" i="1" s="1"/>
  <c r="V1654" i="1"/>
  <c r="AB1654" i="1" s="1"/>
  <c r="AB1659" i="1"/>
  <c r="AB1664" i="1"/>
  <c r="AB1671" i="1"/>
  <c r="AB1673" i="1"/>
  <c r="AB1680" i="1"/>
  <c r="AB1687" i="1"/>
  <c r="AB1689" i="1"/>
  <c r="AB1696" i="1"/>
  <c r="AB1703" i="1"/>
  <c r="AB1705" i="1"/>
  <c r="AB1712" i="1"/>
  <c r="AB1719" i="1"/>
  <c r="AB1721" i="1"/>
  <c r="AB1728" i="1"/>
  <c r="AB1735" i="1"/>
  <c r="AB1737" i="1"/>
  <c r="AB1744" i="1"/>
  <c r="AB1751" i="1"/>
  <c r="AB1753" i="1"/>
  <c r="AB1760" i="1"/>
  <c r="AB1767" i="1"/>
  <c r="AB1769" i="1"/>
  <c r="AB1776" i="1"/>
  <c r="AB1783" i="1"/>
  <c r="AB1785" i="1"/>
  <c r="AB1792" i="1"/>
  <c r="AB1799" i="1"/>
  <c r="AB1801" i="1"/>
  <c r="AB1808" i="1"/>
  <c r="AB1815" i="1"/>
  <c r="AB1817" i="1"/>
  <c r="AB1824" i="1"/>
  <c r="AB1831" i="1"/>
  <c r="AB1833" i="1"/>
  <c r="AB1840" i="1"/>
  <c r="AB1847" i="1"/>
  <c r="AB1849" i="1"/>
  <c r="AB1856" i="1"/>
  <c r="AB1863" i="1"/>
  <c r="AB1865" i="1"/>
  <c r="AB1872" i="1"/>
  <c r="AB1885" i="1"/>
  <c r="AB1886" i="1"/>
  <c r="AB1898" i="1"/>
  <c r="AB1917" i="1"/>
  <c r="AB1918" i="1"/>
  <c r="AB1930" i="1"/>
  <c r="AB1932" i="1"/>
  <c r="AB1962" i="1"/>
  <c r="AB1994" i="1"/>
  <c r="AB2026" i="1"/>
  <c r="AB2058" i="1"/>
  <c r="AB2090" i="1"/>
  <c r="AB2122" i="1"/>
  <c r="AB2154" i="1"/>
  <c r="AB2186" i="1"/>
  <c r="AB2282" i="1"/>
  <c r="AB2314" i="1"/>
  <c r="AB2346" i="1"/>
  <c r="AB2378" i="1"/>
  <c r="Z1557" i="1"/>
  <c r="AB1557" i="1" s="1"/>
  <c r="AB1559" i="1"/>
  <c r="M1560" i="1"/>
  <c r="AB1560" i="1" s="1"/>
  <c r="S1562" i="1"/>
  <c r="AB1562" i="1" s="1"/>
  <c r="P1567" i="1"/>
  <c r="AB1567" i="1" s="1"/>
  <c r="V1569" i="1"/>
  <c r="AB1569" i="1" s="1"/>
  <c r="Z1573" i="1"/>
  <c r="AB1573" i="1" s="1"/>
  <c r="AB1575" i="1"/>
  <c r="M1576" i="1"/>
  <c r="AB1576" i="1" s="1"/>
  <c r="S1578" i="1"/>
  <c r="AB1578" i="1" s="1"/>
  <c r="P1583" i="1"/>
  <c r="AB1583" i="1" s="1"/>
  <c r="V1585" i="1"/>
  <c r="AB1585" i="1" s="1"/>
  <c r="Z1589" i="1"/>
  <c r="AB1589" i="1" s="1"/>
  <c r="AB1591" i="1"/>
  <c r="M1592" i="1"/>
  <c r="AB1592" i="1" s="1"/>
  <c r="S1594" i="1"/>
  <c r="AB1594" i="1" s="1"/>
  <c r="P1599" i="1"/>
  <c r="AB1599" i="1" s="1"/>
  <c r="V1601" i="1"/>
  <c r="AB1601" i="1" s="1"/>
  <c r="Z1605" i="1"/>
  <c r="AB1605" i="1" s="1"/>
  <c r="AB1607" i="1"/>
  <c r="M1608" i="1"/>
  <c r="AB1608" i="1" s="1"/>
  <c r="S1610" i="1"/>
  <c r="AB1610" i="1" s="1"/>
  <c r="P1615" i="1"/>
  <c r="AB1615" i="1" s="1"/>
  <c r="V1617" i="1"/>
  <c r="AB1617" i="1" s="1"/>
  <c r="Z1621" i="1"/>
  <c r="AB1621" i="1" s="1"/>
  <c r="AB1623" i="1"/>
  <c r="M1624" i="1"/>
  <c r="AB1624" i="1" s="1"/>
  <c r="S1626" i="1"/>
  <c r="AB1626" i="1" s="1"/>
  <c r="P1631" i="1"/>
  <c r="AB1631" i="1" s="1"/>
  <c r="V1633" i="1"/>
  <c r="AB1633" i="1" s="1"/>
  <c r="Z1637" i="1"/>
  <c r="AB1637" i="1" s="1"/>
  <c r="S1639" i="1"/>
  <c r="AB1639" i="1" s="1"/>
  <c r="AB1640" i="1"/>
  <c r="P1644" i="1"/>
  <c r="AB1644" i="1" s="1"/>
  <c r="Z1646" i="1"/>
  <c r="AB1646" i="1" s="1"/>
  <c r="M1649" i="1"/>
  <c r="AB1649" i="1" s="1"/>
  <c r="V1650" i="1"/>
  <c r="AB1650" i="1" s="1"/>
  <c r="S1655" i="1"/>
  <c r="AB1655" i="1" s="1"/>
  <c r="AB1656" i="1"/>
  <c r="P1660" i="1"/>
  <c r="AB1660" i="1" s="1"/>
  <c r="AB1668" i="1"/>
  <c r="AB1675" i="1"/>
  <c r="AB1677" i="1"/>
  <c r="AB1684" i="1"/>
  <c r="AB1691" i="1"/>
  <c r="AB1693" i="1"/>
  <c r="AB1700" i="1"/>
  <c r="AB1707" i="1"/>
  <c r="AB1709" i="1"/>
  <c r="AB1716" i="1"/>
  <c r="AB1723" i="1"/>
  <c r="AB1725" i="1"/>
  <c r="AB1732" i="1"/>
  <c r="AB1739" i="1"/>
  <c r="AB1741" i="1"/>
  <c r="AB1748" i="1"/>
  <c r="AB1755" i="1"/>
  <c r="AB1757" i="1"/>
  <c r="AB1764" i="1"/>
  <c r="AB1771" i="1"/>
  <c r="AB1773" i="1"/>
  <c r="AB1780" i="1"/>
  <c r="AB1787" i="1"/>
  <c r="AB1789" i="1"/>
  <c r="AB1796" i="1"/>
  <c r="AB1803" i="1"/>
  <c r="AB1805" i="1"/>
  <c r="AB1812" i="1"/>
  <c r="AB1819" i="1"/>
  <c r="AB1821" i="1"/>
  <c r="AB1828" i="1"/>
  <c r="AB1835" i="1"/>
  <c r="AB1837" i="1"/>
  <c r="AB1844" i="1"/>
  <c r="AB1851" i="1"/>
  <c r="AB1853" i="1"/>
  <c r="AB1860" i="1"/>
  <c r="AB1867" i="1"/>
  <c r="AB1869" i="1"/>
  <c r="AB1877" i="1"/>
  <c r="AB1878" i="1"/>
  <c r="AB1892" i="1"/>
  <c r="AB1909" i="1"/>
  <c r="AB1910" i="1"/>
  <c r="AB1924" i="1"/>
  <c r="AB1941" i="1"/>
  <c r="AB1942" i="1"/>
  <c r="AB2082" i="1"/>
  <c r="AB2114" i="1"/>
  <c r="AB2146" i="1"/>
  <c r="AB2178" i="1"/>
  <c r="AB2210" i="1"/>
  <c r="AB2242" i="1"/>
  <c r="AB2392" i="1"/>
  <c r="AB2408" i="1"/>
  <c r="AB2424" i="1"/>
  <c r="AB2440" i="1"/>
  <c r="AB2456" i="1"/>
  <c r="AB2472" i="1"/>
  <c r="AB2488" i="1"/>
  <c r="AB2504" i="1"/>
  <c r="AB2520" i="1"/>
  <c r="AB1891" i="1"/>
  <c r="AB1923" i="1"/>
  <c r="AB2387" i="1"/>
  <c r="AB2391" i="1"/>
  <c r="AB2395" i="1"/>
  <c r="AB2399" i="1"/>
  <c r="AB2403" i="1"/>
  <c r="AB2407" i="1"/>
  <c r="AB2411" i="1"/>
  <c r="AB2415" i="1"/>
  <c r="AB2419" i="1"/>
  <c r="AB2423" i="1"/>
  <c r="AB2427" i="1"/>
  <c r="AB2431" i="1"/>
  <c r="AB2435" i="1"/>
  <c r="AB2439" i="1"/>
  <c r="AB2443" i="1"/>
  <c r="AB2447" i="1"/>
  <c r="AB2451" i="1"/>
  <c r="AB2455" i="1"/>
  <c r="AB2459" i="1"/>
  <c r="AB2463" i="1"/>
  <c r="AB2467" i="1"/>
  <c r="AB2471" i="1"/>
  <c r="AB2475" i="1"/>
  <c r="AB2479" i="1"/>
  <c r="AB2483" i="1"/>
  <c r="AB2487" i="1"/>
  <c r="AB2491" i="1"/>
  <c r="AB2495" i="1"/>
  <c r="AB2499" i="1"/>
  <c r="AB2503" i="1"/>
  <c r="AB2507" i="1"/>
  <c r="AB2511" i="1"/>
  <c r="AB2515" i="1"/>
  <c r="AB2574" i="1"/>
  <c r="AB2635" i="1"/>
  <c r="AB2638" i="1"/>
  <c r="AB1881" i="1"/>
  <c r="AB1889" i="1"/>
  <c r="AB1897" i="1"/>
  <c r="AB1905" i="1"/>
  <c r="AB1913" i="1"/>
  <c r="AB1921" i="1"/>
  <c r="AB1929" i="1"/>
  <c r="AB1937" i="1"/>
  <c r="V1943" i="1"/>
  <c r="AB1945" i="1"/>
  <c r="AB1953" i="1"/>
  <c r="Z1957" i="1"/>
  <c r="AB1961" i="1"/>
  <c r="Z1965" i="1"/>
  <c r="AB1969" i="1"/>
  <c r="Z1973" i="1"/>
  <c r="AB1977" i="1"/>
  <c r="Z1981" i="1"/>
  <c r="AB1985" i="1"/>
  <c r="Z1989" i="1"/>
  <c r="AB1993" i="1"/>
  <c r="Z1997" i="1"/>
  <c r="AB2001" i="1"/>
  <c r="Z2005" i="1"/>
  <c r="AB2009" i="1"/>
  <c r="Z2013" i="1"/>
  <c r="AB2017" i="1"/>
  <c r="Z2021" i="1"/>
  <c r="AB2025" i="1"/>
  <c r="Z2029" i="1"/>
  <c r="AB2033" i="1"/>
  <c r="Z2037" i="1"/>
  <c r="AB2041" i="1"/>
  <c r="Z2045" i="1"/>
  <c r="AB2049" i="1"/>
  <c r="P2053" i="1"/>
  <c r="AB2053" i="1" s="1"/>
  <c r="Z2053" i="1"/>
  <c r="M2054" i="1"/>
  <c r="AB2054" i="1" s="1"/>
  <c r="AB2057" i="1"/>
  <c r="P2061" i="1"/>
  <c r="AB2061" i="1" s="1"/>
  <c r="M2062" i="1"/>
  <c r="AB2062" i="1" s="1"/>
  <c r="V2063" i="1"/>
  <c r="S2064" i="1"/>
  <c r="AB2064" i="1" s="1"/>
  <c r="AB2065" i="1"/>
  <c r="P2069" i="1"/>
  <c r="AB2069" i="1" s="1"/>
  <c r="M2070" i="1"/>
  <c r="AB2070" i="1" s="1"/>
  <c r="V2071" i="1"/>
  <c r="AB2071" i="1" s="1"/>
  <c r="AB2073" i="1"/>
  <c r="P2077" i="1"/>
  <c r="AB2077" i="1" s="1"/>
  <c r="M2078" i="1"/>
  <c r="AB2078" i="1" s="1"/>
  <c r="AB2081" i="1"/>
  <c r="Z2085" i="1"/>
  <c r="M2086" i="1"/>
  <c r="AB2086" i="1" s="1"/>
  <c r="AB2089" i="1"/>
  <c r="Z2093" i="1"/>
  <c r="AB2097" i="1"/>
  <c r="Z2101" i="1"/>
  <c r="M2102" i="1"/>
  <c r="AB2102" i="1" s="1"/>
  <c r="AB2105" i="1"/>
  <c r="P2109" i="1"/>
  <c r="AB2109" i="1" s="1"/>
  <c r="M2110" i="1"/>
  <c r="AB2110" i="1" s="1"/>
  <c r="AB2113" i="1"/>
  <c r="P2117" i="1"/>
  <c r="AB2117" i="1" s="1"/>
  <c r="M2118" i="1"/>
  <c r="AB2118" i="1" s="1"/>
  <c r="AB2121" i="1"/>
  <c r="P2125" i="1"/>
  <c r="AB2125" i="1" s="1"/>
  <c r="M2126" i="1"/>
  <c r="AB2126" i="1" s="1"/>
  <c r="S2128" i="1"/>
  <c r="AB2128" i="1" s="1"/>
  <c r="AB2129" i="1"/>
  <c r="Z2133" i="1"/>
  <c r="M2134" i="1"/>
  <c r="AB2134" i="1" s="1"/>
  <c r="AB2137" i="1"/>
  <c r="Z2141" i="1"/>
  <c r="AB2145" i="1"/>
  <c r="Z2149" i="1"/>
  <c r="AB2153" i="1"/>
  <c r="Z2157" i="1"/>
  <c r="AB2161" i="1"/>
  <c r="Z2165" i="1"/>
  <c r="AB2169" i="1"/>
  <c r="Z2173" i="1"/>
  <c r="AB2177" i="1"/>
  <c r="Z2181" i="1"/>
  <c r="AB2185" i="1"/>
  <c r="Z2189" i="1"/>
  <c r="AB2193" i="1"/>
  <c r="Z2197" i="1"/>
  <c r="AB2201" i="1"/>
  <c r="Z2205" i="1"/>
  <c r="AB2209" i="1"/>
  <c r="Z2213" i="1"/>
  <c r="AB2217" i="1"/>
  <c r="Z2221" i="1"/>
  <c r="AB2225" i="1"/>
  <c r="Z2229" i="1"/>
  <c r="AB2233" i="1"/>
  <c r="Z2237" i="1"/>
  <c r="AB2241" i="1"/>
  <c r="Z2245" i="1"/>
  <c r="AB2249" i="1"/>
  <c r="Z2253" i="1"/>
  <c r="AB2257" i="1"/>
  <c r="Z2261" i="1"/>
  <c r="AB2265" i="1"/>
  <c r="Z2269" i="1"/>
  <c r="AB2273" i="1"/>
  <c r="Z2277" i="1"/>
  <c r="AB2281" i="1"/>
  <c r="Z2285" i="1"/>
  <c r="AB2289" i="1"/>
  <c r="Z2293" i="1"/>
  <c r="AB2297" i="1"/>
  <c r="Z2301" i="1"/>
  <c r="AB2305" i="1"/>
  <c r="Z2309" i="1"/>
  <c r="AB2313" i="1"/>
  <c r="Z2317" i="1"/>
  <c r="AB2321" i="1"/>
  <c r="Z2325" i="1"/>
  <c r="AB2329" i="1"/>
  <c r="Z2333" i="1"/>
  <c r="AB2337" i="1"/>
  <c r="Z2341" i="1"/>
  <c r="AB2345" i="1"/>
  <c r="Z2349" i="1"/>
  <c r="AB2353" i="1"/>
  <c r="AB2361" i="1"/>
  <c r="AB2369" i="1"/>
  <c r="AB2377" i="1"/>
  <c r="Z2425" i="1"/>
  <c r="Z2517" i="1"/>
  <c r="P2519" i="1"/>
  <c r="AB2519" i="1" s="1"/>
  <c r="Z2521" i="1"/>
  <c r="S2522" i="1"/>
  <c r="P2523" i="1"/>
  <c r="AB2523" i="1" s="1"/>
  <c r="M2524" i="1"/>
  <c r="AB2524" i="1" s="1"/>
  <c r="Z2525" i="1"/>
  <c r="S2526" i="1"/>
  <c r="AB2526" i="1" s="1"/>
  <c r="P2527" i="1"/>
  <c r="AB2527" i="1" s="1"/>
  <c r="M2528" i="1"/>
  <c r="AB2528" i="1" s="1"/>
  <c r="Z2529" i="1"/>
  <c r="S2530" i="1"/>
  <c r="P2531" i="1"/>
  <c r="AB2531" i="1" s="1"/>
  <c r="M2532" i="1"/>
  <c r="AB2532" i="1" s="1"/>
  <c r="Z2533" i="1"/>
  <c r="S2534" i="1"/>
  <c r="AB2534" i="1" s="1"/>
  <c r="P2535" i="1"/>
  <c r="AB2535" i="1" s="1"/>
  <c r="M2536" i="1"/>
  <c r="AB2536" i="1" s="1"/>
  <c r="Z2537" i="1"/>
  <c r="S2538" i="1"/>
  <c r="P2539" i="1"/>
  <c r="AB2539" i="1" s="1"/>
  <c r="M2540" i="1"/>
  <c r="AB2540" i="1" s="1"/>
  <c r="Z2541" i="1"/>
  <c r="S2542" i="1"/>
  <c r="AB2542" i="1" s="1"/>
  <c r="P2543" i="1"/>
  <c r="AB2543" i="1" s="1"/>
  <c r="M2544" i="1"/>
  <c r="AB2544" i="1" s="1"/>
  <c r="Z2545" i="1"/>
  <c r="S2546" i="1"/>
  <c r="P2547" i="1"/>
  <c r="AB2547" i="1" s="1"/>
  <c r="M2548" i="1"/>
  <c r="AB2548" i="1" s="1"/>
  <c r="AB2549" i="1"/>
  <c r="AB2563" i="1"/>
  <c r="AB2566" i="1"/>
  <c r="AB2595" i="1"/>
  <c r="AB2598" i="1"/>
  <c r="AB2627" i="1"/>
  <c r="AB2630" i="1"/>
  <c r="P1873" i="1"/>
  <c r="AB1873" i="1" s="1"/>
  <c r="P1875" i="1"/>
  <c r="AB1875" i="1" s="1"/>
  <c r="M1876" i="1"/>
  <c r="AB1876" i="1" s="1"/>
  <c r="AB1879" i="1"/>
  <c r="Z1883" i="1"/>
  <c r="AB1883" i="1" s="1"/>
  <c r="AB1887" i="1"/>
  <c r="Z1891" i="1"/>
  <c r="AB1895" i="1"/>
  <c r="P1899" i="1"/>
  <c r="AB1899" i="1" s="1"/>
  <c r="Z1899" i="1"/>
  <c r="M1900" i="1"/>
  <c r="AB1900" i="1" s="1"/>
  <c r="V1901" i="1"/>
  <c r="AB1901" i="1" s="1"/>
  <c r="S1902" i="1"/>
  <c r="AB1902" i="1" s="1"/>
  <c r="AB1903" i="1"/>
  <c r="P1907" i="1"/>
  <c r="AB1907" i="1" s="1"/>
  <c r="M1908" i="1"/>
  <c r="AB1908" i="1" s="1"/>
  <c r="AB1911" i="1"/>
  <c r="Z1915" i="1"/>
  <c r="AB1915" i="1" s="1"/>
  <c r="AB1919" i="1"/>
  <c r="Z1923" i="1"/>
  <c r="AB1927" i="1"/>
  <c r="Z1931" i="1"/>
  <c r="AB1931" i="1" s="1"/>
  <c r="AB1935" i="1"/>
  <c r="Z1939" i="1"/>
  <c r="AB1939" i="1" s="1"/>
  <c r="AB1943" i="1"/>
  <c r="P1947" i="1"/>
  <c r="AB1947" i="1" s="1"/>
  <c r="M1948" i="1"/>
  <c r="AB1948" i="1" s="1"/>
  <c r="V1949" i="1"/>
  <c r="AB1949" i="1" s="1"/>
  <c r="S1950" i="1"/>
  <c r="AB1950" i="1" s="1"/>
  <c r="AB1951" i="1"/>
  <c r="P1955" i="1"/>
  <c r="AB1955" i="1" s="1"/>
  <c r="M1956" i="1"/>
  <c r="AB1956" i="1" s="1"/>
  <c r="V1957" i="1"/>
  <c r="AB1957" i="1" s="1"/>
  <c r="S1958" i="1"/>
  <c r="AB1958" i="1" s="1"/>
  <c r="AB1959" i="1"/>
  <c r="P1963" i="1"/>
  <c r="AB1963" i="1" s="1"/>
  <c r="M1964" i="1"/>
  <c r="AB1964" i="1" s="1"/>
  <c r="V1965" i="1"/>
  <c r="AB1965" i="1" s="1"/>
  <c r="S1966" i="1"/>
  <c r="AB1966" i="1" s="1"/>
  <c r="AB1967" i="1"/>
  <c r="P1971" i="1"/>
  <c r="AB1971" i="1" s="1"/>
  <c r="M1972" i="1"/>
  <c r="AB1972" i="1" s="1"/>
  <c r="V1973" i="1"/>
  <c r="AB1973" i="1" s="1"/>
  <c r="S1974" i="1"/>
  <c r="AB1974" i="1" s="1"/>
  <c r="AB1975" i="1"/>
  <c r="P1979" i="1"/>
  <c r="AB1979" i="1" s="1"/>
  <c r="M1980" i="1"/>
  <c r="AB1980" i="1" s="1"/>
  <c r="V1981" i="1"/>
  <c r="AB1981" i="1" s="1"/>
  <c r="S1982" i="1"/>
  <c r="AB1982" i="1" s="1"/>
  <c r="AB1983" i="1"/>
  <c r="P1987" i="1"/>
  <c r="AB1987" i="1" s="1"/>
  <c r="M1988" i="1"/>
  <c r="AB1988" i="1" s="1"/>
  <c r="V1989" i="1"/>
  <c r="AB1989" i="1" s="1"/>
  <c r="S1990" i="1"/>
  <c r="AB1990" i="1" s="1"/>
  <c r="AB1991" i="1"/>
  <c r="P1995" i="1"/>
  <c r="AB1995" i="1" s="1"/>
  <c r="M1996" i="1"/>
  <c r="AB1996" i="1" s="1"/>
  <c r="V1997" i="1"/>
  <c r="AB1997" i="1" s="1"/>
  <c r="S1998" i="1"/>
  <c r="AB1998" i="1" s="1"/>
  <c r="AB1999" i="1"/>
  <c r="P2003" i="1"/>
  <c r="AB2003" i="1" s="1"/>
  <c r="M2004" i="1"/>
  <c r="AB2004" i="1" s="1"/>
  <c r="V2005" i="1"/>
  <c r="AB2005" i="1" s="1"/>
  <c r="S2006" i="1"/>
  <c r="AB2006" i="1" s="1"/>
  <c r="AB2007" i="1"/>
  <c r="P2011" i="1"/>
  <c r="AB2011" i="1" s="1"/>
  <c r="M2012" i="1"/>
  <c r="AB2012" i="1" s="1"/>
  <c r="V2013" i="1"/>
  <c r="AB2013" i="1" s="1"/>
  <c r="S2014" i="1"/>
  <c r="AB2014" i="1" s="1"/>
  <c r="AB2015" i="1"/>
  <c r="P2019" i="1"/>
  <c r="AB2019" i="1" s="1"/>
  <c r="M2020" i="1"/>
  <c r="AB2020" i="1" s="1"/>
  <c r="V2021" i="1"/>
  <c r="AB2021" i="1" s="1"/>
  <c r="S2022" i="1"/>
  <c r="AB2022" i="1" s="1"/>
  <c r="AB2023" i="1"/>
  <c r="P2027" i="1"/>
  <c r="AB2027" i="1" s="1"/>
  <c r="M2028" i="1"/>
  <c r="AB2028" i="1" s="1"/>
  <c r="V2029" i="1"/>
  <c r="AB2029" i="1" s="1"/>
  <c r="S2030" i="1"/>
  <c r="AB2030" i="1" s="1"/>
  <c r="AB2031" i="1"/>
  <c r="P2035" i="1"/>
  <c r="AB2035" i="1" s="1"/>
  <c r="M2036" i="1"/>
  <c r="AB2036" i="1" s="1"/>
  <c r="V2037" i="1"/>
  <c r="AB2037" i="1" s="1"/>
  <c r="S2038" i="1"/>
  <c r="AB2038" i="1" s="1"/>
  <c r="AB2039" i="1"/>
  <c r="P2043" i="1"/>
  <c r="AB2043" i="1" s="1"/>
  <c r="M2044" i="1"/>
  <c r="AB2044" i="1" s="1"/>
  <c r="V2045" i="1"/>
  <c r="AB2045" i="1" s="1"/>
  <c r="S2046" i="1"/>
  <c r="AB2046" i="1" s="1"/>
  <c r="AB2047" i="1"/>
  <c r="P2051" i="1"/>
  <c r="AB2051" i="1" s="1"/>
  <c r="M2052" i="1"/>
  <c r="AB2052" i="1" s="1"/>
  <c r="V2053" i="1"/>
  <c r="AB2055" i="1"/>
  <c r="P2059" i="1"/>
  <c r="AB2059" i="1" s="1"/>
  <c r="Z2059" i="1"/>
  <c r="M2060" i="1"/>
  <c r="AB2060" i="1" s="1"/>
  <c r="AB2063" i="1"/>
  <c r="Z2067" i="1"/>
  <c r="AB2067" i="1" s="1"/>
  <c r="P2075" i="1"/>
  <c r="AB2075" i="1" s="1"/>
  <c r="M2076" i="1"/>
  <c r="AB2076" i="1" s="1"/>
  <c r="AB2079" i="1"/>
  <c r="P2083" i="1"/>
  <c r="AB2083" i="1" s="1"/>
  <c r="M2084" i="1"/>
  <c r="AB2084" i="1" s="1"/>
  <c r="V2085" i="1"/>
  <c r="AB2085" i="1" s="1"/>
  <c r="S2086" i="1"/>
  <c r="AB2087" i="1"/>
  <c r="P2091" i="1"/>
  <c r="AB2091" i="1" s="1"/>
  <c r="M2092" i="1"/>
  <c r="AB2092" i="1" s="1"/>
  <c r="V2093" i="1"/>
  <c r="AB2093" i="1" s="1"/>
  <c r="S2094" i="1"/>
  <c r="AB2094" i="1" s="1"/>
  <c r="AB2095" i="1"/>
  <c r="Z2099" i="1"/>
  <c r="AB2099" i="1" s="1"/>
  <c r="M2100" i="1"/>
  <c r="AB2100" i="1" s="1"/>
  <c r="V2101" i="1"/>
  <c r="AB2101" i="1" s="1"/>
  <c r="S2102" i="1"/>
  <c r="AB2103" i="1"/>
  <c r="P2107" i="1"/>
  <c r="AB2107" i="1" s="1"/>
  <c r="M2108" i="1"/>
  <c r="AB2108" i="1" s="1"/>
  <c r="AB2111" i="1"/>
  <c r="P2115" i="1"/>
  <c r="AB2115" i="1" s="1"/>
  <c r="M2116" i="1"/>
  <c r="AB2116" i="1" s="1"/>
  <c r="AB2119" i="1"/>
  <c r="P2123" i="1"/>
  <c r="AB2123" i="1" s="1"/>
  <c r="M2124" i="1"/>
  <c r="AB2124" i="1" s="1"/>
  <c r="AB2127" i="1"/>
  <c r="P2131" i="1"/>
  <c r="AB2131" i="1" s="1"/>
  <c r="M2132" i="1"/>
  <c r="AB2132" i="1" s="1"/>
  <c r="V2133" i="1"/>
  <c r="AB2133" i="1" s="1"/>
  <c r="S2134" i="1"/>
  <c r="AB2135" i="1"/>
  <c r="P2139" i="1"/>
  <c r="AB2139" i="1" s="1"/>
  <c r="M2140" i="1"/>
  <c r="AB2140" i="1" s="1"/>
  <c r="V2141" i="1"/>
  <c r="AB2141" i="1" s="1"/>
  <c r="S2142" i="1"/>
  <c r="AB2142" i="1" s="1"/>
  <c r="AB2143" i="1"/>
  <c r="P2147" i="1"/>
  <c r="AB2147" i="1" s="1"/>
  <c r="M2148" i="1"/>
  <c r="AB2148" i="1" s="1"/>
  <c r="V2149" i="1"/>
  <c r="AB2149" i="1" s="1"/>
  <c r="S2150" i="1"/>
  <c r="AB2150" i="1" s="1"/>
  <c r="AB2151" i="1"/>
  <c r="P2155" i="1"/>
  <c r="AB2155" i="1" s="1"/>
  <c r="M2156" i="1"/>
  <c r="AB2156" i="1" s="1"/>
  <c r="V2157" i="1"/>
  <c r="AB2157" i="1" s="1"/>
  <c r="S2158" i="1"/>
  <c r="AB2158" i="1" s="1"/>
  <c r="AB2159" i="1"/>
  <c r="P2163" i="1"/>
  <c r="AB2163" i="1" s="1"/>
  <c r="M2164" i="1"/>
  <c r="AB2164" i="1" s="1"/>
  <c r="V2165" i="1"/>
  <c r="AB2165" i="1" s="1"/>
  <c r="S2166" i="1"/>
  <c r="AB2166" i="1" s="1"/>
  <c r="AB2167" i="1"/>
  <c r="P2171" i="1"/>
  <c r="AB2171" i="1" s="1"/>
  <c r="M2172" i="1"/>
  <c r="AB2172" i="1" s="1"/>
  <c r="V2173" i="1"/>
  <c r="AB2173" i="1" s="1"/>
  <c r="S2174" i="1"/>
  <c r="AB2174" i="1" s="1"/>
  <c r="AB2175" i="1"/>
  <c r="P2179" i="1"/>
  <c r="AB2179" i="1" s="1"/>
  <c r="M2180" i="1"/>
  <c r="AB2180" i="1" s="1"/>
  <c r="V2181" i="1"/>
  <c r="AB2181" i="1" s="1"/>
  <c r="S2182" i="1"/>
  <c r="AB2182" i="1" s="1"/>
  <c r="AB2183" i="1"/>
  <c r="P2187" i="1"/>
  <c r="AB2187" i="1" s="1"/>
  <c r="M2188" i="1"/>
  <c r="AB2188" i="1" s="1"/>
  <c r="V2189" i="1"/>
  <c r="AB2189" i="1" s="1"/>
  <c r="S2190" i="1"/>
  <c r="AB2190" i="1" s="1"/>
  <c r="AB2191" i="1"/>
  <c r="P2195" i="1"/>
  <c r="AB2195" i="1" s="1"/>
  <c r="M2196" i="1"/>
  <c r="AB2196" i="1" s="1"/>
  <c r="V2197" i="1"/>
  <c r="AB2197" i="1" s="1"/>
  <c r="S2198" i="1"/>
  <c r="AB2198" i="1" s="1"/>
  <c r="AB2199" i="1"/>
  <c r="P2203" i="1"/>
  <c r="AB2203" i="1" s="1"/>
  <c r="M2204" i="1"/>
  <c r="AB2204" i="1" s="1"/>
  <c r="V2205" i="1"/>
  <c r="AB2205" i="1" s="1"/>
  <c r="S2206" i="1"/>
  <c r="AB2206" i="1" s="1"/>
  <c r="AB2207" i="1"/>
  <c r="P2211" i="1"/>
  <c r="AB2211" i="1" s="1"/>
  <c r="M2212" i="1"/>
  <c r="AB2212" i="1" s="1"/>
  <c r="V2213" i="1"/>
  <c r="AB2213" i="1" s="1"/>
  <c r="S2214" i="1"/>
  <c r="AB2214" i="1" s="1"/>
  <c r="AB2215" i="1"/>
  <c r="P2219" i="1"/>
  <c r="AB2219" i="1" s="1"/>
  <c r="M2220" i="1"/>
  <c r="AB2220" i="1" s="1"/>
  <c r="V2221" i="1"/>
  <c r="AB2221" i="1" s="1"/>
  <c r="S2222" i="1"/>
  <c r="AB2222" i="1" s="1"/>
  <c r="AB2223" i="1"/>
  <c r="P2227" i="1"/>
  <c r="AB2227" i="1" s="1"/>
  <c r="M2228" i="1"/>
  <c r="AB2228" i="1" s="1"/>
  <c r="V2229" i="1"/>
  <c r="AB2229" i="1" s="1"/>
  <c r="S2230" i="1"/>
  <c r="AB2230" i="1" s="1"/>
  <c r="AB2231" i="1"/>
  <c r="P2235" i="1"/>
  <c r="AB2235" i="1" s="1"/>
  <c r="M2236" i="1"/>
  <c r="AB2236" i="1" s="1"/>
  <c r="V2237" i="1"/>
  <c r="AB2237" i="1" s="1"/>
  <c r="S2238" i="1"/>
  <c r="AB2238" i="1" s="1"/>
  <c r="AB2239" i="1"/>
  <c r="P2243" i="1"/>
  <c r="AB2243" i="1" s="1"/>
  <c r="M2244" i="1"/>
  <c r="AB2244" i="1" s="1"/>
  <c r="V2245" i="1"/>
  <c r="AB2245" i="1" s="1"/>
  <c r="S2246" i="1"/>
  <c r="AB2246" i="1" s="1"/>
  <c r="AB2247" i="1"/>
  <c r="P2251" i="1"/>
  <c r="AB2251" i="1" s="1"/>
  <c r="M2252" i="1"/>
  <c r="AB2252" i="1" s="1"/>
  <c r="V2253" i="1"/>
  <c r="AB2253" i="1" s="1"/>
  <c r="S2254" i="1"/>
  <c r="AB2254" i="1" s="1"/>
  <c r="AB2255" i="1"/>
  <c r="P2259" i="1"/>
  <c r="AB2259" i="1" s="1"/>
  <c r="M2260" i="1"/>
  <c r="AB2260" i="1" s="1"/>
  <c r="V2261" i="1"/>
  <c r="AB2261" i="1" s="1"/>
  <c r="S2262" i="1"/>
  <c r="AB2262" i="1" s="1"/>
  <c r="AB2263" i="1"/>
  <c r="P2267" i="1"/>
  <c r="AB2267" i="1" s="1"/>
  <c r="M2268" i="1"/>
  <c r="AB2268" i="1" s="1"/>
  <c r="V2269" i="1"/>
  <c r="AB2269" i="1" s="1"/>
  <c r="S2270" i="1"/>
  <c r="AB2270" i="1" s="1"/>
  <c r="AB2271" i="1"/>
  <c r="P2275" i="1"/>
  <c r="AB2275" i="1" s="1"/>
  <c r="M2276" i="1"/>
  <c r="AB2276" i="1" s="1"/>
  <c r="V2277" i="1"/>
  <c r="AB2277" i="1" s="1"/>
  <c r="S2278" i="1"/>
  <c r="AB2278" i="1" s="1"/>
  <c r="AB2279" i="1"/>
  <c r="P2283" i="1"/>
  <c r="AB2283" i="1" s="1"/>
  <c r="M2284" i="1"/>
  <c r="AB2284" i="1" s="1"/>
  <c r="V2285" i="1"/>
  <c r="AB2285" i="1" s="1"/>
  <c r="S2286" i="1"/>
  <c r="AB2286" i="1" s="1"/>
  <c r="AB2287" i="1"/>
  <c r="P2291" i="1"/>
  <c r="AB2291" i="1" s="1"/>
  <c r="M2292" i="1"/>
  <c r="AB2292" i="1" s="1"/>
  <c r="V2293" i="1"/>
  <c r="AB2293" i="1" s="1"/>
  <c r="S2294" i="1"/>
  <c r="AB2294" i="1" s="1"/>
  <c r="AB2295" i="1"/>
  <c r="P2299" i="1"/>
  <c r="AB2299" i="1" s="1"/>
  <c r="M2300" i="1"/>
  <c r="AB2300" i="1" s="1"/>
  <c r="V2301" i="1"/>
  <c r="AB2301" i="1" s="1"/>
  <c r="S2302" i="1"/>
  <c r="AB2302" i="1" s="1"/>
  <c r="AB2303" i="1"/>
  <c r="P2307" i="1"/>
  <c r="AB2307" i="1" s="1"/>
  <c r="M2308" i="1"/>
  <c r="AB2308" i="1" s="1"/>
  <c r="V2309" i="1"/>
  <c r="AB2309" i="1" s="1"/>
  <c r="S2310" i="1"/>
  <c r="AB2310" i="1" s="1"/>
  <c r="AB2311" i="1"/>
  <c r="P2315" i="1"/>
  <c r="AB2315" i="1" s="1"/>
  <c r="M2316" i="1"/>
  <c r="AB2316" i="1" s="1"/>
  <c r="V2317" i="1"/>
  <c r="AB2317" i="1" s="1"/>
  <c r="S2318" i="1"/>
  <c r="AB2318" i="1" s="1"/>
  <c r="AB2319" i="1"/>
  <c r="P2323" i="1"/>
  <c r="AB2323" i="1" s="1"/>
  <c r="M2324" i="1"/>
  <c r="AB2324" i="1" s="1"/>
  <c r="V2325" i="1"/>
  <c r="AB2325" i="1" s="1"/>
  <c r="S2326" i="1"/>
  <c r="AB2326" i="1" s="1"/>
  <c r="AB2327" i="1"/>
  <c r="P2331" i="1"/>
  <c r="AB2331" i="1" s="1"/>
  <c r="M2332" i="1"/>
  <c r="AB2332" i="1" s="1"/>
  <c r="V2333" i="1"/>
  <c r="AB2333" i="1" s="1"/>
  <c r="S2334" i="1"/>
  <c r="AB2334" i="1" s="1"/>
  <c r="AB2335" i="1"/>
  <c r="P2339" i="1"/>
  <c r="AB2339" i="1" s="1"/>
  <c r="M2340" i="1"/>
  <c r="AB2340" i="1" s="1"/>
  <c r="V2341" i="1"/>
  <c r="AB2341" i="1" s="1"/>
  <c r="S2342" i="1"/>
  <c r="AB2342" i="1" s="1"/>
  <c r="AB2343" i="1"/>
  <c r="P2347" i="1"/>
  <c r="AB2347" i="1" s="1"/>
  <c r="M2348" i="1"/>
  <c r="AB2348" i="1" s="1"/>
  <c r="V2349" i="1"/>
  <c r="AB2349" i="1" s="1"/>
  <c r="S2350" i="1"/>
  <c r="AB2350" i="1" s="1"/>
  <c r="AB2351" i="1"/>
  <c r="P2355" i="1"/>
  <c r="AB2355" i="1" s="1"/>
  <c r="M2356" i="1"/>
  <c r="AB2356" i="1" s="1"/>
  <c r="V2357" i="1"/>
  <c r="AB2357" i="1" s="1"/>
  <c r="S2358" i="1"/>
  <c r="AB2358" i="1" s="1"/>
  <c r="AB2359" i="1"/>
  <c r="P2363" i="1"/>
  <c r="AB2363" i="1" s="1"/>
  <c r="M2364" i="1"/>
  <c r="AB2364" i="1" s="1"/>
  <c r="V2365" i="1"/>
  <c r="AB2365" i="1" s="1"/>
  <c r="S2366" i="1"/>
  <c r="AB2366" i="1" s="1"/>
  <c r="AB2367" i="1"/>
  <c r="P2371" i="1"/>
  <c r="AB2371" i="1" s="1"/>
  <c r="M2372" i="1"/>
  <c r="AB2372" i="1" s="1"/>
  <c r="V2373" i="1"/>
  <c r="AB2373" i="1" s="1"/>
  <c r="S2374" i="1"/>
  <c r="AB2374" i="1" s="1"/>
  <c r="AB2375" i="1"/>
  <c r="P2379" i="1"/>
  <c r="AB2379" i="1" s="1"/>
  <c r="M2380" i="1"/>
  <c r="AB2380" i="1" s="1"/>
  <c r="V2381" i="1"/>
  <c r="AB2381" i="1" s="1"/>
  <c r="S2382" i="1"/>
  <c r="AB2382" i="1" s="1"/>
  <c r="AB2383" i="1"/>
  <c r="V2385" i="1"/>
  <c r="AB2385" i="1" s="1"/>
  <c r="AB2386" i="1"/>
  <c r="V2389" i="1"/>
  <c r="AB2389" i="1" s="1"/>
  <c r="AB2390" i="1"/>
  <c r="V2393" i="1"/>
  <c r="AB2393" i="1" s="1"/>
  <c r="AB2394" i="1"/>
  <c r="V2397" i="1"/>
  <c r="AB2397" i="1" s="1"/>
  <c r="AB2398" i="1"/>
  <c r="V2401" i="1"/>
  <c r="AB2401" i="1" s="1"/>
  <c r="AB2402" i="1"/>
  <c r="V2405" i="1"/>
  <c r="AB2405" i="1" s="1"/>
  <c r="AB2406" i="1"/>
  <c r="V2409" i="1"/>
  <c r="AB2409" i="1" s="1"/>
  <c r="AB2410" i="1"/>
  <c r="V2413" i="1"/>
  <c r="AB2413" i="1" s="1"/>
  <c r="AB2414" i="1"/>
  <c r="V2417" i="1"/>
  <c r="AB2417" i="1" s="1"/>
  <c r="AB2418" i="1"/>
  <c r="V2421" i="1"/>
  <c r="AB2421" i="1" s="1"/>
  <c r="AB2422" i="1"/>
  <c r="V2425" i="1"/>
  <c r="AB2425" i="1" s="1"/>
  <c r="AB2426" i="1"/>
  <c r="V2429" i="1"/>
  <c r="AB2429" i="1" s="1"/>
  <c r="AB2430" i="1"/>
  <c r="V2433" i="1"/>
  <c r="AB2433" i="1" s="1"/>
  <c r="AB2434" i="1"/>
  <c r="V2437" i="1"/>
  <c r="AB2437" i="1" s="1"/>
  <c r="AB2438" i="1"/>
  <c r="V2441" i="1"/>
  <c r="AB2441" i="1" s="1"/>
  <c r="AB2442" i="1"/>
  <c r="V2445" i="1"/>
  <c r="AB2445" i="1" s="1"/>
  <c r="AB2446" i="1"/>
  <c r="V2449" i="1"/>
  <c r="AB2449" i="1" s="1"/>
  <c r="AB2450" i="1"/>
  <c r="V2453" i="1"/>
  <c r="AB2453" i="1" s="1"/>
  <c r="AB2454" i="1"/>
  <c r="V2457" i="1"/>
  <c r="AB2457" i="1" s="1"/>
  <c r="AB2458" i="1"/>
  <c r="V2461" i="1"/>
  <c r="AB2461" i="1" s="1"/>
  <c r="AB2462" i="1"/>
  <c r="V2465" i="1"/>
  <c r="AB2465" i="1" s="1"/>
  <c r="AB2466" i="1"/>
  <c r="V2469" i="1"/>
  <c r="AB2469" i="1" s="1"/>
  <c r="AB2470" i="1"/>
  <c r="V2473" i="1"/>
  <c r="AB2473" i="1" s="1"/>
  <c r="AB2474" i="1"/>
  <c r="V2477" i="1"/>
  <c r="AB2477" i="1" s="1"/>
  <c r="AB2478" i="1"/>
  <c r="V2481" i="1"/>
  <c r="AB2481" i="1" s="1"/>
  <c r="AB2482" i="1"/>
  <c r="V2485" i="1"/>
  <c r="AB2485" i="1" s="1"/>
  <c r="AB2486" i="1"/>
  <c r="V2489" i="1"/>
  <c r="AB2489" i="1" s="1"/>
  <c r="AB2490" i="1"/>
  <c r="V2493" i="1"/>
  <c r="AB2493" i="1" s="1"/>
  <c r="AB2494" i="1"/>
  <c r="V2497" i="1"/>
  <c r="AB2497" i="1" s="1"/>
  <c r="AB2498" i="1"/>
  <c r="V2501" i="1"/>
  <c r="AB2501" i="1" s="1"/>
  <c r="AB2502" i="1"/>
  <c r="V2505" i="1"/>
  <c r="AB2505" i="1" s="1"/>
  <c r="AB2506" i="1"/>
  <c r="V2509" i="1"/>
  <c r="AB2509" i="1" s="1"/>
  <c r="AB2510" i="1"/>
  <c r="V2513" i="1"/>
  <c r="AB2513" i="1" s="1"/>
  <c r="AB2514" i="1"/>
  <c r="V2517" i="1"/>
  <c r="AB2517" i="1" s="1"/>
  <c r="AB2518" i="1"/>
  <c r="V2521" i="1"/>
  <c r="AB2521" i="1" s="1"/>
  <c r="AB2522" i="1"/>
  <c r="V2525" i="1"/>
  <c r="AB2525" i="1" s="1"/>
  <c r="V2529" i="1"/>
  <c r="AB2529" i="1" s="1"/>
  <c r="AB2530" i="1"/>
  <c r="V2533" i="1"/>
  <c r="AB2533" i="1" s="1"/>
  <c r="V2537" i="1"/>
  <c r="AB2537" i="1" s="1"/>
  <c r="AB2538" i="1"/>
  <c r="V2541" i="1"/>
  <c r="AB2541" i="1" s="1"/>
  <c r="V2545" i="1"/>
  <c r="AB2545" i="1" s="1"/>
  <c r="AB2546" i="1"/>
  <c r="AB2555" i="1"/>
  <c r="AB2558" i="1"/>
  <c r="AB2567" i="1"/>
  <c r="AB2587" i="1"/>
  <c r="AB2590" i="1"/>
  <c r="AB2599" i="1"/>
  <c r="AB2619" i="1"/>
  <c r="AB2622" i="1"/>
  <c r="AB2631" i="1"/>
  <c r="Z2552" i="1"/>
  <c r="M2553" i="1"/>
  <c r="AB2553" i="1" s="1"/>
  <c r="P2560" i="1"/>
  <c r="Z2560" i="1"/>
  <c r="M2561" i="1"/>
  <c r="AB2561" i="1" s="1"/>
  <c r="P2568" i="1"/>
  <c r="M2569" i="1"/>
  <c r="AB2569" i="1" s="1"/>
  <c r="V2570" i="1"/>
  <c r="AB2570" i="1" s="1"/>
  <c r="S2571" i="1"/>
  <c r="AB2571" i="1" s="1"/>
  <c r="P2576" i="1"/>
  <c r="Z2576" i="1"/>
  <c r="AB2576" i="1" s="1"/>
  <c r="M2577" i="1"/>
  <c r="AB2577" i="1" s="1"/>
  <c r="P2584" i="1"/>
  <c r="M2585" i="1"/>
  <c r="AB2585" i="1" s="1"/>
  <c r="P2592" i="1"/>
  <c r="Z2592" i="1"/>
  <c r="M2593" i="1"/>
  <c r="AB2593" i="1" s="1"/>
  <c r="P2600" i="1"/>
  <c r="M2601" i="1"/>
  <c r="AB2601" i="1" s="1"/>
  <c r="V2602" i="1"/>
  <c r="AB2602" i="1" s="1"/>
  <c r="S2603" i="1"/>
  <c r="AB2603" i="1" s="1"/>
  <c r="P2608" i="1"/>
  <c r="M2609" i="1"/>
  <c r="AB2609" i="1" s="1"/>
  <c r="V2610" i="1"/>
  <c r="S2611" i="1"/>
  <c r="AB2611" i="1" s="1"/>
  <c r="P2616" i="1"/>
  <c r="AB2616" i="1" s="1"/>
  <c r="M2617" i="1"/>
  <c r="AB2617" i="1" s="1"/>
  <c r="P2624" i="1"/>
  <c r="M2625" i="1"/>
  <c r="AB2625" i="1" s="1"/>
  <c r="V2626" i="1"/>
  <c r="AB2626" i="1" s="1"/>
  <c r="P2632" i="1"/>
  <c r="M2633" i="1"/>
  <c r="AB2633" i="1" s="1"/>
  <c r="AB2636" i="1"/>
  <c r="P2640" i="1"/>
  <c r="M2641" i="1"/>
  <c r="AB2641" i="1" s="1"/>
  <c r="P2644" i="1"/>
  <c r="AB2644" i="1" s="1"/>
  <c r="M2645" i="1"/>
  <c r="AB2645" i="1" s="1"/>
  <c r="P2648" i="1"/>
  <c r="AB2648" i="1" s="1"/>
  <c r="M2649" i="1"/>
  <c r="AB2649" i="1" s="1"/>
  <c r="P2652" i="1"/>
  <c r="AB2652" i="1" s="1"/>
  <c r="M2653" i="1"/>
  <c r="AB2653" i="1" s="1"/>
  <c r="AB2659" i="1"/>
  <c r="AB2661" i="1"/>
  <c r="AB2666" i="1"/>
  <c r="AB2668" i="1"/>
  <c r="AB2675" i="1"/>
  <c r="AB2677" i="1"/>
  <c r="AB2682" i="1"/>
  <c r="AB2684" i="1"/>
  <c r="AB2691" i="1"/>
  <c r="AB2693" i="1"/>
  <c r="AB2698" i="1"/>
  <c r="AB2700" i="1"/>
  <c r="AB2707" i="1"/>
  <c r="AB2709" i="1"/>
  <c r="AB2714" i="1"/>
  <c r="AB2716" i="1"/>
  <c r="AB2723" i="1"/>
  <c r="AB2725" i="1"/>
  <c r="AB2730" i="1"/>
  <c r="AB2732" i="1"/>
  <c r="AB2739" i="1"/>
  <c r="AB2741" i="1"/>
  <c r="AB2746" i="1"/>
  <c r="AB2748" i="1"/>
  <c r="AB2755" i="1"/>
  <c r="AB2757" i="1"/>
  <c r="AB2762" i="1"/>
  <c r="AB2764" i="1"/>
  <c r="AB2771" i="1"/>
  <c r="AB2773" i="1"/>
  <c r="AB2778" i="1"/>
  <c r="AB2780" i="1"/>
  <c r="AB2786" i="1"/>
  <c r="AB2791" i="1"/>
  <c r="AB2794" i="1"/>
  <c r="AB2797" i="1"/>
  <c r="AB2799" i="1"/>
  <c r="AB2804" i="1"/>
  <c r="AB2806" i="1"/>
  <c r="AB2813" i="1"/>
  <c r="AB2815" i="1"/>
  <c r="AB2820" i="1"/>
  <c r="AB2822" i="1"/>
  <c r="AB2829" i="1"/>
  <c r="AB2831" i="1"/>
  <c r="AB2836" i="1"/>
  <c r="AB2838" i="1"/>
  <c r="AB2845" i="1"/>
  <c r="AB2847" i="1"/>
  <c r="AB2852" i="1"/>
  <c r="AB2854" i="1"/>
  <c r="AB2861" i="1"/>
  <c r="AB2863" i="1"/>
  <c r="AB2868" i="1"/>
  <c r="AB2870" i="1"/>
  <c r="AB2885" i="1"/>
  <c r="AB2891" i="1"/>
  <c r="AB2905" i="1"/>
  <c r="AB2917" i="1"/>
  <c r="AB2933" i="1"/>
  <c r="AB2949" i="1"/>
  <c r="AB2991" i="1"/>
  <c r="AB2554" i="1"/>
  <c r="AB2562" i="1"/>
  <c r="AB2578" i="1"/>
  <c r="AB2586" i="1"/>
  <c r="AB2594" i="1"/>
  <c r="AB2610" i="1"/>
  <c r="AB2618" i="1"/>
  <c r="AB2634" i="1"/>
  <c r="AB2643" i="1"/>
  <c r="AB2647" i="1"/>
  <c r="AB2651" i="1"/>
  <c r="AB2657" i="1"/>
  <c r="AB2662" i="1"/>
  <c r="AB2664" i="1"/>
  <c r="AB2673" i="1"/>
  <c r="AB2678" i="1"/>
  <c r="AB2680" i="1"/>
  <c r="AB2689" i="1"/>
  <c r="AB2694" i="1"/>
  <c r="AB2696" i="1"/>
  <c r="AB2705" i="1"/>
  <c r="AB2710" i="1"/>
  <c r="AB2712" i="1"/>
  <c r="AB2721" i="1"/>
  <c r="AB2726" i="1"/>
  <c r="AB2728" i="1"/>
  <c r="AB2737" i="1"/>
  <c r="AB2742" i="1"/>
  <c r="AB2744" i="1"/>
  <c r="AB2753" i="1"/>
  <c r="AB2758" i="1"/>
  <c r="AB2760" i="1"/>
  <c r="AB2769" i="1"/>
  <c r="AB2774" i="1"/>
  <c r="AB2776" i="1"/>
  <c r="AB2784" i="1"/>
  <c r="AB2789" i="1"/>
  <c r="AB2792" i="1"/>
  <c r="AB2795" i="1"/>
  <c r="AB2800" i="1"/>
  <c r="AB2802" i="1"/>
  <c r="AB2811" i="1"/>
  <c r="AB2816" i="1"/>
  <c r="AB2818" i="1"/>
  <c r="AB2827" i="1"/>
  <c r="AB2832" i="1"/>
  <c r="AB2834" i="1"/>
  <c r="AB2843" i="1"/>
  <c r="AB2848" i="1"/>
  <c r="AB2850" i="1"/>
  <c r="AB2859" i="1"/>
  <c r="AB2864" i="1"/>
  <c r="AB2866" i="1"/>
  <c r="AB2883" i="1"/>
  <c r="AB2915" i="1"/>
  <c r="AB2931" i="1"/>
  <c r="AB2947" i="1"/>
  <c r="AB2963" i="1"/>
  <c r="AB2552" i="1"/>
  <c r="P2556" i="1"/>
  <c r="AB2556" i="1" s="1"/>
  <c r="Z2556" i="1"/>
  <c r="M2557" i="1"/>
  <c r="AB2557" i="1" s="1"/>
  <c r="AB2560" i="1"/>
  <c r="P2564" i="1"/>
  <c r="AB2564" i="1" s="1"/>
  <c r="Z2564" i="1"/>
  <c r="M2565" i="1"/>
  <c r="AB2565" i="1" s="1"/>
  <c r="AB2568" i="1"/>
  <c r="P2572" i="1"/>
  <c r="AB2572" i="1" s="1"/>
  <c r="M2573" i="1"/>
  <c r="AB2573" i="1" s="1"/>
  <c r="P2580" i="1"/>
  <c r="AB2580" i="1" s="1"/>
  <c r="Z2580" i="1"/>
  <c r="M2581" i="1"/>
  <c r="AB2581" i="1" s="1"/>
  <c r="AB2584" i="1"/>
  <c r="P2588" i="1"/>
  <c r="Z2588" i="1"/>
  <c r="AB2588" i="1" s="1"/>
  <c r="M2589" i="1"/>
  <c r="AB2589" i="1" s="1"/>
  <c r="AB2592" i="1"/>
  <c r="P2596" i="1"/>
  <c r="Z2596" i="1"/>
  <c r="AB2596" i="1" s="1"/>
  <c r="M2597" i="1"/>
  <c r="AB2597" i="1" s="1"/>
  <c r="AB2600" i="1"/>
  <c r="P2604" i="1"/>
  <c r="AB2604" i="1" s="1"/>
  <c r="M2605" i="1"/>
  <c r="AB2605" i="1" s="1"/>
  <c r="V2606" i="1"/>
  <c r="AB2606" i="1" s="1"/>
  <c r="S2607" i="1"/>
  <c r="AB2607" i="1" s="1"/>
  <c r="AB2608" i="1"/>
  <c r="P2612" i="1"/>
  <c r="AB2612" i="1" s="1"/>
  <c r="M2613" i="1"/>
  <c r="AB2613" i="1" s="1"/>
  <c r="V2614" i="1"/>
  <c r="AB2614" i="1" s="1"/>
  <c r="P2620" i="1"/>
  <c r="AB2620" i="1" s="1"/>
  <c r="M2621" i="1"/>
  <c r="AB2621" i="1" s="1"/>
  <c r="AB2624" i="1"/>
  <c r="P2628" i="1"/>
  <c r="AB2628" i="1" s="1"/>
  <c r="M2629" i="1"/>
  <c r="AB2629" i="1" s="1"/>
  <c r="AB2632" i="1"/>
  <c r="P2636" i="1"/>
  <c r="M2637" i="1"/>
  <c r="AB2637" i="1" s="1"/>
  <c r="AB2640" i="1"/>
  <c r="AB2658" i="1"/>
  <c r="AB2660" i="1"/>
  <c r="AB2667" i="1"/>
  <c r="AB2669" i="1"/>
  <c r="AB2674" i="1"/>
  <c r="AB2676" i="1"/>
  <c r="AB2683" i="1"/>
  <c r="AB2685" i="1"/>
  <c r="AB2690" i="1"/>
  <c r="AB2692" i="1"/>
  <c r="AB2699" i="1"/>
  <c r="AB2701" i="1"/>
  <c r="AB2706" i="1"/>
  <c r="AB2708" i="1"/>
  <c r="AB2715" i="1"/>
  <c r="AB2717" i="1"/>
  <c r="AB2722" i="1"/>
  <c r="AB2724" i="1"/>
  <c r="AB2731" i="1"/>
  <c r="AB2733" i="1"/>
  <c r="AB2738" i="1"/>
  <c r="AB2740" i="1"/>
  <c r="AB2747" i="1"/>
  <c r="AB2749" i="1"/>
  <c r="AB2754" i="1"/>
  <c r="AB2756" i="1"/>
  <c r="AB2763" i="1"/>
  <c r="AB2765" i="1"/>
  <c r="AB2770" i="1"/>
  <c r="AB2772" i="1"/>
  <c r="AB2779" i="1"/>
  <c r="AB2781" i="1"/>
  <c r="AB2787" i="1"/>
  <c r="AB2790" i="1"/>
  <c r="AB2796" i="1"/>
  <c r="AB2798" i="1"/>
  <c r="AB2805" i="1"/>
  <c r="AB2807" i="1"/>
  <c r="AB2812" i="1"/>
  <c r="AB2814" i="1"/>
  <c r="AB2821" i="1"/>
  <c r="AB2823" i="1"/>
  <c r="AB2828" i="1"/>
  <c r="AB2830" i="1"/>
  <c r="AB2837" i="1"/>
  <c r="AB2839" i="1"/>
  <c r="AB2844" i="1"/>
  <c r="AB2846" i="1"/>
  <c r="AB2853" i="1"/>
  <c r="AB2855" i="1"/>
  <c r="AB2860" i="1"/>
  <c r="AB2862" i="1"/>
  <c r="AB2869" i="1"/>
  <c r="AB2871" i="1"/>
  <c r="AB2875" i="1"/>
  <c r="AB2889" i="1"/>
  <c r="AB2901" i="1"/>
  <c r="AB2907" i="1"/>
  <c r="AB2941" i="1"/>
  <c r="AB2957" i="1"/>
  <c r="AB2999" i="1"/>
  <c r="AB2874" i="1"/>
  <c r="Z2876" i="1"/>
  <c r="Z2884" i="1"/>
  <c r="AB2884" i="1" s="1"/>
  <c r="Z2892" i="1"/>
  <c r="Z2900" i="1"/>
  <c r="AB2900" i="1" s="1"/>
  <c r="Z2908" i="1"/>
  <c r="Z2916" i="1"/>
  <c r="P2924" i="1"/>
  <c r="Z2924" i="1"/>
  <c r="M2925" i="1"/>
  <c r="AB2925" i="1" s="1"/>
  <c r="AB2928" i="1"/>
  <c r="Z2932" i="1"/>
  <c r="Z2940" i="1"/>
  <c r="AB2940" i="1" s="1"/>
  <c r="AB2944" i="1"/>
  <c r="Z2948" i="1"/>
  <c r="AB2960" i="1"/>
  <c r="AB2984" i="1"/>
  <c r="AB2992" i="1"/>
  <c r="AB3000" i="1"/>
  <c r="AB3009" i="1"/>
  <c r="AB3011" i="1"/>
  <c r="AB3016" i="1"/>
  <c r="AB3018" i="1"/>
  <c r="AB3025" i="1"/>
  <c r="AB3027" i="1"/>
  <c r="AB3032" i="1"/>
  <c r="AB3034" i="1"/>
  <c r="AB3041" i="1"/>
  <c r="AB3043" i="1"/>
  <c r="AB3048" i="1"/>
  <c r="AB3050" i="1"/>
  <c r="AB3057" i="1"/>
  <c r="AB3059" i="1"/>
  <c r="AB3064" i="1"/>
  <c r="AB3066" i="1"/>
  <c r="AB3073" i="1"/>
  <c r="AB3075" i="1"/>
  <c r="AB3080" i="1"/>
  <c r="AB3082" i="1"/>
  <c r="AB3089" i="1"/>
  <c r="AB3091" i="1"/>
  <c r="AB3096" i="1"/>
  <c r="AB3098" i="1"/>
  <c r="AB3105" i="1"/>
  <c r="AB3107" i="1"/>
  <c r="AB3112" i="1"/>
  <c r="AB3114" i="1"/>
  <c r="AB3121" i="1"/>
  <c r="AB3123" i="1"/>
  <c r="AB3128" i="1"/>
  <c r="AB3130" i="1"/>
  <c r="AB3137" i="1"/>
  <c r="AB3139" i="1"/>
  <c r="AB3144" i="1"/>
  <c r="AB3146" i="1"/>
  <c r="AB3153" i="1"/>
  <c r="AB3155" i="1"/>
  <c r="AB3160" i="1"/>
  <c r="AB3162" i="1"/>
  <c r="AB3169" i="1"/>
  <c r="AB3171" i="1"/>
  <c r="AB3176" i="1"/>
  <c r="AB3178" i="1"/>
  <c r="AB3185" i="1"/>
  <c r="AB3187" i="1"/>
  <c r="AB3192" i="1"/>
  <c r="AB3194" i="1"/>
  <c r="AB3201" i="1"/>
  <c r="AB3203" i="1"/>
  <c r="AB3208" i="1"/>
  <c r="AB3210" i="1"/>
  <c r="AB3217" i="1"/>
  <c r="AB3219" i="1"/>
  <c r="AB3224" i="1"/>
  <c r="AB3226" i="1"/>
  <c r="AB3233" i="1"/>
  <c r="AB3235" i="1"/>
  <c r="AB3240" i="1"/>
  <c r="AB3242" i="1"/>
  <c r="AB3255" i="1"/>
  <c r="AB2878" i="1"/>
  <c r="AB2886" i="1"/>
  <c r="AB2894" i="1"/>
  <c r="AB2902" i="1"/>
  <c r="AB2910" i="1"/>
  <c r="AB2918" i="1"/>
  <c r="AB2926" i="1"/>
  <c r="AB2934" i="1"/>
  <c r="AB2942" i="1"/>
  <c r="AB2950" i="1"/>
  <c r="AB2958" i="1"/>
  <c r="V2964" i="1"/>
  <c r="S2965" i="1"/>
  <c r="AB2965" i="1" s="1"/>
  <c r="AB2966" i="1"/>
  <c r="V2972" i="1"/>
  <c r="S2973" i="1"/>
  <c r="AB2973" i="1" s="1"/>
  <c r="AB2974" i="1"/>
  <c r="P2978" i="1"/>
  <c r="AB2978" i="1" s="1"/>
  <c r="M2979" i="1"/>
  <c r="AB2979" i="1" s="1"/>
  <c r="Z2980" i="1"/>
  <c r="S2981" i="1"/>
  <c r="P2982" i="1"/>
  <c r="AB2982" i="1" s="1"/>
  <c r="M2983" i="1"/>
  <c r="AB2983" i="1" s="1"/>
  <c r="Z2984" i="1"/>
  <c r="S2985" i="1"/>
  <c r="AB2985" i="1" s="1"/>
  <c r="P2986" i="1"/>
  <c r="AB2986" i="1" s="1"/>
  <c r="M2987" i="1"/>
  <c r="AB2987" i="1" s="1"/>
  <c r="Z2988" i="1"/>
  <c r="S2989" i="1"/>
  <c r="P2990" i="1"/>
  <c r="AB2990" i="1" s="1"/>
  <c r="M2991" i="1"/>
  <c r="Z2992" i="1"/>
  <c r="S2993" i="1"/>
  <c r="AB2993" i="1" s="1"/>
  <c r="P2994" i="1"/>
  <c r="AB2994" i="1" s="1"/>
  <c r="M2995" i="1"/>
  <c r="AB2995" i="1" s="1"/>
  <c r="Z2996" i="1"/>
  <c r="S2997" i="1"/>
  <c r="P2998" i="1"/>
  <c r="AB2998" i="1" s="1"/>
  <c r="M2999" i="1"/>
  <c r="Z3000" i="1"/>
  <c r="S3001" i="1"/>
  <c r="AB3001" i="1" s="1"/>
  <c r="P3002" i="1"/>
  <c r="AB3002" i="1" s="1"/>
  <c r="AB3005" i="1"/>
  <c r="AB3007" i="1"/>
  <c r="AB3012" i="1"/>
  <c r="AB3014" i="1"/>
  <c r="AB3021" i="1"/>
  <c r="AB3023" i="1"/>
  <c r="AB3028" i="1"/>
  <c r="AB3030" i="1"/>
  <c r="AB3037" i="1"/>
  <c r="AB3039" i="1"/>
  <c r="AB3044" i="1"/>
  <c r="AB3046" i="1"/>
  <c r="AB3053" i="1"/>
  <c r="AB3055" i="1"/>
  <c r="AB3060" i="1"/>
  <c r="AB3062" i="1"/>
  <c r="AB3069" i="1"/>
  <c r="AB3071" i="1"/>
  <c r="AB3076" i="1"/>
  <c r="AB3078" i="1"/>
  <c r="AB3085" i="1"/>
  <c r="AB3087" i="1"/>
  <c r="AB3092" i="1"/>
  <c r="AB3094" i="1"/>
  <c r="AB3101" i="1"/>
  <c r="AB3103" i="1"/>
  <c r="AB3108" i="1"/>
  <c r="AB3110" i="1"/>
  <c r="AB3117" i="1"/>
  <c r="AB3119" i="1"/>
  <c r="AB3124" i="1"/>
  <c r="AB3126" i="1"/>
  <c r="AB3133" i="1"/>
  <c r="AB3135" i="1"/>
  <c r="AB3140" i="1"/>
  <c r="AB3142" i="1"/>
  <c r="AB3149" i="1"/>
  <c r="AB3151" i="1"/>
  <c r="AB3156" i="1"/>
  <c r="AB3158" i="1"/>
  <c r="AB3165" i="1"/>
  <c r="AB3167" i="1"/>
  <c r="AB3172" i="1"/>
  <c r="AB3174" i="1"/>
  <c r="AB3181" i="1"/>
  <c r="AB3183" i="1"/>
  <c r="AB3188" i="1"/>
  <c r="AB3190" i="1"/>
  <c r="AB3197" i="1"/>
  <c r="AB3199" i="1"/>
  <c r="AB3204" i="1"/>
  <c r="AB3206" i="1"/>
  <c r="AB3213" i="1"/>
  <c r="AB3215" i="1"/>
  <c r="AB3220" i="1"/>
  <c r="AB3222" i="1"/>
  <c r="AB3229" i="1"/>
  <c r="AB3231" i="1"/>
  <c r="AB3236" i="1"/>
  <c r="AB3238" i="1"/>
  <c r="AB3273" i="1"/>
  <c r="AB2876" i="1"/>
  <c r="Z2880" i="1"/>
  <c r="AB2880" i="1" s="1"/>
  <c r="Z2888" i="1"/>
  <c r="AB2888" i="1" s="1"/>
  <c r="AB2892" i="1"/>
  <c r="Z2896" i="1"/>
  <c r="AB2896" i="1" s="1"/>
  <c r="Z2904" i="1"/>
  <c r="AB2904" i="1" s="1"/>
  <c r="AB2908" i="1"/>
  <c r="Z2912" i="1"/>
  <c r="AB2912" i="1" s="1"/>
  <c r="M2913" i="1"/>
  <c r="AB2913" i="1" s="1"/>
  <c r="AB2916" i="1"/>
  <c r="Z2920" i="1"/>
  <c r="AB2920" i="1" s="1"/>
  <c r="AB2924" i="1"/>
  <c r="Z2928" i="1"/>
  <c r="AB2932" i="1"/>
  <c r="Z2936" i="1"/>
  <c r="AB2936" i="1" s="1"/>
  <c r="Z2944" i="1"/>
  <c r="AB2948" i="1"/>
  <c r="Z2952" i="1"/>
  <c r="AB2952" i="1" s="1"/>
  <c r="AB2956" i="1"/>
  <c r="Z2960" i="1"/>
  <c r="AB2964" i="1"/>
  <c r="Z2968" i="1"/>
  <c r="AB2968" i="1" s="1"/>
  <c r="AB2972" i="1"/>
  <c r="Z2976" i="1"/>
  <c r="AB2976" i="1" s="1"/>
  <c r="V2980" i="1"/>
  <c r="AB2980" i="1" s="1"/>
  <c r="AB2981" i="1"/>
  <c r="V2984" i="1"/>
  <c r="V2988" i="1"/>
  <c r="AB2988" i="1" s="1"/>
  <c r="AB2989" i="1"/>
  <c r="V2992" i="1"/>
  <c r="V2996" i="1"/>
  <c r="AB2996" i="1" s="1"/>
  <c r="AB2997" i="1"/>
  <c r="AB3008" i="1"/>
  <c r="AB3010" i="1"/>
  <c r="AB3024" i="1"/>
  <c r="AB3026" i="1"/>
  <c r="AB3040" i="1"/>
  <c r="AB3042" i="1"/>
  <c r="AB3056" i="1"/>
  <c r="AB3058" i="1"/>
  <c r="AB3072" i="1"/>
  <c r="AB3074" i="1"/>
  <c r="AB3088" i="1"/>
  <c r="AB3090" i="1"/>
  <c r="AB3104" i="1"/>
  <c r="AB3106" i="1"/>
  <c r="AB3120" i="1"/>
  <c r="AB3122" i="1"/>
  <c r="AB3136" i="1"/>
  <c r="AB3138" i="1"/>
  <c r="AB3152" i="1"/>
  <c r="AB3154" i="1"/>
  <c r="AB3168" i="1"/>
  <c r="AB3170" i="1"/>
  <c r="AB3184" i="1"/>
  <c r="AB3186" i="1"/>
  <c r="AB3200" i="1"/>
  <c r="AB3202" i="1"/>
  <c r="AB3216" i="1"/>
  <c r="AB3218" i="1"/>
  <c r="AB3232" i="1"/>
  <c r="AB3234" i="1"/>
  <c r="AB3247" i="1"/>
  <c r="AB3263" i="1"/>
  <c r="AB2882" i="1"/>
  <c r="AB2890" i="1"/>
  <c r="AB2898" i="1"/>
  <c r="AB2906" i="1"/>
  <c r="AB2914" i="1"/>
  <c r="AB2922" i="1"/>
  <c r="AB2930" i="1"/>
  <c r="AB2938" i="1"/>
  <c r="AB2946" i="1"/>
  <c r="AB2954" i="1"/>
  <c r="AB2962" i="1"/>
  <c r="AB2970" i="1"/>
  <c r="AB3004" i="1"/>
  <c r="AB3020" i="1"/>
  <c r="AB3036" i="1"/>
  <c r="AB3052" i="1"/>
  <c r="AB3068" i="1"/>
  <c r="AB3100" i="1"/>
  <c r="AB3116" i="1"/>
  <c r="AB3132" i="1"/>
  <c r="AB3148" i="1"/>
  <c r="AB3164" i="1"/>
  <c r="AB3180" i="1"/>
  <c r="AB3196" i="1"/>
  <c r="AB3212" i="1"/>
  <c r="AB3228" i="1"/>
  <c r="AB3244" i="1"/>
  <c r="AB3249" i="1"/>
  <c r="AB3267" i="1"/>
  <c r="AB3246" i="1"/>
  <c r="AB3254" i="1"/>
  <c r="AB3262" i="1"/>
  <c r="AB3271" i="1"/>
  <c r="AB3275" i="1"/>
  <c r="AB3277" i="1"/>
  <c r="AB3282" i="1"/>
  <c r="AB3284" i="1"/>
  <c r="AB3293" i="1"/>
  <c r="AB3298" i="1"/>
  <c r="AB3300" i="1"/>
  <c r="AB3309" i="1"/>
  <c r="AB3314" i="1"/>
  <c r="AB3316" i="1"/>
  <c r="AB3325" i="1"/>
  <c r="AB3330" i="1"/>
  <c r="AB3332" i="1"/>
  <c r="AB3341" i="1"/>
  <c r="AB3351" i="1"/>
  <c r="AB3354" i="1"/>
  <c r="AB3361" i="1"/>
  <c r="AB3393" i="1"/>
  <c r="AB3397" i="1"/>
  <c r="AB3425" i="1"/>
  <c r="P3248" i="1"/>
  <c r="M3249" i="1"/>
  <c r="Z3256" i="1"/>
  <c r="M3257" i="1"/>
  <c r="AB3257" i="1" s="1"/>
  <c r="P3264" i="1"/>
  <c r="Z3264" i="1"/>
  <c r="M3265" i="1"/>
  <c r="AB3265" i="1" s="1"/>
  <c r="AB3278" i="1"/>
  <c r="AB3280" i="1"/>
  <c r="AB3287" i="1"/>
  <c r="AB3289" i="1"/>
  <c r="AB3294" i="1"/>
  <c r="AB3296" i="1"/>
  <c r="AB3303" i="1"/>
  <c r="AB3305" i="1"/>
  <c r="AB3310" i="1"/>
  <c r="AB3312" i="1"/>
  <c r="AB3319" i="1"/>
  <c r="AB3321" i="1"/>
  <c r="AB3326" i="1"/>
  <c r="AB3328" i="1"/>
  <c r="AB3335" i="1"/>
  <c r="AB3337" i="1"/>
  <c r="AB3342" i="1"/>
  <c r="AB3344" i="1"/>
  <c r="AB3350" i="1"/>
  <c r="AB3357" i="1"/>
  <c r="AB3360" i="1"/>
  <c r="AB3250" i="1"/>
  <c r="AB3258" i="1"/>
  <c r="AB3266" i="1"/>
  <c r="AB3368" i="1"/>
  <c r="AB3396" i="1"/>
  <c r="AB3400" i="1"/>
  <c r="M3245" i="1"/>
  <c r="AB3245" i="1" s="1"/>
  <c r="AB3248" i="1"/>
  <c r="P3252" i="1"/>
  <c r="AB3252" i="1" s="1"/>
  <c r="Z3252" i="1"/>
  <c r="M3253" i="1"/>
  <c r="AB3253" i="1" s="1"/>
  <c r="AB3256" i="1"/>
  <c r="P3260" i="1"/>
  <c r="AB3260" i="1" s="1"/>
  <c r="Z3260" i="1"/>
  <c r="M3261" i="1"/>
  <c r="AB3261" i="1" s="1"/>
  <c r="AB3264" i="1"/>
  <c r="P3268" i="1"/>
  <c r="AB3268" i="1" s="1"/>
  <c r="Z3268" i="1"/>
  <c r="M3269" i="1"/>
  <c r="AB3269" i="1" s="1"/>
  <c r="P3272" i="1"/>
  <c r="AB3272" i="1" s="1"/>
  <c r="M3273" i="1"/>
  <c r="AB3279" i="1"/>
  <c r="AB3281" i="1"/>
  <c r="AB3286" i="1"/>
  <c r="AB3288" i="1"/>
  <c r="AB3295" i="1"/>
  <c r="AB3297" i="1"/>
  <c r="AB3302" i="1"/>
  <c r="AB3304" i="1"/>
  <c r="AB3311" i="1"/>
  <c r="AB3313" i="1"/>
  <c r="AB3318" i="1"/>
  <c r="AB3320" i="1"/>
  <c r="AB3327" i="1"/>
  <c r="AB3329" i="1"/>
  <c r="AB3334" i="1"/>
  <c r="AB3336" i="1"/>
  <c r="AB3343" i="1"/>
  <c r="AB3346" i="1"/>
  <c r="AB3349" i="1"/>
  <c r="AB3352" i="1"/>
  <c r="AB3355" i="1"/>
  <c r="AB3358" i="1"/>
  <c r="AB3365" i="1"/>
  <c r="AB3655" i="1"/>
  <c r="AB3671" i="1"/>
  <c r="AB3687" i="1"/>
  <c r="AB3703" i="1"/>
  <c r="S3366" i="1"/>
  <c r="AB3366" i="1" s="1"/>
  <c r="AB3367" i="1"/>
  <c r="Z3369" i="1"/>
  <c r="AB3369" i="1" s="1"/>
  <c r="M3372" i="1"/>
  <c r="AB3372" i="1" s="1"/>
  <c r="AB3374" i="1"/>
  <c r="S3374" i="1"/>
  <c r="AB3375" i="1"/>
  <c r="Z3377" i="1"/>
  <c r="AB3377" i="1" s="1"/>
  <c r="M3380" i="1"/>
  <c r="AB3380" i="1" s="1"/>
  <c r="AB3382" i="1"/>
  <c r="S3382" i="1"/>
  <c r="AB3383" i="1"/>
  <c r="Z3385" i="1"/>
  <c r="AB3385" i="1" s="1"/>
  <c r="M3388" i="1"/>
  <c r="AB3388" i="1" s="1"/>
  <c r="S3390" i="1"/>
  <c r="AB3390" i="1" s="1"/>
  <c r="AB3391" i="1"/>
  <c r="Z3393" i="1"/>
  <c r="M3396" i="1"/>
  <c r="S3398" i="1"/>
  <c r="AB3398" i="1" s="1"/>
  <c r="AB3399" i="1"/>
  <c r="Z3401" i="1"/>
  <c r="AB3401" i="1" s="1"/>
  <c r="M3404" i="1"/>
  <c r="AB3404" i="1" s="1"/>
  <c r="AB3406" i="1"/>
  <c r="S3406" i="1"/>
  <c r="AB3407" i="1"/>
  <c r="Z3409" i="1"/>
  <c r="AB3409" i="1" s="1"/>
  <c r="M3412" i="1"/>
  <c r="AB3412" i="1" s="1"/>
  <c r="AB3414" i="1"/>
  <c r="S3414" i="1"/>
  <c r="AB3415" i="1"/>
  <c r="Z3417" i="1"/>
  <c r="AB3417" i="1" s="1"/>
  <c r="M3420" i="1"/>
  <c r="AB3420" i="1" s="1"/>
  <c r="S3422" i="1"/>
  <c r="AB3422" i="1" s="1"/>
  <c r="AB3423" i="1"/>
  <c r="Z3425" i="1"/>
  <c r="AB3462" i="1"/>
  <c r="AB3464" i="1"/>
  <c r="AB3469" i="1"/>
  <c r="AB3471" i="1"/>
  <c r="AB3478" i="1"/>
  <c r="AB3480" i="1"/>
  <c r="AB3485" i="1"/>
  <c r="AB3487" i="1"/>
  <c r="AB3494" i="1"/>
  <c r="AB3496" i="1"/>
  <c r="AB3501" i="1"/>
  <c r="AB3503" i="1"/>
  <c r="AB3510" i="1"/>
  <c r="AB3512" i="1"/>
  <c r="AB3517" i="1"/>
  <c r="AB3519" i="1"/>
  <c r="AB3526" i="1"/>
  <c r="AB3528" i="1"/>
  <c r="AB3533" i="1"/>
  <c r="AB3535" i="1"/>
  <c r="AB3542" i="1"/>
  <c r="AB3544" i="1"/>
  <c r="AB3549" i="1"/>
  <c r="AB3551" i="1"/>
  <c r="AB3558" i="1"/>
  <c r="AB3560" i="1"/>
  <c r="AB3565" i="1"/>
  <c r="AB3567" i="1"/>
  <c r="AB3574" i="1"/>
  <c r="AB3576" i="1"/>
  <c r="AB3581" i="1"/>
  <c r="AB3583" i="1"/>
  <c r="AB3590" i="1"/>
  <c r="AB3592" i="1"/>
  <c r="AB3597" i="1"/>
  <c r="AB3600" i="1"/>
  <c r="AB3604" i="1"/>
  <c r="AB3608" i="1"/>
  <c r="AB3612" i="1"/>
  <c r="AB3616" i="1"/>
  <c r="AB3620" i="1"/>
  <c r="AB3624" i="1"/>
  <c r="AB3628" i="1"/>
  <c r="AB3632" i="1"/>
  <c r="AB3636" i="1"/>
  <c r="AB3640" i="1"/>
  <c r="AB3644" i="1"/>
  <c r="AB3649" i="1"/>
  <c r="AB3665" i="1"/>
  <c r="AB3681" i="1"/>
  <c r="AB3697" i="1"/>
  <c r="AB3713" i="1"/>
  <c r="AB3729" i="1"/>
  <c r="AB3363" i="1"/>
  <c r="M3364" i="1"/>
  <c r="AB3364" i="1" s="1"/>
  <c r="AB3428" i="1"/>
  <c r="AB3430" i="1"/>
  <c r="AB3432" i="1"/>
  <c r="AB3434" i="1"/>
  <c r="AB3436" i="1"/>
  <c r="AB3438" i="1"/>
  <c r="AB3440" i="1"/>
  <c r="AB3442" i="1"/>
  <c r="AB3444" i="1"/>
  <c r="AB3446" i="1"/>
  <c r="AB3448" i="1"/>
  <c r="AB3450" i="1"/>
  <c r="AB3452" i="1"/>
  <c r="AB3454" i="1"/>
  <c r="AB3456" i="1"/>
  <c r="AB3458" i="1"/>
  <c r="AB3460" i="1"/>
  <c r="AB3465" i="1"/>
  <c r="AB3467" i="1"/>
  <c r="AB3474" i="1"/>
  <c r="AB3476" i="1"/>
  <c r="AB3481" i="1"/>
  <c r="AB3483" i="1"/>
  <c r="AB3490" i="1"/>
  <c r="AB3492" i="1"/>
  <c r="AB3497" i="1"/>
  <c r="AB3499" i="1"/>
  <c r="AB3506" i="1"/>
  <c r="AB3508" i="1"/>
  <c r="AB3513" i="1"/>
  <c r="AB3515" i="1"/>
  <c r="AB3522" i="1"/>
  <c r="AB3524" i="1"/>
  <c r="AB3529" i="1"/>
  <c r="AB3531" i="1"/>
  <c r="AB3538" i="1"/>
  <c r="AB3540" i="1"/>
  <c r="AB3545" i="1"/>
  <c r="AB3547" i="1"/>
  <c r="AB3554" i="1"/>
  <c r="AB3556" i="1"/>
  <c r="AB3561" i="1"/>
  <c r="AB3563" i="1"/>
  <c r="AB3570" i="1"/>
  <c r="AB3572" i="1"/>
  <c r="AB3577" i="1"/>
  <c r="AB3579" i="1"/>
  <c r="AB3586" i="1"/>
  <c r="AB3588" i="1"/>
  <c r="AB3593" i="1"/>
  <c r="AB3595" i="1"/>
  <c r="AB3599" i="1"/>
  <c r="AB3603" i="1"/>
  <c r="AB3607" i="1"/>
  <c r="AB3611" i="1"/>
  <c r="AB3615" i="1"/>
  <c r="AB3619" i="1"/>
  <c r="AB3623" i="1"/>
  <c r="AB3627" i="1"/>
  <c r="AB3631" i="1"/>
  <c r="AB3635" i="1"/>
  <c r="AB3639" i="1"/>
  <c r="AB3643" i="1"/>
  <c r="AB3647" i="1"/>
  <c r="AB3669" i="1"/>
  <c r="AB3679" i="1"/>
  <c r="AB3685" i="1"/>
  <c r="AB3695" i="1"/>
  <c r="AB3711" i="1"/>
  <c r="AB3715" i="1"/>
  <c r="AB3731" i="1"/>
  <c r="AB3733" i="1"/>
  <c r="Z3365" i="1"/>
  <c r="M3368" i="1"/>
  <c r="S3370" i="1"/>
  <c r="AB3370" i="1" s="1"/>
  <c r="AB3371" i="1"/>
  <c r="Z3373" i="1"/>
  <c r="AB3373" i="1" s="1"/>
  <c r="M3376" i="1"/>
  <c r="AB3376" i="1" s="1"/>
  <c r="AB3378" i="1"/>
  <c r="S3378" i="1"/>
  <c r="AB3379" i="1"/>
  <c r="Z3381" i="1"/>
  <c r="AB3381" i="1" s="1"/>
  <c r="M3384" i="1"/>
  <c r="AB3384" i="1" s="1"/>
  <c r="AB3386" i="1"/>
  <c r="S3386" i="1"/>
  <c r="AB3387" i="1"/>
  <c r="Z3389" i="1"/>
  <c r="AB3389" i="1" s="1"/>
  <c r="M3392" i="1"/>
  <c r="AB3392" i="1" s="1"/>
  <c r="S3394" i="1"/>
  <c r="AB3394" i="1" s="1"/>
  <c r="AB3395" i="1"/>
  <c r="Z3397" i="1"/>
  <c r="M3400" i="1"/>
  <c r="S3402" i="1"/>
  <c r="AB3402" i="1" s="1"/>
  <c r="AB3403" i="1"/>
  <c r="Z3405" i="1"/>
  <c r="AB3405" i="1" s="1"/>
  <c r="M3408" i="1"/>
  <c r="AB3408" i="1" s="1"/>
  <c r="AB3410" i="1"/>
  <c r="S3410" i="1"/>
  <c r="AB3411" i="1"/>
  <c r="Z3413" i="1"/>
  <c r="AB3413" i="1" s="1"/>
  <c r="M3416" i="1"/>
  <c r="AB3416" i="1" s="1"/>
  <c r="S3418" i="1"/>
  <c r="AB3418" i="1" s="1"/>
  <c r="AB3419" i="1"/>
  <c r="Z3421" i="1"/>
  <c r="AB3421" i="1" s="1"/>
  <c r="M3424" i="1"/>
  <c r="AB3424" i="1" s="1"/>
  <c r="S3426" i="1"/>
  <c r="AB3426" i="1" s="1"/>
  <c r="AB3427" i="1"/>
  <c r="AB3461" i="1"/>
  <c r="AB3463" i="1"/>
  <c r="AB3472" i="1"/>
  <c r="AB3477" i="1"/>
  <c r="AB3479" i="1"/>
  <c r="AB3488" i="1"/>
  <c r="AB3493" i="1"/>
  <c r="AB3495" i="1"/>
  <c r="AB3504" i="1"/>
  <c r="AB3509" i="1"/>
  <c r="AB3511" i="1"/>
  <c r="AB3520" i="1"/>
  <c r="AB3525" i="1"/>
  <c r="AB3527" i="1"/>
  <c r="AB3536" i="1"/>
  <c r="AB3541" i="1"/>
  <c r="AB3543" i="1"/>
  <c r="AB3552" i="1"/>
  <c r="AB3557" i="1"/>
  <c r="AB3559" i="1"/>
  <c r="AB3568" i="1"/>
  <c r="AB3573" i="1"/>
  <c r="AB3575" i="1"/>
  <c r="AB3584" i="1"/>
  <c r="AB3589" i="1"/>
  <c r="AB3591" i="1"/>
  <c r="AB3598" i="1"/>
  <c r="AB3602" i="1"/>
  <c r="AB3606" i="1"/>
  <c r="AB3610" i="1"/>
  <c r="AB3614" i="1"/>
  <c r="AB3618" i="1"/>
  <c r="AB3622" i="1"/>
  <c r="AB3626" i="1"/>
  <c r="AB3630" i="1"/>
  <c r="AB3634" i="1"/>
  <c r="AB3638" i="1"/>
  <c r="AB3642" i="1"/>
  <c r="AB3646" i="1"/>
  <c r="AB3657" i="1"/>
  <c r="AB3673" i="1"/>
  <c r="AB3689" i="1"/>
  <c r="AB3705" i="1"/>
  <c r="AB3721" i="1"/>
  <c r="P3648" i="1"/>
  <c r="P3650" i="1"/>
  <c r="Z3650" i="1"/>
  <c r="AB3650" i="1" s="1"/>
  <c r="M3651" i="1"/>
  <c r="AB3651" i="1" s="1"/>
  <c r="AB3654" i="1"/>
  <c r="P3658" i="1"/>
  <c r="Z3658" i="1"/>
  <c r="M3659" i="1"/>
  <c r="AB3659" i="1" s="1"/>
  <c r="P3666" i="1"/>
  <c r="M3667" i="1"/>
  <c r="AB3667" i="1" s="1"/>
  <c r="AB3670" i="1"/>
  <c r="P3674" i="1"/>
  <c r="M3675" i="1"/>
  <c r="AB3675" i="1" s="1"/>
  <c r="V3676" i="1"/>
  <c r="S3677" i="1"/>
  <c r="AB3678" i="1"/>
  <c r="P3682" i="1"/>
  <c r="M3683" i="1"/>
  <c r="AB3683" i="1" s="1"/>
  <c r="V3684" i="1"/>
  <c r="AB3686" i="1"/>
  <c r="P3690" i="1"/>
  <c r="M3691" i="1"/>
  <c r="AB3691" i="1" s="1"/>
  <c r="S3693" i="1"/>
  <c r="AB3694" i="1"/>
  <c r="P3698" i="1"/>
  <c r="M3699" i="1"/>
  <c r="AB3699" i="1" s="1"/>
  <c r="S3701" i="1"/>
  <c r="AB3702" i="1"/>
  <c r="P3706" i="1"/>
  <c r="M3707" i="1"/>
  <c r="AB3707" i="1" s="1"/>
  <c r="P3714" i="1"/>
  <c r="M3715" i="1"/>
  <c r="V3716" i="1"/>
  <c r="S3717" i="1"/>
  <c r="AB3717" i="1" s="1"/>
  <c r="AB3718" i="1"/>
  <c r="P3722" i="1"/>
  <c r="M3723" i="1"/>
  <c r="AB3723" i="1" s="1"/>
  <c r="AB3726" i="1"/>
  <c r="P3730" i="1"/>
  <c r="M3731" i="1"/>
  <c r="AB3734" i="1"/>
  <c r="AB3766" i="1"/>
  <c r="AB3768" i="1"/>
  <c r="AB3775" i="1"/>
  <c r="AB3777" i="1"/>
  <c r="AB3782" i="1"/>
  <c r="AB3784" i="1"/>
  <c r="AB3791" i="1"/>
  <c r="AB3793" i="1"/>
  <c r="AB3798" i="1"/>
  <c r="AB3800" i="1"/>
  <c r="AB3807" i="1"/>
  <c r="AB3809" i="1"/>
  <c r="AB3814" i="1"/>
  <c r="AB3816" i="1"/>
  <c r="AB3823" i="1"/>
  <c r="AB3825" i="1"/>
  <c r="AB3830" i="1"/>
  <c r="AB3832" i="1"/>
  <c r="AB3839" i="1"/>
  <c r="AB3841" i="1"/>
  <c r="AB3846" i="1"/>
  <c r="AB3848" i="1"/>
  <c r="AB3855" i="1"/>
  <c r="AB3857" i="1"/>
  <c r="AB3862" i="1"/>
  <c r="AB3864" i="1"/>
  <c r="AB3871" i="1"/>
  <c r="AB3873" i="1"/>
  <c r="AB3878" i="1"/>
  <c r="AB3880" i="1"/>
  <c r="AB3887" i="1"/>
  <c r="AB3889" i="1"/>
  <c r="AB3894" i="1"/>
  <c r="AB3896" i="1"/>
  <c r="AB3903" i="1"/>
  <c r="AB3905" i="1"/>
  <c r="AB3910" i="1"/>
  <c r="AB3912" i="1"/>
  <c r="AB3919" i="1"/>
  <c r="AB3921" i="1"/>
  <c r="AB3926" i="1"/>
  <c r="AB3928" i="1"/>
  <c r="AB3935" i="1"/>
  <c r="AB3937" i="1"/>
  <c r="AB3942" i="1"/>
  <c r="AB3944" i="1"/>
  <c r="AB3951" i="1"/>
  <c r="AB3953" i="1"/>
  <c r="AB3958" i="1"/>
  <c r="AB3960" i="1"/>
  <c r="AB3967" i="1"/>
  <c r="AB3969" i="1"/>
  <c r="AB3974" i="1"/>
  <c r="AB3976" i="1"/>
  <c r="AB3990" i="1"/>
  <c r="AB3994" i="1"/>
  <c r="AB3652" i="1"/>
  <c r="AB3716" i="1"/>
  <c r="AB3986" i="1"/>
  <c r="AB4023" i="1"/>
  <c r="AB3648" i="1"/>
  <c r="AB3658" i="1"/>
  <c r="AB3666" i="1"/>
  <c r="AB3674" i="1"/>
  <c r="AB3682" i="1"/>
  <c r="AB3690" i="1"/>
  <c r="AB3698" i="1"/>
  <c r="AB3706" i="1"/>
  <c r="AB3714" i="1"/>
  <c r="AB3722" i="1"/>
  <c r="AB3730" i="1"/>
  <c r="AB3767" i="1"/>
  <c r="AB3769" i="1"/>
  <c r="AB3774" i="1"/>
  <c r="AB3776" i="1"/>
  <c r="AB3783" i="1"/>
  <c r="AB3785" i="1"/>
  <c r="AB3790" i="1"/>
  <c r="AB3792" i="1"/>
  <c r="AB3799" i="1"/>
  <c r="AB3801" i="1"/>
  <c r="AB3806" i="1"/>
  <c r="AB3808" i="1"/>
  <c r="AB3815" i="1"/>
  <c r="AB3817" i="1"/>
  <c r="AB3822" i="1"/>
  <c r="AB3824" i="1"/>
  <c r="AB3831" i="1"/>
  <c r="AB3833" i="1"/>
  <c r="AB3838" i="1"/>
  <c r="AB3840" i="1"/>
  <c r="AB3847" i="1"/>
  <c r="AB3854" i="1"/>
  <c r="AB3856" i="1"/>
  <c r="AB3863" i="1"/>
  <c r="AB3865" i="1"/>
  <c r="AB3870" i="1"/>
  <c r="AB3872" i="1"/>
  <c r="AB3879" i="1"/>
  <c r="AB3886" i="1"/>
  <c r="AB3888" i="1"/>
  <c r="AB3895" i="1"/>
  <c r="AB3902" i="1"/>
  <c r="AB3904" i="1"/>
  <c r="AB3911" i="1"/>
  <c r="AB3913" i="1"/>
  <c r="AB3918" i="1"/>
  <c r="AB3920" i="1"/>
  <c r="AB3927" i="1"/>
  <c r="AB3929" i="1"/>
  <c r="AB3934" i="1"/>
  <c r="AB3936" i="1"/>
  <c r="AB3943" i="1"/>
  <c r="AB3945" i="1"/>
  <c r="AB3950" i="1"/>
  <c r="AB3952" i="1"/>
  <c r="AB3959" i="1"/>
  <c r="AB3961" i="1"/>
  <c r="AB3966" i="1"/>
  <c r="AB3968" i="1"/>
  <c r="AB3975" i="1"/>
  <c r="AB3977" i="1"/>
  <c r="AB3982" i="1"/>
  <c r="AB4031" i="1"/>
  <c r="P3652" i="1"/>
  <c r="M3653" i="1"/>
  <c r="AB3653" i="1" s="1"/>
  <c r="AB3656" i="1"/>
  <c r="P3660" i="1"/>
  <c r="AB3660" i="1" s="1"/>
  <c r="M3661" i="1"/>
  <c r="AB3661" i="1" s="1"/>
  <c r="V3662" i="1"/>
  <c r="AB3662" i="1" s="1"/>
  <c r="AB3664" i="1"/>
  <c r="P3668" i="1"/>
  <c r="AB3668" i="1" s="1"/>
  <c r="M3669" i="1"/>
  <c r="AB3672" i="1"/>
  <c r="P3676" i="1"/>
  <c r="AB3676" i="1" s="1"/>
  <c r="Z3676" i="1"/>
  <c r="M3677" i="1"/>
  <c r="AB3677" i="1" s="1"/>
  <c r="AB3680" i="1"/>
  <c r="P3684" i="1"/>
  <c r="AB3684" i="1" s="1"/>
  <c r="Z3684" i="1"/>
  <c r="M3685" i="1"/>
  <c r="AB3688" i="1"/>
  <c r="P3692" i="1"/>
  <c r="AB3692" i="1" s="1"/>
  <c r="M3693" i="1"/>
  <c r="AB3693" i="1" s="1"/>
  <c r="AB3696" i="1"/>
  <c r="P3700" i="1"/>
  <c r="AB3700" i="1" s="1"/>
  <c r="M3701" i="1"/>
  <c r="AB3701" i="1" s="1"/>
  <c r="AB3704" i="1"/>
  <c r="P3708" i="1"/>
  <c r="AB3708" i="1" s="1"/>
  <c r="M3709" i="1"/>
  <c r="AB3709" i="1" s="1"/>
  <c r="V3710" i="1"/>
  <c r="AB3710" i="1" s="1"/>
  <c r="AB3712" i="1"/>
  <c r="P3716" i="1"/>
  <c r="Z3716" i="1"/>
  <c r="AB3720" i="1"/>
  <c r="P3724" i="1"/>
  <c r="AB3724" i="1" s="1"/>
  <c r="M3725" i="1"/>
  <c r="AB3725" i="1" s="1"/>
  <c r="V3726" i="1"/>
  <c r="S3727" i="1"/>
  <c r="AB3727" i="1" s="1"/>
  <c r="AB3728" i="1"/>
  <c r="P3732" i="1"/>
  <c r="AB3732" i="1" s="1"/>
  <c r="M3733" i="1"/>
  <c r="AB3735" i="1"/>
  <c r="AB3739" i="1"/>
  <c r="AB3743" i="1"/>
  <c r="AB3747" i="1"/>
  <c r="AB3751" i="1"/>
  <c r="AB3755" i="1"/>
  <c r="AB3759" i="1"/>
  <c r="V3762" i="1"/>
  <c r="AB3762" i="1" s="1"/>
  <c r="AB3763" i="1"/>
  <c r="AB3765" i="1"/>
  <c r="AB3770" i="1"/>
  <c r="AB3772" i="1"/>
  <c r="AB3779" i="1"/>
  <c r="AB3781" i="1"/>
  <c r="AB3786" i="1"/>
  <c r="AB3788" i="1"/>
  <c r="AB3795" i="1"/>
  <c r="AB3797" i="1"/>
  <c r="AB3802" i="1"/>
  <c r="AB3804" i="1"/>
  <c r="AB3811" i="1"/>
  <c r="AB3813" i="1"/>
  <c r="AB3818" i="1"/>
  <c r="AB3820" i="1"/>
  <c r="AB3827" i="1"/>
  <c r="AB3829" i="1"/>
  <c r="AB3834" i="1"/>
  <c r="AB3836" i="1"/>
  <c r="AB3843" i="1"/>
  <c r="AB3845" i="1"/>
  <c r="AB3850" i="1"/>
  <c r="AB3852" i="1"/>
  <c r="AB3859" i="1"/>
  <c r="AB3861" i="1"/>
  <c r="AB3866" i="1"/>
  <c r="AB3868" i="1"/>
  <c r="AB3875" i="1"/>
  <c r="AB3877" i="1"/>
  <c r="AB3882" i="1"/>
  <c r="AB3884" i="1"/>
  <c r="AB3891" i="1"/>
  <c r="AB3893" i="1"/>
  <c r="AB3898" i="1"/>
  <c r="AB3900" i="1"/>
  <c r="AB3907" i="1"/>
  <c r="AB3909" i="1"/>
  <c r="AB3914" i="1"/>
  <c r="AB3916" i="1"/>
  <c r="AB3923" i="1"/>
  <c r="AB3925" i="1"/>
  <c r="AB3930" i="1"/>
  <c r="AB3932" i="1"/>
  <c r="AB3939" i="1"/>
  <c r="AB3941" i="1"/>
  <c r="AB3946" i="1"/>
  <c r="AB3948" i="1"/>
  <c r="AB3955" i="1"/>
  <c r="AB3957" i="1"/>
  <c r="AB3962" i="1"/>
  <c r="AB3964" i="1"/>
  <c r="AB3971" i="1"/>
  <c r="AB3973" i="1"/>
  <c r="AB3978" i="1"/>
  <c r="AB3980" i="1"/>
  <c r="AB3991" i="1"/>
  <c r="AB4012" i="1"/>
  <c r="S3984" i="1"/>
  <c r="AB3984" i="1" s="1"/>
  <c r="P3989" i="1"/>
  <c r="V3991" i="1"/>
  <c r="Z3995" i="1"/>
  <c r="AB3995" i="1" s="1"/>
  <c r="M3998" i="1"/>
  <c r="AB3998" i="1" s="1"/>
  <c r="P4002" i="1"/>
  <c r="Z4004" i="1"/>
  <c r="AB4004" i="1" s="1"/>
  <c r="M4007" i="1"/>
  <c r="AB4007" i="1" s="1"/>
  <c r="V4008" i="1"/>
  <c r="AB4008" i="1" s="1"/>
  <c r="S4013" i="1"/>
  <c r="AB4013" i="1" s="1"/>
  <c r="AB4014" i="1"/>
  <c r="P4018" i="1"/>
  <c r="Z4020" i="1"/>
  <c r="AB4020" i="1" s="1"/>
  <c r="M4023" i="1"/>
  <c r="V4024" i="1"/>
  <c r="AB4024" i="1" s="1"/>
  <c r="AB4029" i="1"/>
  <c r="S4029" i="1"/>
  <c r="AB4030" i="1"/>
  <c r="AB4034" i="1"/>
  <c r="AB4036" i="1"/>
  <c r="AB4038" i="1"/>
  <c r="AB4040" i="1"/>
  <c r="AB4042" i="1"/>
  <c r="AB4044" i="1"/>
  <c r="AB4046" i="1"/>
  <c r="AB4048" i="1"/>
  <c r="AB4050" i="1"/>
  <c r="AB4057" i="1"/>
  <c r="AB4059" i="1"/>
  <c r="AB4064" i="1"/>
  <c r="AB4066" i="1"/>
  <c r="AB4073" i="1"/>
  <c r="AB4075" i="1"/>
  <c r="AB4080" i="1"/>
  <c r="AB4082" i="1"/>
  <c r="AB4089" i="1"/>
  <c r="AB4091" i="1"/>
  <c r="AB4096" i="1"/>
  <c r="AB4098" i="1"/>
  <c r="AB4105" i="1"/>
  <c r="AB4107" i="1"/>
  <c r="AB4112" i="1"/>
  <c r="AB4114" i="1"/>
  <c r="AB4121" i="1"/>
  <c r="AB4123" i="1"/>
  <c r="AB4128" i="1"/>
  <c r="AB4130" i="1"/>
  <c r="AB4137" i="1"/>
  <c r="AB4139" i="1"/>
  <c r="AB4164" i="1"/>
  <c r="AB4200" i="1"/>
  <c r="AB3985" i="1"/>
  <c r="AB4053" i="1"/>
  <c r="AB4055" i="1"/>
  <c r="AB4060" i="1"/>
  <c r="AB4069" i="1"/>
  <c r="AB4071" i="1"/>
  <c r="AB4076" i="1"/>
  <c r="AB4085" i="1"/>
  <c r="AB4087" i="1"/>
  <c r="AB4092" i="1"/>
  <c r="AB4101" i="1"/>
  <c r="AB4103" i="1"/>
  <c r="AB4108" i="1"/>
  <c r="AB4117" i="1"/>
  <c r="AB4119" i="1"/>
  <c r="AB4124" i="1"/>
  <c r="AB4133" i="1"/>
  <c r="AB4135" i="1"/>
  <c r="V3983" i="1"/>
  <c r="AB3983" i="1" s="1"/>
  <c r="Z3987" i="1"/>
  <c r="AB3987" i="1" s="1"/>
  <c r="AB3989" i="1"/>
  <c r="M3990" i="1"/>
  <c r="S3992" i="1"/>
  <c r="AB3992" i="1" s="1"/>
  <c r="P3997" i="1"/>
  <c r="AB3997" i="1" s="1"/>
  <c r="V3999" i="1"/>
  <c r="AB3999" i="1" s="1"/>
  <c r="V4000" i="1"/>
  <c r="AB4000" i="1" s="1"/>
  <c r="S4005" i="1"/>
  <c r="AB4005" i="1" s="1"/>
  <c r="AB4006" i="1"/>
  <c r="P4010" i="1"/>
  <c r="AB4010" i="1" s="1"/>
  <c r="Z4012" i="1"/>
  <c r="M4015" i="1"/>
  <c r="AB4015" i="1" s="1"/>
  <c r="V4016" i="1"/>
  <c r="AB4016" i="1" s="1"/>
  <c r="AB4021" i="1"/>
  <c r="S4021" i="1"/>
  <c r="AB4022" i="1"/>
  <c r="P4026" i="1"/>
  <c r="AB4026" i="1" s="1"/>
  <c r="Z4028" i="1"/>
  <c r="AB4028" i="1" s="1"/>
  <c r="M4031" i="1"/>
  <c r="AB4033" i="1"/>
  <c r="AB4035" i="1"/>
  <c r="AB4037" i="1"/>
  <c r="AB4039" i="1"/>
  <c r="AB4041" i="1"/>
  <c r="AB4043" i="1"/>
  <c r="AB4045" i="1"/>
  <c r="AB4047" i="1"/>
  <c r="AB4049" i="1"/>
  <c r="AB4051" i="1"/>
  <c r="AB4056" i="1"/>
  <c r="AB4058" i="1"/>
  <c r="AB4065" i="1"/>
  <c r="AB4067" i="1"/>
  <c r="AB4072" i="1"/>
  <c r="AB4074" i="1"/>
  <c r="AB4081" i="1"/>
  <c r="AB4083" i="1"/>
  <c r="AB4088" i="1"/>
  <c r="AB4090" i="1"/>
  <c r="AB4097" i="1"/>
  <c r="AB4099" i="1"/>
  <c r="AB4104" i="1"/>
  <c r="AB4106" i="1"/>
  <c r="AB4113" i="1"/>
  <c r="AB4115" i="1"/>
  <c r="AB4120" i="1"/>
  <c r="AB4122" i="1"/>
  <c r="AB4129" i="1"/>
  <c r="AB4131" i="1"/>
  <c r="AB4136" i="1"/>
  <c r="AB4138" i="1"/>
  <c r="AB4150" i="1"/>
  <c r="AB3993" i="1"/>
  <c r="AB4001" i="1"/>
  <c r="AB4002" i="1"/>
  <c r="AB4017" i="1"/>
  <c r="AB4018" i="1"/>
  <c r="AB4141" i="1"/>
  <c r="AB4188" i="1"/>
  <c r="AB4149" i="1"/>
  <c r="AB4173" i="1"/>
  <c r="AB4181" i="1"/>
  <c r="AB4205" i="1"/>
  <c r="AB4207" i="1"/>
  <c r="AB4214" i="1"/>
  <c r="AB4216" i="1"/>
  <c r="AB4221" i="1"/>
  <c r="AB4223" i="1"/>
  <c r="AB4230" i="1"/>
  <c r="AB4232" i="1"/>
  <c r="AB4237" i="1"/>
  <c r="AB4239" i="1"/>
  <c r="AB4246" i="1"/>
  <c r="AB4248" i="1"/>
  <c r="AB4253" i="1"/>
  <c r="AB4255" i="1"/>
  <c r="AB4262" i="1"/>
  <c r="AB4264" i="1"/>
  <c r="AB4269" i="1"/>
  <c r="AB4271" i="1"/>
  <c r="AB4278" i="1"/>
  <c r="AB4285" i="1"/>
  <c r="AB4287" i="1"/>
  <c r="AB4290" i="1"/>
  <c r="AB4296" i="1"/>
  <c r="AB4306" i="1"/>
  <c r="AB4322" i="1"/>
  <c r="AB4143" i="1"/>
  <c r="AB4171" i="1"/>
  <c r="AB4185" i="1"/>
  <c r="AB4187" i="1"/>
  <c r="AB4189" i="1"/>
  <c r="AB4212" i="1"/>
  <c r="AB4217" i="1"/>
  <c r="AB4219" i="1"/>
  <c r="AB4228" i="1"/>
  <c r="AB4233" i="1"/>
  <c r="AB4235" i="1"/>
  <c r="AB4244" i="1"/>
  <c r="AB4249" i="1"/>
  <c r="AB4251" i="1"/>
  <c r="AB4260" i="1"/>
  <c r="AB4265" i="1"/>
  <c r="AB4267" i="1"/>
  <c r="AB4276" i="1"/>
  <c r="AB4281" i="1"/>
  <c r="AB4283" i="1"/>
  <c r="S4144" i="1"/>
  <c r="AB4144" i="1" s="1"/>
  <c r="AB4145" i="1"/>
  <c r="P4149" i="1"/>
  <c r="M4150" i="1"/>
  <c r="V4151" i="1"/>
  <c r="AB4151" i="1" s="1"/>
  <c r="AB4153" i="1"/>
  <c r="P4157" i="1"/>
  <c r="AB4157" i="1" s="1"/>
  <c r="Z4157" i="1"/>
  <c r="M4158" i="1"/>
  <c r="AB4158" i="1" s="1"/>
  <c r="AB4161" i="1"/>
  <c r="P4165" i="1"/>
  <c r="AB4165" i="1" s="1"/>
  <c r="Z4165" i="1"/>
  <c r="M4166" i="1"/>
  <c r="AB4166" i="1" s="1"/>
  <c r="AB4169" i="1"/>
  <c r="P4173" i="1"/>
  <c r="M4174" i="1"/>
  <c r="AB4174" i="1" s="1"/>
  <c r="V4175" i="1"/>
  <c r="AB4177" i="1"/>
  <c r="P4181" i="1"/>
  <c r="P4183" i="1"/>
  <c r="AB4183" i="1" s="1"/>
  <c r="M4184" i="1"/>
  <c r="AB4184" i="1" s="1"/>
  <c r="S4186" i="1"/>
  <c r="P4187" i="1"/>
  <c r="M4188" i="1"/>
  <c r="P4191" i="1"/>
  <c r="AB4191" i="1" s="1"/>
  <c r="M4192" i="1"/>
  <c r="AB4192" i="1" s="1"/>
  <c r="P4195" i="1"/>
  <c r="AB4195" i="1" s="1"/>
  <c r="M4196" i="1"/>
  <c r="AB4196" i="1" s="1"/>
  <c r="Z4197" i="1"/>
  <c r="AB4197" i="1" s="1"/>
  <c r="P4199" i="1"/>
  <c r="AB4199" i="1" s="1"/>
  <c r="M4200" i="1"/>
  <c r="Z4201" i="1"/>
  <c r="AB4201" i="1" s="1"/>
  <c r="S4202" i="1"/>
  <c r="AB4202" i="1" s="1"/>
  <c r="P4203" i="1"/>
  <c r="AB4203" i="1" s="1"/>
  <c r="AB4206" i="1"/>
  <c r="AB4208" i="1"/>
  <c r="AB4213" i="1"/>
  <c r="AB4215" i="1"/>
  <c r="AB4222" i="1"/>
  <c r="AB4224" i="1"/>
  <c r="AB4229" i="1"/>
  <c r="AB4231" i="1"/>
  <c r="AB4238" i="1"/>
  <c r="AB4240" i="1"/>
  <c r="AB4245" i="1"/>
  <c r="AB4247" i="1"/>
  <c r="AB4254" i="1"/>
  <c r="AB4256" i="1"/>
  <c r="AB4261" i="1"/>
  <c r="AB4263" i="1"/>
  <c r="AB4270" i="1"/>
  <c r="AB4272" i="1"/>
  <c r="AB4277" i="1"/>
  <c r="AB4279" i="1"/>
  <c r="AB4286" i="1"/>
  <c r="AB4298" i="1"/>
  <c r="AB4304" i="1"/>
  <c r="AB4314" i="1"/>
  <c r="P4147" i="1"/>
  <c r="AB4147" i="1" s="1"/>
  <c r="M4148" i="1"/>
  <c r="AB4148" i="1" s="1"/>
  <c r="P4155" i="1"/>
  <c r="AB4155" i="1" s="1"/>
  <c r="Z4155" i="1"/>
  <c r="M4156" i="1"/>
  <c r="AB4156" i="1" s="1"/>
  <c r="V4157" i="1"/>
  <c r="S4158" i="1"/>
  <c r="AB4159" i="1"/>
  <c r="P4163" i="1"/>
  <c r="AB4163" i="1" s="1"/>
  <c r="M4164" i="1"/>
  <c r="V4165" i="1"/>
  <c r="S4166" i="1"/>
  <c r="AB4167" i="1"/>
  <c r="P4171" i="1"/>
  <c r="M4172" i="1"/>
  <c r="AB4172" i="1" s="1"/>
  <c r="AB4175" i="1"/>
  <c r="P4179" i="1"/>
  <c r="AB4179" i="1" s="1"/>
  <c r="M4180" i="1"/>
  <c r="AB4180" i="1" s="1"/>
  <c r="AB4182" i="1"/>
  <c r="AB4186" i="1"/>
  <c r="AB4190" i="1"/>
  <c r="AB4308" i="1"/>
  <c r="M4288" i="1"/>
  <c r="AB4288" i="1" s="1"/>
  <c r="V4289" i="1"/>
  <c r="AB4291" i="1"/>
  <c r="P4295" i="1"/>
  <c r="Z4295" i="1"/>
  <c r="M4296" i="1"/>
  <c r="P4303" i="1"/>
  <c r="M4304" i="1"/>
  <c r="P4311" i="1"/>
  <c r="AB4311" i="1" s="1"/>
  <c r="Z4311" i="1"/>
  <c r="M4312" i="1"/>
  <c r="AB4312" i="1" s="1"/>
  <c r="P4319" i="1"/>
  <c r="Z4319" i="1"/>
  <c r="M4320" i="1"/>
  <c r="AB4320" i="1" s="1"/>
  <c r="AB4328" i="1"/>
  <c r="AB4332" i="1"/>
  <c r="V4335" i="1"/>
  <c r="AB4336" i="1"/>
  <c r="AB4340" i="1"/>
  <c r="AB4344" i="1"/>
  <c r="AB4348" i="1"/>
  <c r="AB4350" i="1"/>
  <c r="AB4355" i="1"/>
  <c r="AB4357" i="1"/>
  <c r="AB4364" i="1"/>
  <c r="AB4366" i="1"/>
  <c r="AB4371" i="1"/>
  <c r="AB4373" i="1"/>
  <c r="AB4380" i="1"/>
  <c r="AB4382" i="1"/>
  <c r="AB4387" i="1"/>
  <c r="AB4389" i="1"/>
  <c r="AB4396" i="1"/>
  <c r="AB4398" i="1"/>
  <c r="AB4403" i="1"/>
  <c r="AB4405" i="1"/>
  <c r="AB4412" i="1"/>
  <c r="AB4414" i="1"/>
  <c r="AB4419" i="1"/>
  <c r="AB4421" i="1"/>
  <c r="AB4428" i="1"/>
  <c r="AB4430" i="1"/>
  <c r="AB4435" i="1"/>
  <c r="AB4453" i="1"/>
  <c r="AB4463" i="1"/>
  <c r="AB4469" i="1"/>
  <c r="AB4289" i="1"/>
  <c r="AB4297" i="1"/>
  <c r="AB4305" i="1"/>
  <c r="AB4313" i="1"/>
  <c r="AB4321" i="1"/>
  <c r="AB4351" i="1"/>
  <c r="AB4353" i="1"/>
  <c r="AB4367" i="1"/>
  <c r="AB4369" i="1"/>
  <c r="AB4383" i="1"/>
  <c r="AB4385" i="1"/>
  <c r="AB4399" i="1"/>
  <c r="AB4401" i="1"/>
  <c r="AB4415" i="1"/>
  <c r="AB4417" i="1"/>
  <c r="AB4431" i="1"/>
  <c r="AB4433" i="1"/>
  <c r="AB4441" i="1"/>
  <c r="P4291" i="1"/>
  <c r="M4292" i="1"/>
  <c r="AB4292" i="1" s="1"/>
  <c r="AB4295" i="1"/>
  <c r="P4299" i="1"/>
  <c r="AB4299" i="1" s="1"/>
  <c r="M4300" i="1"/>
  <c r="AB4300" i="1" s="1"/>
  <c r="V4301" i="1"/>
  <c r="AB4303" i="1"/>
  <c r="P4307" i="1"/>
  <c r="AB4307" i="1" s="1"/>
  <c r="M4308" i="1"/>
  <c r="P4315" i="1"/>
  <c r="AB4315" i="1" s="1"/>
  <c r="AB4319" i="1"/>
  <c r="P4323" i="1"/>
  <c r="AB4323" i="1" s="1"/>
  <c r="Z4323" i="1"/>
  <c r="M4324" i="1"/>
  <c r="AB4324" i="1" s="1"/>
  <c r="AB4327" i="1"/>
  <c r="AB4329" i="1"/>
  <c r="AB4331" i="1"/>
  <c r="AB4333" i="1"/>
  <c r="AB4335" i="1"/>
  <c r="AB4337" i="1"/>
  <c r="AB4339" i="1"/>
  <c r="AB4341" i="1"/>
  <c r="AB4343" i="1"/>
  <c r="AB4345" i="1"/>
  <c r="AB4347" i="1"/>
  <c r="AB4349" i="1"/>
  <c r="AB4356" i="1"/>
  <c r="AB4358" i="1"/>
  <c r="AB4363" i="1"/>
  <c r="AB4365" i="1"/>
  <c r="AB4372" i="1"/>
  <c r="AB4374" i="1"/>
  <c r="AB4379" i="1"/>
  <c r="AB4381" i="1"/>
  <c r="AB4388" i="1"/>
  <c r="AB4390" i="1"/>
  <c r="AB4395" i="1"/>
  <c r="AB4397" i="1"/>
  <c r="AB4404" i="1"/>
  <c r="AB4406" i="1"/>
  <c r="AB4411" i="1"/>
  <c r="AB4413" i="1"/>
  <c r="AB4420" i="1"/>
  <c r="AB4422" i="1"/>
  <c r="AB4427" i="1"/>
  <c r="AB4429" i="1"/>
  <c r="AB4439" i="1"/>
  <c r="AB4445" i="1"/>
  <c r="AB4455" i="1"/>
  <c r="AB4459" i="1"/>
  <c r="AB4461" i="1"/>
  <c r="AB4475" i="1"/>
  <c r="AB4293" i="1"/>
  <c r="AB4301" i="1"/>
  <c r="AB4309" i="1"/>
  <c r="AB4317" i="1"/>
  <c r="AB4325" i="1"/>
  <c r="AB4359" i="1"/>
  <c r="AB4361" i="1"/>
  <c r="AB4375" i="1"/>
  <c r="AB4377" i="1"/>
  <c r="AB4391" i="1"/>
  <c r="AB4393" i="1"/>
  <c r="AB4407" i="1"/>
  <c r="AB4409" i="1"/>
  <c r="AB4423" i="1"/>
  <c r="AB4425" i="1"/>
  <c r="S4437" i="1"/>
  <c r="AB4437" i="1" s="1"/>
  <c r="P4442" i="1"/>
  <c r="M4443" i="1"/>
  <c r="AB4443" i="1" s="1"/>
  <c r="P4450" i="1"/>
  <c r="M4451" i="1"/>
  <c r="AB4451" i="1" s="1"/>
  <c r="P4458" i="1"/>
  <c r="AB4458" i="1" s="1"/>
  <c r="Z4458" i="1"/>
  <c r="M4459" i="1"/>
  <c r="P4466" i="1"/>
  <c r="AB4466" i="1" s="1"/>
  <c r="Z4466" i="1"/>
  <c r="M4467" i="1"/>
  <c r="AB4467" i="1" s="1"/>
  <c r="P4474" i="1"/>
  <c r="AB4474" i="1" s="1"/>
  <c r="Z4474" i="1"/>
  <c r="M4475" i="1"/>
  <c r="AB4477" i="1"/>
  <c r="AB4481" i="1"/>
  <c r="V4484" i="1"/>
  <c r="AB4484" i="1" s="1"/>
  <c r="AB4485" i="1"/>
  <c r="AB4487" i="1"/>
  <c r="AB4492" i="1"/>
  <c r="AB4494" i="1"/>
  <c r="AB4501" i="1"/>
  <c r="AB4503" i="1"/>
  <c r="AB4508" i="1"/>
  <c r="AB4510" i="1"/>
  <c r="AB4517" i="1"/>
  <c r="AB4519" i="1"/>
  <c r="AB4524" i="1"/>
  <c r="AB4526" i="1"/>
  <c r="AB4533" i="1"/>
  <c r="AB4535" i="1"/>
  <c r="AB4540" i="1"/>
  <c r="AB4542" i="1"/>
  <c r="AB4549" i="1"/>
  <c r="AB4551" i="1"/>
  <c r="AB4556" i="1"/>
  <c r="AB4558" i="1"/>
  <c r="AB4565" i="1"/>
  <c r="AB4567" i="1"/>
  <c r="AB4572" i="1"/>
  <c r="AB4576" i="1"/>
  <c r="AB4581" i="1"/>
  <c r="AB4593" i="1"/>
  <c r="AB4599" i="1"/>
  <c r="AB4444" i="1"/>
  <c r="AB4452" i="1"/>
  <c r="AB4460" i="1"/>
  <c r="AB4468" i="1"/>
  <c r="AB4476" i="1"/>
  <c r="AB4585" i="1"/>
  <c r="P4438" i="1"/>
  <c r="AB4438" i="1" s="1"/>
  <c r="M4439" i="1"/>
  <c r="S4441" i="1"/>
  <c r="AB4442" i="1"/>
  <c r="P4446" i="1"/>
  <c r="AB4446" i="1" s="1"/>
  <c r="Z4446" i="1"/>
  <c r="M4447" i="1"/>
  <c r="AB4447" i="1" s="1"/>
  <c r="AB4450" i="1"/>
  <c r="P4454" i="1"/>
  <c r="AB4454" i="1" s="1"/>
  <c r="M4455" i="1"/>
  <c r="P4462" i="1"/>
  <c r="AB4462" i="1" s="1"/>
  <c r="Z4462" i="1"/>
  <c r="M4463" i="1"/>
  <c r="P4470" i="1"/>
  <c r="AB4470" i="1" s="1"/>
  <c r="M4471" i="1"/>
  <c r="AB4471" i="1" s="1"/>
  <c r="AB4478" i="1"/>
  <c r="AB4480" i="1"/>
  <c r="AB4482" i="1"/>
  <c r="AB4486" i="1"/>
  <c r="AB4493" i="1"/>
  <c r="AB4495" i="1"/>
  <c r="AB4500" i="1"/>
  <c r="AB4502" i="1"/>
  <c r="AB4509" i="1"/>
  <c r="AB4511" i="1"/>
  <c r="AB4516" i="1"/>
  <c r="AB4518" i="1"/>
  <c r="AB4525" i="1"/>
  <c r="AB4527" i="1"/>
  <c r="AB4532" i="1"/>
  <c r="AB4534" i="1"/>
  <c r="AB4541" i="1"/>
  <c r="AB4543" i="1"/>
  <c r="AB4548" i="1"/>
  <c r="AB4550" i="1"/>
  <c r="AB4557" i="1"/>
  <c r="AB4559" i="1"/>
  <c r="AB4564" i="1"/>
  <c r="AB4566" i="1"/>
  <c r="AB4573" i="1"/>
  <c r="AB4574" i="1"/>
  <c r="AB4577" i="1"/>
  <c r="AB4580" i="1"/>
  <c r="AB4591" i="1"/>
  <c r="AB4601" i="1"/>
  <c r="AB4607" i="1"/>
  <c r="AB4436" i="1"/>
  <c r="AB4440" i="1"/>
  <c r="AB4448" i="1"/>
  <c r="AB4456" i="1"/>
  <c r="AB4464" i="1"/>
  <c r="AB4472" i="1"/>
  <c r="AB4491" i="1"/>
  <c r="AB4496" i="1"/>
  <c r="AB4498" i="1"/>
  <c r="AB4507" i="1"/>
  <c r="AB4512" i="1"/>
  <c r="AB4514" i="1"/>
  <c r="AB4523" i="1"/>
  <c r="AB4528" i="1"/>
  <c r="AB4530" i="1"/>
  <c r="AB4539" i="1"/>
  <c r="AB4544" i="1"/>
  <c r="AB4546" i="1"/>
  <c r="AB4555" i="1"/>
  <c r="AB4560" i="1"/>
  <c r="AB4562" i="1"/>
  <c r="AB4571" i="1"/>
  <c r="AB4575" i="1"/>
  <c r="AB4578" i="1"/>
  <c r="AB4583" i="1"/>
  <c r="S4583" i="1"/>
  <c r="Z4594" i="1"/>
  <c r="Z4602" i="1"/>
  <c r="AB4602" i="1" s="1"/>
  <c r="AB4618" i="1"/>
  <c r="AB4620" i="1"/>
  <c r="AB4627" i="1"/>
  <c r="AB4629" i="1"/>
  <c r="AB4634" i="1"/>
  <c r="AB4636" i="1"/>
  <c r="AB4643" i="1"/>
  <c r="AB4645" i="1"/>
  <c r="AB4650" i="1"/>
  <c r="AB4652" i="1"/>
  <c r="AB4660" i="1"/>
  <c r="AB4666" i="1"/>
  <c r="AB4673" i="1"/>
  <c r="AB4676" i="1"/>
  <c r="AB4682" i="1"/>
  <c r="AB4689" i="1"/>
  <c r="AB4692" i="1"/>
  <c r="AB4710" i="1"/>
  <c r="AB4584" i="1"/>
  <c r="AB4588" i="1"/>
  <c r="AB4596" i="1"/>
  <c r="AB4604" i="1"/>
  <c r="AB4610" i="1"/>
  <c r="AB4616" i="1"/>
  <c r="AB4625" i="1"/>
  <c r="AB4630" i="1"/>
  <c r="AB4632" i="1"/>
  <c r="AB4641" i="1"/>
  <c r="AB4646" i="1"/>
  <c r="AB4648" i="1"/>
  <c r="AB4659" i="1"/>
  <c r="AB4662" i="1"/>
  <c r="AB4669" i="1"/>
  <c r="AB4675" i="1"/>
  <c r="AB4678" i="1"/>
  <c r="AB4685" i="1"/>
  <c r="AB4691" i="1"/>
  <c r="AB4694" i="1"/>
  <c r="V4582" i="1"/>
  <c r="AB4582" i="1" s="1"/>
  <c r="Z4586" i="1"/>
  <c r="AB4586" i="1" s="1"/>
  <c r="Z4590" i="1"/>
  <c r="AB4590" i="1" s="1"/>
  <c r="AB4594" i="1"/>
  <c r="Z4598" i="1"/>
  <c r="AB4598" i="1" s="1"/>
  <c r="Z4606" i="1"/>
  <c r="AB4606" i="1" s="1"/>
  <c r="Z4610" i="1"/>
  <c r="S4611" i="1"/>
  <c r="AB4611" i="1" s="1"/>
  <c r="P4612" i="1"/>
  <c r="AB4612" i="1" s="1"/>
  <c r="M4613" i="1"/>
  <c r="AB4613" i="1" s="1"/>
  <c r="Z4614" i="1"/>
  <c r="AB4614" i="1" s="1"/>
  <c r="S4615" i="1"/>
  <c r="P4616" i="1"/>
  <c r="M4617" i="1"/>
  <c r="AB4619" i="1"/>
  <c r="AB4621" i="1"/>
  <c r="AB4626" i="1"/>
  <c r="AB4628" i="1"/>
  <c r="AB4635" i="1"/>
  <c r="AB4637" i="1"/>
  <c r="AB4642" i="1"/>
  <c r="AB4644" i="1"/>
  <c r="AB4651" i="1"/>
  <c r="AB4653" i="1"/>
  <c r="AB4657" i="1"/>
  <c r="AB4665" i="1"/>
  <c r="AB4668" i="1"/>
  <c r="AB4671" i="1"/>
  <c r="AB4674" i="1"/>
  <c r="AB4681" i="1"/>
  <c r="AB4684" i="1"/>
  <c r="AB4687" i="1"/>
  <c r="AB4690" i="1"/>
  <c r="AB4702" i="1"/>
  <c r="AB4592" i="1"/>
  <c r="AB4600" i="1"/>
  <c r="AB4608" i="1"/>
  <c r="AB4615" i="1"/>
  <c r="AB4617" i="1"/>
  <c r="AB4706" i="1"/>
  <c r="P4699" i="1"/>
  <c r="AB4699" i="1" s="1"/>
  <c r="M4700" i="1"/>
  <c r="AB4700" i="1" s="1"/>
  <c r="V4701" i="1"/>
  <c r="P4707" i="1"/>
  <c r="M4708" i="1"/>
  <c r="AB4708" i="1" s="1"/>
  <c r="P4715" i="1"/>
  <c r="Z4715" i="1"/>
  <c r="M4716" i="1"/>
  <c r="AB4716" i="1" s="1"/>
  <c r="P4719" i="1"/>
  <c r="M4720" i="1"/>
  <c r="AB4720" i="1" s="1"/>
  <c r="P4723" i="1"/>
  <c r="M4724" i="1"/>
  <c r="AB4724" i="1" s="1"/>
  <c r="AB4730" i="1"/>
  <c r="AB4732" i="1"/>
  <c r="AB4737" i="1"/>
  <c r="AB4739" i="1"/>
  <c r="AB4746" i="1"/>
  <c r="AB4748" i="1"/>
  <c r="AB4753" i="1"/>
  <c r="AB4755" i="1"/>
  <c r="AB4762" i="1"/>
  <c r="AB4764" i="1"/>
  <c r="AB4769" i="1"/>
  <c r="AB4771" i="1"/>
  <c r="P4697" i="1"/>
  <c r="Z4697" i="1"/>
  <c r="M4698" i="1"/>
  <c r="AB4698" i="1" s="1"/>
  <c r="AB4701" i="1"/>
  <c r="P4705" i="1"/>
  <c r="M4706" i="1"/>
  <c r="AB4709" i="1"/>
  <c r="P4713" i="1"/>
  <c r="M4714" i="1"/>
  <c r="AB4714" i="1" s="1"/>
  <c r="V4715" i="1"/>
  <c r="AB4718" i="1"/>
  <c r="AB4722" i="1"/>
  <c r="AB4728" i="1"/>
  <c r="AB4733" i="1"/>
  <c r="AB4735" i="1"/>
  <c r="AB4744" i="1"/>
  <c r="AB4749" i="1"/>
  <c r="AB4751" i="1"/>
  <c r="AB4760" i="1"/>
  <c r="AB4765" i="1"/>
  <c r="AB4767" i="1"/>
  <c r="P4695" i="1"/>
  <c r="AB4695" i="1" s="1"/>
  <c r="Z4695" i="1"/>
  <c r="M4696" i="1"/>
  <c r="AB4696" i="1" s="1"/>
  <c r="V4697" i="1"/>
  <c r="S4698" i="1"/>
  <c r="P4703" i="1"/>
  <c r="AB4703" i="1" s="1"/>
  <c r="M4704" i="1"/>
  <c r="AB4704" i="1" s="1"/>
  <c r="AB4707" i="1"/>
  <c r="P4711" i="1"/>
  <c r="AB4711" i="1" s="1"/>
  <c r="Z4711" i="1"/>
  <c r="M4712" i="1"/>
  <c r="AB4712" i="1" s="1"/>
  <c r="AB4715" i="1"/>
  <c r="AB4729" i="1"/>
  <c r="AB4731" i="1"/>
  <c r="AB4738" i="1"/>
  <c r="AB4740" i="1"/>
  <c r="AB4745" i="1"/>
  <c r="AB4747" i="1"/>
  <c r="AB4754" i="1"/>
  <c r="AB4756" i="1"/>
  <c r="AB4761" i="1"/>
  <c r="AB4763" i="1"/>
  <c r="AB4770" i="1"/>
  <c r="AB4772" i="1"/>
  <c r="AB4697" i="1"/>
  <c r="AB4705" i="1"/>
  <c r="AB4713" i="1"/>
  <c r="AB4719" i="1"/>
  <c r="AB4723" i="1"/>
  <c r="AB4774" i="1"/>
  <c r="P4776" i="1"/>
  <c r="AB4776" i="1" s="1"/>
  <c r="V4778" i="1"/>
  <c r="AB4778" i="1" s="1"/>
  <c r="Z4782" i="1"/>
  <c r="AB4782" i="1" s="1"/>
  <c r="P4784" i="1"/>
  <c r="V4786" i="1"/>
  <c r="AB4786" i="1" s="1"/>
  <c r="P4792" i="1"/>
  <c r="AB4792" i="1" s="1"/>
  <c r="V4794" i="1"/>
  <c r="S4795" i="1"/>
  <c r="AB4795" i="1" s="1"/>
  <c r="P4796" i="1"/>
  <c r="AB4796" i="1" s="1"/>
  <c r="V4798" i="1"/>
  <c r="S4799" i="1"/>
  <c r="AB4799" i="1" s="1"/>
  <c r="AB4802" i="1"/>
  <c r="AB4788" i="1"/>
  <c r="M4793" i="1"/>
  <c r="AB4793" i="1" s="1"/>
  <c r="AB4794" i="1"/>
  <c r="AB4798" i="1"/>
  <c r="AB4805" i="1"/>
  <c r="AB4810" i="1"/>
  <c r="Z4774" i="1"/>
  <c r="M4777" i="1"/>
  <c r="AB4777" i="1" s="1"/>
  <c r="S4779" i="1"/>
  <c r="AB4779" i="1" s="1"/>
  <c r="AB4783" i="1"/>
  <c r="AB4801" i="1"/>
  <c r="AB4804" i="1"/>
  <c r="AB4807" i="1"/>
  <c r="AB4780" i="1"/>
  <c r="AB4784" i="1"/>
  <c r="AB4791" i="1"/>
  <c r="AB4812" i="1"/>
  <c r="S4810" i="1"/>
  <c r="P4815" i="1"/>
  <c r="V4817" i="1"/>
  <c r="AB4817" i="1" s="1"/>
  <c r="S4818" i="1"/>
  <c r="AB4818" i="1" s="1"/>
  <c r="P4819" i="1"/>
  <c r="AB4819" i="1" s="1"/>
  <c r="V4821" i="1"/>
  <c r="AB4822" i="1"/>
  <c r="S4822" i="1"/>
  <c r="P4823" i="1"/>
  <c r="V4825" i="1"/>
  <c r="AB4825" i="1" s="1"/>
  <c r="AB4826" i="1"/>
  <c r="S4826" i="1"/>
  <c r="P4827" i="1"/>
  <c r="AB4827" i="1" s="1"/>
  <c r="V4829" i="1"/>
  <c r="AB4829" i="1" s="1"/>
  <c r="AB4830" i="1"/>
  <c r="S4830" i="1"/>
  <c r="P4831" i="1"/>
  <c r="V4833" i="1"/>
  <c r="AB4834" i="1"/>
  <c r="S4834" i="1"/>
  <c r="P4835" i="1"/>
  <c r="V4837" i="1"/>
  <c r="AB4837" i="1" s="1"/>
  <c r="AB4838" i="1"/>
  <c r="AB4841" i="1"/>
  <c r="AB4848" i="1"/>
  <c r="AB4851" i="1"/>
  <c r="AB4854" i="1"/>
  <c r="AB4857" i="1"/>
  <c r="AB4864" i="1"/>
  <c r="AB4865" i="1"/>
  <c r="AB4877" i="1"/>
  <c r="Z4809" i="1"/>
  <c r="AB4809" i="1" s="1"/>
  <c r="M4812" i="1"/>
  <c r="Z4813" i="1"/>
  <c r="AB4813" i="1" s="1"/>
  <c r="M4816" i="1"/>
  <c r="AB4816" i="1" s="1"/>
  <c r="M4820" i="1"/>
  <c r="AB4820" i="1" s="1"/>
  <c r="AB4821" i="1"/>
  <c r="M4824" i="1"/>
  <c r="AB4824" i="1" s="1"/>
  <c r="AB4833" i="1"/>
  <c r="AB4881" i="1"/>
  <c r="AB4894" i="1"/>
  <c r="AB4840" i="1"/>
  <c r="AB4843" i="1"/>
  <c r="AB4846" i="1"/>
  <c r="AB4849" i="1"/>
  <c r="AB4856" i="1"/>
  <c r="AB4859" i="1"/>
  <c r="AB4862" i="1"/>
  <c r="AB4868" i="1"/>
  <c r="AB4890" i="1"/>
  <c r="P4811" i="1"/>
  <c r="AB4811" i="1" s="1"/>
  <c r="S4814" i="1"/>
  <c r="AB4814" i="1" s="1"/>
  <c r="AB4815" i="1"/>
  <c r="Z4817" i="1"/>
  <c r="Z4821" i="1"/>
  <c r="AB4823" i="1"/>
  <c r="Z4825" i="1"/>
  <c r="Z4829" i="1"/>
  <c r="AB4831" i="1"/>
  <c r="AB4835" i="1"/>
  <c r="AB4842" i="1"/>
  <c r="AB4845" i="1"/>
  <c r="AB4852" i="1"/>
  <c r="AB4858" i="1"/>
  <c r="AB4861" i="1"/>
  <c r="AB4884" i="1"/>
  <c r="AB4941" i="1"/>
  <c r="AB4942" i="1"/>
  <c r="AB4948" i="1"/>
  <c r="AB4956" i="1"/>
  <c r="AB4958" i="1"/>
  <c r="Z4865" i="1"/>
  <c r="M4868" i="1"/>
  <c r="S4870" i="1"/>
  <c r="AB4870" i="1" s="1"/>
  <c r="P4875" i="1"/>
  <c r="V4877" i="1"/>
  <c r="Z4881" i="1"/>
  <c r="M4884" i="1"/>
  <c r="S4886" i="1"/>
  <c r="AB4886" i="1" s="1"/>
  <c r="P4891" i="1"/>
  <c r="V4893" i="1"/>
  <c r="AB4893" i="1" s="1"/>
  <c r="V4894" i="1"/>
  <c r="AB4899" i="1"/>
  <c r="AB4901" i="1"/>
  <c r="AB4903" i="1"/>
  <c r="AB4905" i="1"/>
  <c r="AB4907" i="1"/>
  <c r="AB4909" i="1"/>
  <c r="AB4911" i="1"/>
  <c r="AB4913" i="1"/>
  <c r="AB4915" i="1"/>
  <c r="AB4917" i="1"/>
  <c r="AB4919" i="1"/>
  <c r="AB4921" i="1"/>
  <c r="AB4923" i="1"/>
  <c r="AB4925" i="1"/>
  <c r="AB4927" i="1"/>
  <c r="AB4929" i="1"/>
  <c r="AB4931" i="1"/>
  <c r="AB4933" i="1"/>
  <c r="AB4935" i="1"/>
  <c r="AB4937" i="1"/>
  <c r="AB4939" i="1"/>
  <c r="AB4950" i="1"/>
  <c r="P4863" i="1"/>
  <c r="AB4863" i="1" s="1"/>
  <c r="V4865" i="1"/>
  <c r="Z4869" i="1"/>
  <c r="AB4871" i="1"/>
  <c r="M4872" i="1"/>
  <c r="AB4872" i="1" s="1"/>
  <c r="S4874" i="1"/>
  <c r="AB4874" i="1" s="1"/>
  <c r="P4879" i="1"/>
  <c r="AB4879" i="1" s="1"/>
  <c r="V4881" i="1"/>
  <c r="Z4885" i="1"/>
  <c r="AB4887" i="1"/>
  <c r="M4888" i="1"/>
  <c r="AB4888" i="1" s="1"/>
  <c r="S4890" i="1"/>
  <c r="S4895" i="1"/>
  <c r="AB4895" i="1" s="1"/>
  <c r="AB4896" i="1"/>
  <c r="S4862" i="1"/>
  <c r="P4867" i="1"/>
  <c r="AB4867" i="1" s="1"/>
  <c r="V4869" i="1"/>
  <c r="AB4869" i="1" s="1"/>
  <c r="Z4873" i="1"/>
  <c r="AB4873" i="1" s="1"/>
  <c r="AB4875" i="1"/>
  <c r="M4876" i="1"/>
  <c r="AB4876" i="1" s="1"/>
  <c r="S4878" i="1"/>
  <c r="AB4878" i="1" s="1"/>
  <c r="P4883" i="1"/>
  <c r="AB4883" i="1" s="1"/>
  <c r="V4885" i="1"/>
  <c r="AB4885" i="1" s="1"/>
  <c r="Z4889" i="1"/>
  <c r="AB4889" i="1" s="1"/>
  <c r="AB4891" i="1"/>
  <c r="M4892" i="1"/>
  <c r="AB4892" i="1" s="1"/>
  <c r="P4896" i="1"/>
  <c r="AB4900" i="1"/>
  <c r="AB4902" i="1"/>
  <c r="AB4904" i="1"/>
  <c r="AB4906" i="1"/>
  <c r="AB4908" i="1"/>
  <c r="AB4910" i="1"/>
  <c r="AB4912" i="1"/>
  <c r="AB4916" i="1"/>
  <c r="AB4945" i="1"/>
  <c r="V4949" i="1"/>
  <c r="S4950" i="1"/>
  <c r="AB4955" i="1"/>
  <c r="AB4961" i="1"/>
  <c r="AB4963" i="1"/>
  <c r="AB4966" i="1"/>
  <c r="AB4979" i="1"/>
  <c r="AB4982" i="1"/>
  <c r="AB4991" i="1"/>
  <c r="AB4949" i="1"/>
  <c r="AB4973" i="1"/>
  <c r="AB4977" i="1"/>
  <c r="P4943" i="1"/>
  <c r="AB4943" i="1" s="1"/>
  <c r="M4944" i="1"/>
  <c r="AB4944" i="1" s="1"/>
  <c r="V4945" i="1"/>
  <c r="S4946" i="1"/>
  <c r="AB4946" i="1" s="1"/>
  <c r="AB4947" i="1"/>
  <c r="P4951" i="1"/>
  <c r="AB4951" i="1" s="1"/>
  <c r="M4952" i="1"/>
  <c r="AB4952" i="1" s="1"/>
  <c r="V4953" i="1"/>
  <c r="AB4953" i="1" s="1"/>
  <c r="AB4954" i="1"/>
  <c r="P4960" i="1"/>
  <c r="AB4972" i="1"/>
  <c r="S4954" i="1"/>
  <c r="P4959" i="1"/>
  <c r="V4961" i="1"/>
  <c r="Z4965" i="1"/>
  <c r="AB4965" i="1" s="1"/>
  <c r="M4968" i="1"/>
  <c r="AB4968" i="1" s="1"/>
  <c r="S4970" i="1"/>
  <c r="AB4970" i="1" s="1"/>
  <c r="P4975" i="1"/>
  <c r="AB4975" i="1" s="1"/>
  <c r="V4977" i="1"/>
  <c r="Z4981" i="1"/>
  <c r="AB4981" i="1" s="1"/>
  <c r="AB4983" i="1"/>
  <c r="M4984" i="1"/>
  <c r="AB4984" i="1" s="1"/>
  <c r="S4986" i="1"/>
  <c r="AB4986" i="1" s="1"/>
  <c r="P4991" i="1"/>
  <c r="V4993" i="1"/>
  <c r="AB4993" i="1" s="1"/>
  <c r="V5001" i="1"/>
  <c r="AB5001" i="1" s="1"/>
  <c r="AB4971" i="1"/>
  <c r="AB4994" i="1"/>
  <c r="AB4995" i="1"/>
  <c r="M5000" i="1"/>
  <c r="AB5000" i="1" s="1"/>
  <c r="AB5002" i="1"/>
  <c r="Z4957" i="1"/>
  <c r="AB4957" i="1" s="1"/>
  <c r="AB4959" i="1"/>
  <c r="M4960" i="1"/>
  <c r="AB4960" i="1" s="1"/>
  <c r="S4962" i="1"/>
  <c r="AB4962" i="1" s="1"/>
  <c r="P4967" i="1"/>
  <c r="AB4967" i="1" s="1"/>
  <c r="V4969" i="1"/>
  <c r="AB4969" i="1" s="1"/>
  <c r="Z4973" i="1"/>
  <c r="M4976" i="1"/>
  <c r="AB4976" i="1" s="1"/>
  <c r="S4978" i="1"/>
  <c r="AB4978" i="1" s="1"/>
  <c r="P4983" i="1"/>
  <c r="V4985" i="1"/>
  <c r="AB4985" i="1" s="1"/>
  <c r="P4987" i="1"/>
  <c r="AB4987" i="1" s="1"/>
  <c r="V4989" i="1"/>
  <c r="AB4989" i="1" s="1"/>
  <c r="P4995" i="1"/>
  <c r="V4997" i="1"/>
  <c r="AB4997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<sst xmlns="http://schemas.openxmlformats.org/spreadsheetml/2006/main" count="33" uniqueCount="20">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</sst>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Financeiro\Financeiro%20PUBLICO\PCF%202022\PCF%202024\PCF%2009%202024\13.2%20PCF%20em%20Excel%2009.2024%20DP.xlsx" TargetMode="External"/><Relationship Id="rId1" Type="http://schemas.openxmlformats.org/officeDocument/2006/relationships/externalLinkPath" Target="file:///S:\Financeiro\Financeiro%20PUBLICO\PCF%202022\PCF%202024\PCF%2009%202024\13.2%20PCF%20em%20Excel%2009.2024%20D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TORRÕES - CG Nº 009/2022</v>
          </cell>
          <cell r="E12" t="str">
            <v>ALEXSANDER DIAS DE SANTANA SANTOS</v>
          </cell>
          <cell r="F12" t="str">
            <v>3 - Administrativo</v>
          </cell>
          <cell r="G12" t="str">
            <v>4110-05</v>
          </cell>
          <cell r="H12">
            <v>45536</v>
          </cell>
          <cell r="I12">
            <v>0</v>
          </cell>
          <cell r="J12">
            <v>15.47</v>
          </cell>
          <cell r="K12">
            <v>0</v>
          </cell>
          <cell r="L12">
            <v>0</v>
          </cell>
          <cell r="M12">
            <v>0</v>
          </cell>
          <cell r="O12">
            <v>2.15</v>
          </cell>
          <cell r="P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  <cell r="Y12">
            <v>0</v>
          </cell>
          <cell r="Z12">
            <v>0</v>
          </cell>
        </row>
        <row r="13">
          <cell r="C13" t="str">
            <v>UPA TORRÕES - CG Nº 009/2022</v>
          </cell>
          <cell r="E13" t="str">
            <v>ALICIA NICOLI TIBURCIO BISPO</v>
          </cell>
          <cell r="F13" t="str">
            <v>3 - Administrativo</v>
          </cell>
          <cell r="G13" t="str">
            <v>4110-05</v>
          </cell>
          <cell r="H13">
            <v>45536</v>
          </cell>
          <cell r="I13">
            <v>0</v>
          </cell>
          <cell r="J13">
            <v>15.47</v>
          </cell>
          <cell r="K13">
            <v>0</v>
          </cell>
          <cell r="L13">
            <v>268.52050000000003</v>
          </cell>
          <cell r="M13">
            <v>7.06</v>
          </cell>
          <cell r="O13">
            <v>2.15</v>
          </cell>
          <cell r="P13">
            <v>0</v>
          </cell>
          <cell r="R13">
            <v>351.3</v>
          </cell>
          <cell r="S13">
            <v>39.799999999999997</v>
          </cell>
          <cell r="U13">
            <v>0</v>
          </cell>
          <cell r="V13">
            <v>0</v>
          </cell>
          <cell r="Y13">
            <v>0</v>
          </cell>
          <cell r="Z13">
            <v>0</v>
          </cell>
        </row>
        <row r="14">
          <cell r="C14" t="str">
            <v>UPA TORRÕES - CG Nº 009/2022</v>
          </cell>
          <cell r="E14" t="str">
            <v>ANNA JULIA MOURA MACHADO</v>
          </cell>
          <cell r="F14" t="str">
            <v>3 - Administrativo</v>
          </cell>
          <cell r="G14" t="str">
            <v>4110-05</v>
          </cell>
          <cell r="H14">
            <v>45536</v>
          </cell>
          <cell r="I14">
            <v>0</v>
          </cell>
          <cell r="J14">
            <v>18.12</v>
          </cell>
          <cell r="K14">
            <v>0</v>
          </cell>
          <cell r="L14">
            <v>268.52050000000003</v>
          </cell>
          <cell r="M14">
            <v>7.06</v>
          </cell>
          <cell r="O14">
            <v>2.15</v>
          </cell>
          <cell r="P14">
            <v>0</v>
          </cell>
          <cell r="R14">
            <v>334.9</v>
          </cell>
          <cell r="S14">
            <v>39.799999999999997</v>
          </cell>
          <cell r="U14">
            <v>0</v>
          </cell>
          <cell r="V14">
            <v>0</v>
          </cell>
          <cell r="Y14">
            <v>0</v>
          </cell>
          <cell r="Z14">
            <v>0</v>
          </cell>
        </row>
        <row r="15">
          <cell r="C15" t="str">
            <v>UPA TORRÕES - CG Nº 009/2022</v>
          </cell>
          <cell r="E15" t="str">
            <v>ESTER HEVELLYN GONZAGA DE SOUZA</v>
          </cell>
          <cell r="F15" t="str">
            <v>3 - Administrativo</v>
          </cell>
          <cell r="G15" t="str">
            <v>4110-05</v>
          </cell>
          <cell r="H15">
            <v>45536</v>
          </cell>
          <cell r="I15">
            <v>0</v>
          </cell>
          <cell r="J15">
            <v>19.89</v>
          </cell>
          <cell r="K15">
            <v>0</v>
          </cell>
          <cell r="L15">
            <v>268.52050000000003</v>
          </cell>
          <cell r="M15">
            <v>7.06</v>
          </cell>
          <cell r="O15">
            <v>2.15</v>
          </cell>
          <cell r="P15">
            <v>0</v>
          </cell>
          <cell r="R15">
            <v>351.3</v>
          </cell>
          <cell r="S15">
            <v>39.799999999999997</v>
          </cell>
          <cell r="U15">
            <v>0</v>
          </cell>
          <cell r="V15">
            <v>0</v>
          </cell>
          <cell r="Y15">
            <v>0</v>
          </cell>
          <cell r="Z15">
            <v>0</v>
          </cell>
        </row>
        <row r="16">
          <cell r="C16" t="str">
            <v>UPA TORRÕES - CG Nº 009/2022</v>
          </cell>
          <cell r="E16" t="str">
            <v>LAYSA DA SILVA SANTOS</v>
          </cell>
          <cell r="F16" t="str">
            <v>3 - Administrativo</v>
          </cell>
          <cell r="G16" t="str">
            <v>4110-05</v>
          </cell>
          <cell r="H16">
            <v>45536</v>
          </cell>
          <cell r="I16">
            <v>0</v>
          </cell>
          <cell r="J16">
            <v>17.239999999999998</v>
          </cell>
          <cell r="K16">
            <v>0</v>
          </cell>
          <cell r="L16">
            <v>268.52050000000003</v>
          </cell>
          <cell r="M16">
            <v>7.06</v>
          </cell>
          <cell r="O16">
            <v>2.15</v>
          </cell>
          <cell r="P16">
            <v>0</v>
          </cell>
          <cell r="R16">
            <v>351.3</v>
          </cell>
          <cell r="S16">
            <v>39.799999999999997</v>
          </cell>
          <cell r="U16">
            <v>0</v>
          </cell>
          <cell r="V16">
            <v>0</v>
          </cell>
          <cell r="Y16">
            <v>0</v>
          </cell>
          <cell r="Z16">
            <v>0</v>
          </cell>
        </row>
        <row r="17">
          <cell r="C17" t="str">
            <v>UPA TORRÕES - CG Nº 009/2022</v>
          </cell>
          <cell r="E17" t="str">
            <v>ADJAMIR GONCALVES DE ARAUJO NETO</v>
          </cell>
          <cell r="F17" t="str">
            <v>3 - Administrativo</v>
          </cell>
          <cell r="G17" t="str">
            <v>5211-30</v>
          </cell>
          <cell r="H17">
            <v>45536</v>
          </cell>
          <cell r="I17">
            <v>0</v>
          </cell>
          <cell r="J17">
            <v>186.19</v>
          </cell>
          <cell r="K17">
            <v>0</v>
          </cell>
          <cell r="L17">
            <v>268.52050000000003</v>
          </cell>
          <cell r="M17">
            <v>7.06</v>
          </cell>
          <cell r="O17">
            <v>2.15</v>
          </cell>
          <cell r="P17">
            <v>0</v>
          </cell>
          <cell r="R17">
            <v>252.9</v>
          </cell>
          <cell r="S17">
            <v>84.72</v>
          </cell>
          <cell r="U17">
            <v>0</v>
          </cell>
          <cell r="V17">
            <v>0</v>
          </cell>
          <cell r="Y17">
            <v>0</v>
          </cell>
          <cell r="Z17">
            <v>0</v>
          </cell>
        </row>
        <row r="18">
          <cell r="C18" t="str">
            <v>UPA TORRÕES - CG Nº 009/2022</v>
          </cell>
          <cell r="E18" t="str">
            <v>AGATHA GABRIELLY GOMES SANTANA</v>
          </cell>
          <cell r="F18" t="str">
            <v>3 - Administrativo</v>
          </cell>
          <cell r="G18" t="str">
            <v>4110-05</v>
          </cell>
          <cell r="H18">
            <v>45536</v>
          </cell>
          <cell r="I18">
            <v>0</v>
          </cell>
          <cell r="J18">
            <v>75.790000000000006</v>
          </cell>
          <cell r="K18">
            <v>0</v>
          </cell>
          <cell r="L18">
            <v>268.52050000000003</v>
          </cell>
          <cell r="M18">
            <v>3.53</v>
          </cell>
          <cell r="O18">
            <v>0</v>
          </cell>
          <cell r="P18">
            <v>0</v>
          </cell>
          <cell r="R18">
            <v>187.3</v>
          </cell>
          <cell r="S18">
            <v>104.94</v>
          </cell>
          <cell r="U18">
            <v>0</v>
          </cell>
          <cell r="V18">
            <v>0</v>
          </cell>
          <cell r="Y18">
            <v>0</v>
          </cell>
          <cell r="Z18">
            <v>0</v>
          </cell>
        </row>
        <row r="19">
          <cell r="C19" t="str">
            <v>UPA TORRÕES - CG Nº 009/2022</v>
          </cell>
          <cell r="E19" t="str">
            <v>ALEX FERREIRA DA SILVA</v>
          </cell>
          <cell r="F19" t="str">
            <v>3 - Administrativo</v>
          </cell>
          <cell r="G19" t="str">
            <v>4141-05</v>
          </cell>
          <cell r="H19">
            <v>45536</v>
          </cell>
          <cell r="I19">
            <v>0</v>
          </cell>
          <cell r="J19">
            <v>209.88</v>
          </cell>
          <cell r="K19">
            <v>0</v>
          </cell>
          <cell r="L19">
            <v>268.52050000000003</v>
          </cell>
          <cell r="M19">
            <v>7.06</v>
          </cell>
          <cell r="O19">
            <v>2.15</v>
          </cell>
          <cell r="P19">
            <v>0</v>
          </cell>
          <cell r="R19">
            <v>351.3</v>
          </cell>
          <cell r="S19">
            <v>104.94</v>
          </cell>
          <cell r="U19">
            <v>0</v>
          </cell>
          <cell r="V19">
            <v>0</v>
          </cell>
          <cell r="Y19">
            <v>0</v>
          </cell>
          <cell r="Z19">
            <v>0</v>
          </cell>
        </row>
        <row r="20">
          <cell r="C20" t="str">
            <v>UPA TORRÕES - CG Nº 009/2022</v>
          </cell>
          <cell r="E20" t="str">
            <v>ANA CARLA DE OLIVEIRA SILVA</v>
          </cell>
          <cell r="F20" t="str">
            <v>3 - Administrativo</v>
          </cell>
          <cell r="G20" t="str">
            <v>2237-05</v>
          </cell>
          <cell r="H20">
            <v>45536</v>
          </cell>
          <cell r="I20">
            <v>0</v>
          </cell>
          <cell r="J20">
            <v>168.49</v>
          </cell>
          <cell r="K20">
            <v>0</v>
          </cell>
          <cell r="L20">
            <v>268.52050000000003</v>
          </cell>
          <cell r="M20">
            <v>7.06</v>
          </cell>
          <cell r="O20">
            <v>2.15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Y20">
            <v>0</v>
          </cell>
          <cell r="Z20">
            <v>0</v>
          </cell>
        </row>
        <row r="21">
          <cell r="C21" t="str">
            <v>UPA TORRÕES - CG Nº 009/2022</v>
          </cell>
          <cell r="E21" t="str">
            <v>ANA CAROLINA CYSNEIROS DE BORBA MARANHAO</v>
          </cell>
          <cell r="F21" t="str">
            <v>3 - Administrativo</v>
          </cell>
          <cell r="G21" t="str">
            <v>4221-05</v>
          </cell>
          <cell r="H21">
            <v>45536</v>
          </cell>
          <cell r="I21">
            <v>0</v>
          </cell>
          <cell r="J21">
            <v>237.21</v>
          </cell>
          <cell r="K21">
            <v>0</v>
          </cell>
          <cell r="L21">
            <v>0</v>
          </cell>
          <cell r="M21">
            <v>0</v>
          </cell>
          <cell r="O21">
            <v>2.15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Y21">
            <v>0</v>
          </cell>
          <cell r="Z21">
            <v>0</v>
          </cell>
        </row>
        <row r="22">
          <cell r="C22" t="str">
            <v>UPA TORRÕES - CG Nº 009/2022</v>
          </cell>
          <cell r="E22" t="str">
            <v>ANA KARLA DE SOUZA SILVA</v>
          </cell>
          <cell r="F22" t="str">
            <v>3 - Administrativo</v>
          </cell>
          <cell r="G22" t="str">
            <v>4101-05</v>
          </cell>
          <cell r="H22">
            <v>45536</v>
          </cell>
          <cell r="I22">
            <v>0</v>
          </cell>
          <cell r="J22">
            <v>420.87</v>
          </cell>
          <cell r="K22">
            <v>0</v>
          </cell>
          <cell r="L22">
            <v>268.52050000000003</v>
          </cell>
          <cell r="M22">
            <v>7.06</v>
          </cell>
          <cell r="O22">
            <v>2.15</v>
          </cell>
          <cell r="P22">
            <v>0</v>
          </cell>
          <cell r="R22">
            <v>351.3</v>
          </cell>
          <cell r="S22">
            <v>197.29</v>
          </cell>
          <cell r="U22">
            <v>0</v>
          </cell>
          <cell r="V22">
            <v>0</v>
          </cell>
          <cell r="Y22">
            <v>0</v>
          </cell>
          <cell r="Z22">
            <v>0</v>
          </cell>
        </row>
        <row r="23">
          <cell r="C23" t="str">
            <v>UPA TORRÕES - CG Nº 009/2022</v>
          </cell>
          <cell r="E23" t="str">
            <v>ANDERSON OLIVIO DE ALMEIDA SILVA</v>
          </cell>
          <cell r="F23" t="str">
            <v>3 - Administrativo</v>
          </cell>
          <cell r="G23" t="str">
            <v>5211-30</v>
          </cell>
          <cell r="H23">
            <v>45536</v>
          </cell>
          <cell r="I23">
            <v>0</v>
          </cell>
          <cell r="J23">
            <v>192.03</v>
          </cell>
          <cell r="K23">
            <v>0</v>
          </cell>
          <cell r="L23">
            <v>268.52050000000003</v>
          </cell>
          <cell r="M23">
            <v>7.06</v>
          </cell>
          <cell r="O23">
            <v>2.15</v>
          </cell>
          <cell r="P23">
            <v>0</v>
          </cell>
          <cell r="R23">
            <v>252.9</v>
          </cell>
          <cell r="S23">
            <v>84.72</v>
          </cell>
          <cell r="U23">
            <v>0</v>
          </cell>
          <cell r="V23">
            <v>0</v>
          </cell>
          <cell r="Y23">
            <v>0</v>
          </cell>
          <cell r="Z23">
            <v>0</v>
          </cell>
        </row>
        <row r="24">
          <cell r="C24" t="str">
            <v>UPA TORRÕES - CG Nº 009/2022</v>
          </cell>
          <cell r="E24" t="str">
            <v>ANDRE CRISTIANO GODE DA SILVA</v>
          </cell>
          <cell r="F24" t="str">
            <v>3 - Administrativo</v>
          </cell>
          <cell r="G24" t="str">
            <v>3132-20</v>
          </cell>
          <cell r="H24">
            <v>45536</v>
          </cell>
          <cell r="I24">
            <v>0</v>
          </cell>
          <cell r="J24">
            <v>334.36</v>
          </cell>
          <cell r="K24">
            <v>0</v>
          </cell>
          <cell r="L24">
            <v>0</v>
          </cell>
          <cell r="M24">
            <v>0</v>
          </cell>
          <cell r="O24">
            <v>2.15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Y24">
            <v>0</v>
          </cell>
          <cell r="Z24">
            <v>0</v>
          </cell>
        </row>
        <row r="25">
          <cell r="C25" t="str">
            <v>UPA TORRÕES - CG Nº 009/2022</v>
          </cell>
          <cell r="E25" t="str">
            <v>AUXILIADORA MENDES DE AGUIAR</v>
          </cell>
          <cell r="F25" t="str">
            <v>3 - Administrativo</v>
          </cell>
          <cell r="G25" t="str">
            <v>5163-45</v>
          </cell>
          <cell r="H25">
            <v>45536</v>
          </cell>
          <cell r="I25">
            <v>0</v>
          </cell>
          <cell r="J25">
            <v>214.62</v>
          </cell>
          <cell r="K25">
            <v>0</v>
          </cell>
          <cell r="L25">
            <v>268.52050000000003</v>
          </cell>
          <cell r="M25">
            <v>7.06</v>
          </cell>
          <cell r="O25">
            <v>2.15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Y25">
            <v>0</v>
          </cell>
          <cell r="Z25">
            <v>0</v>
          </cell>
        </row>
        <row r="26">
          <cell r="C26" t="str">
            <v>UPA TORRÕES - CG Nº 009/2022</v>
          </cell>
          <cell r="E26" t="str">
            <v>CARLOS ANDRE DA ROCHA</v>
          </cell>
          <cell r="F26" t="str">
            <v>3 - Administrativo</v>
          </cell>
          <cell r="G26" t="str">
            <v>4221-05</v>
          </cell>
          <cell r="H26">
            <v>45536</v>
          </cell>
          <cell r="I26">
            <v>0</v>
          </cell>
          <cell r="J26">
            <v>143.31</v>
          </cell>
          <cell r="K26">
            <v>0</v>
          </cell>
          <cell r="L26">
            <v>268.53050000000002</v>
          </cell>
          <cell r="M26">
            <v>7.06</v>
          </cell>
          <cell r="O26">
            <v>2.15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  <cell r="Y26">
            <v>0</v>
          </cell>
          <cell r="Z26">
            <v>0</v>
          </cell>
        </row>
        <row r="27">
          <cell r="C27" t="str">
            <v>UPA TORRÕES - CG Nº 009/2022</v>
          </cell>
          <cell r="E27" t="str">
            <v>ELISANGELA LOPES DA SILVA</v>
          </cell>
          <cell r="F27" t="str">
            <v>3 - Administrativo</v>
          </cell>
          <cell r="G27" t="str">
            <v>4221-05</v>
          </cell>
          <cell r="H27">
            <v>45536</v>
          </cell>
          <cell r="I27">
            <v>0</v>
          </cell>
          <cell r="J27">
            <v>256.10000000000002</v>
          </cell>
          <cell r="K27">
            <v>0</v>
          </cell>
          <cell r="L27">
            <v>268.52050000000003</v>
          </cell>
          <cell r="M27">
            <v>7.06</v>
          </cell>
          <cell r="O27">
            <v>2.15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Y27">
            <v>0</v>
          </cell>
          <cell r="Z27">
            <v>0</v>
          </cell>
        </row>
        <row r="28">
          <cell r="C28" t="str">
            <v>UPA TORRÕES - CG Nº 009/2022</v>
          </cell>
          <cell r="E28" t="str">
            <v>ELVSON ROBERTO DE OLIVEIRA JUNIOR</v>
          </cell>
          <cell r="F28" t="str">
            <v>3 - Administrativo</v>
          </cell>
          <cell r="G28" t="str">
            <v>4110-05</v>
          </cell>
          <cell r="H28">
            <v>45536</v>
          </cell>
          <cell r="I28">
            <v>0</v>
          </cell>
          <cell r="J28">
            <v>209.88</v>
          </cell>
          <cell r="K28">
            <v>0</v>
          </cell>
          <cell r="L28">
            <v>268.52050000000003</v>
          </cell>
          <cell r="M28">
            <v>7.06</v>
          </cell>
          <cell r="O28">
            <v>2.15</v>
          </cell>
          <cell r="P28">
            <v>0</v>
          </cell>
          <cell r="R28">
            <v>351.3</v>
          </cell>
          <cell r="S28">
            <v>104.94</v>
          </cell>
          <cell r="U28">
            <v>0</v>
          </cell>
          <cell r="V28">
            <v>0</v>
          </cell>
          <cell r="Y28">
            <v>0</v>
          </cell>
          <cell r="Z28">
            <v>0</v>
          </cell>
        </row>
        <row r="29">
          <cell r="C29" t="str">
            <v>UPA TORRÕES - CG Nº 009/2022</v>
          </cell>
          <cell r="E29" t="str">
            <v>ERONILDA DE LIMA FERREIRA</v>
          </cell>
          <cell r="F29" t="str">
            <v>3 - Administrativo</v>
          </cell>
          <cell r="G29" t="str">
            <v>5163-45</v>
          </cell>
          <cell r="H29">
            <v>45536</v>
          </cell>
          <cell r="I29">
            <v>0</v>
          </cell>
          <cell r="J29">
            <v>214.62</v>
          </cell>
          <cell r="K29">
            <v>0</v>
          </cell>
          <cell r="L29">
            <v>268.52050000000003</v>
          </cell>
          <cell r="M29">
            <v>7.06</v>
          </cell>
          <cell r="O29">
            <v>2.15</v>
          </cell>
          <cell r="P29">
            <v>0</v>
          </cell>
          <cell r="R29">
            <v>252.9</v>
          </cell>
          <cell r="S29">
            <v>84.72</v>
          </cell>
          <cell r="U29">
            <v>0</v>
          </cell>
          <cell r="V29">
            <v>0</v>
          </cell>
          <cell r="Y29">
            <v>0</v>
          </cell>
          <cell r="Z29">
            <v>0</v>
          </cell>
        </row>
        <row r="30">
          <cell r="C30" t="str">
            <v>UPA TORRÕES - CG Nº 009/2022</v>
          </cell>
          <cell r="E30" t="str">
            <v>ESTACIO PESSOA DE MELO JUNIOR</v>
          </cell>
          <cell r="F30" t="str">
            <v>3 - Administrativo</v>
          </cell>
          <cell r="G30" t="str">
            <v>7823-20</v>
          </cell>
          <cell r="H30">
            <v>45536</v>
          </cell>
          <cell r="I30">
            <v>0</v>
          </cell>
          <cell r="J30">
            <v>232.61</v>
          </cell>
          <cell r="K30">
            <v>0</v>
          </cell>
          <cell r="L30">
            <v>268.52050000000003</v>
          </cell>
          <cell r="M30">
            <v>7.06</v>
          </cell>
          <cell r="O30">
            <v>2.15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Y30">
            <v>0</v>
          </cell>
          <cell r="Z30">
            <v>0</v>
          </cell>
        </row>
        <row r="31">
          <cell r="C31" t="str">
            <v>UPA TORRÕES - CG Nº 009/2022</v>
          </cell>
          <cell r="E31" t="str">
            <v>FELIPE SILVA FRAGOSO</v>
          </cell>
          <cell r="F31" t="str">
            <v>3 - Administrativo</v>
          </cell>
          <cell r="G31" t="str">
            <v>2251-25</v>
          </cell>
          <cell r="H31">
            <v>45536</v>
          </cell>
          <cell r="I31">
            <v>0</v>
          </cell>
          <cell r="J31">
            <v>1375.75</v>
          </cell>
          <cell r="K31">
            <v>0</v>
          </cell>
          <cell r="L31">
            <v>0</v>
          </cell>
          <cell r="M31">
            <v>0</v>
          </cell>
          <cell r="O31">
            <v>12.68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Y31">
            <v>0</v>
          </cell>
          <cell r="Z31">
            <v>0</v>
          </cell>
        </row>
        <row r="32">
          <cell r="C32" t="str">
            <v>UPA TORRÕES - CG Nº 009/2022</v>
          </cell>
          <cell r="E32" t="str">
            <v>GABRIEL CARNEIRO DA SILVA</v>
          </cell>
          <cell r="F32" t="str">
            <v>3 - Administrativo</v>
          </cell>
          <cell r="G32" t="str">
            <v>5211-30</v>
          </cell>
          <cell r="H32">
            <v>45536</v>
          </cell>
          <cell r="I32">
            <v>0</v>
          </cell>
          <cell r="J32">
            <v>14.12</v>
          </cell>
          <cell r="K32">
            <v>0</v>
          </cell>
          <cell r="L32">
            <v>0</v>
          </cell>
          <cell r="M32">
            <v>0</v>
          </cell>
          <cell r="O32">
            <v>2.15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Y32">
            <v>0</v>
          </cell>
          <cell r="Z32">
            <v>0</v>
          </cell>
        </row>
        <row r="33">
          <cell r="C33" t="str">
            <v>UPA TORRÕES - CG Nº 009/2022</v>
          </cell>
          <cell r="E33" t="str">
            <v>GABRIEL FRANCA DA SILVA</v>
          </cell>
          <cell r="F33" t="str">
            <v>3 - Administrativo</v>
          </cell>
          <cell r="G33" t="str">
            <v>4221-05</v>
          </cell>
          <cell r="H33">
            <v>45536</v>
          </cell>
          <cell r="I33">
            <v>0</v>
          </cell>
          <cell r="J33">
            <v>227.45</v>
          </cell>
          <cell r="K33">
            <v>0</v>
          </cell>
          <cell r="L33">
            <v>268.52050000000003</v>
          </cell>
          <cell r="M33">
            <v>7.06</v>
          </cell>
          <cell r="O33">
            <v>2.15</v>
          </cell>
          <cell r="P33">
            <v>0</v>
          </cell>
          <cell r="R33">
            <v>23.3</v>
          </cell>
          <cell r="S33">
            <v>84.72</v>
          </cell>
          <cell r="U33">
            <v>0</v>
          </cell>
          <cell r="V33">
            <v>0</v>
          </cell>
          <cell r="Y33">
            <v>0</v>
          </cell>
          <cell r="Z33">
            <v>0</v>
          </cell>
        </row>
        <row r="34">
          <cell r="C34" t="str">
            <v>UPA TORRÕES - CG Nº 009/2022</v>
          </cell>
          <cell r="E34" t="str">
            <v>GLEBSON ELTON DA SILVA ARAUJO</v>
          </cell>
          <cell r="F34" t="str">
            <v>3 - Administrativo</v>
          </cell>
          <cell r="G34" t="str">
            <v>3132-20</v>
          </cell>
          <cell r="H34">
            <v>45536</v>
          </cell>
          <cell r="I34">
            <v>0</v>
          </cell>
          <cell r="J34">
            <v>262.23</v>
          </cell>
          <cell r="K34">
            <v>0</v>
          </cell>
          <cell r="L34">
            <v>268.52050000000003</v>
          </cell>
          <cell r="M34">
            <v>7.06</v>
          </cell>
          <cell r="O34">
            <v>2.15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  <cell r="Y34">
            <v>0</v>
          </cell>
          <cell r="Z34">
            <v>0</v>
          </cell>
        </row>
        <row r="35">
          <cell r="C35" t="str">
            <v>UPA TORRÕES - CG Nº 009/2022</v>
          </cell>
          <cell r="E35" t="str">
            <v>GUMERCINDO SOLANO CARNEIRO DA CUNHA</v>
          </cell>
          <cell r="F35" t="str">
            <v>3 - Administrativo</v>
          </cell>
          <cell r="G35" t="str">
            <v>7823-20</v>
          </cell>
          <cell r="H35">
            <v>45536</v>
          </cell>
          <cell r="I35">
            <v>0</v>
          </cell>
          <cell r="J35">
            <v>203.92</v>
          </cell>
          <cell r="K35">
            <v>0</v>
          </cell>
          <cell r="L35">
            <v>268.52050000000003</v>
          </cell>
          <cell r="M35">
            <v>7.06</v>
          </cell>
          <cell r="O35">
            <v>2.15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Y35">
            <v>0</v>
          </cell>
          <cell r="Z35">
            <v>0</v>
          </cell>
        </row>
        <row r="36">
          <cell r="C36" t="str">
            <v>UPA TORRÕES - CG Nº 009/2022</v>
          </cell>
          <cell r="E36" t="str">
            <v>HAMILTON DUARTE DOS SANTOS</v>
          </cell>
          <cell r="F36" t="str">
            <v>3 - Administrativo</v>
          </cell>
          <cell r="G36" t="str">
            <v>3132-20</v>
          </cell>
          <cell r="H36">
            <v>45536</v>
          </cell>
          <cell r="I36">
            <v>0</v>
          </cell>
          <cell r="J36">
            <v>295.89</v>
          </cell>
          <cell r="K36">
            <v>0</v>
          </cell>
          <cell r="L36">
            <v>268.52050000000003</v>
          </cell>
          <cell r="M36">
            <v>7.06</v>
          </cell>
          <cell r="O36">
            <v>2.15</v>
          </cell>
          <cell r="P36">
            <v>0</v>
          </cell>
          <cell r="S36">
            <v>0</v>
          </cell>
          <cell r="U36">
            <v>0</v>
          </cell>
          <cell r="V36">
            <v>0</v>
          </cell>
          <cell r="Y36">
            <v>0</v>
          </cell>
          <cell r="Z36">
            <v>0</v>
          </cell>
        </row>
        <row r="37">
          <cell r="C37" t="str">
            <v>UPA TORRÕES - CG Nº 009/2022</v>
          </cell>
          <cell r="E37" t="str">
            <v>HELENO ANTONIO DA SILVA JUNIOR</v>
          </cell>
          <cell r="F37" t="str">
            <v>3 - Administrativo</v>
          </cell>
          <cell r="G37" t="str">
            <v>5143-10</v>
          </cell>
          <cell r="H37">
            <v>45536</v>
          </cell>
          <cell r="I37">
            <v>0</v>
          </cell>
          <cell r="J37">
            <v>237.57</v>
          </cell>
          <cell r="K37">
            <v>0</v>
          </cell>
          <cell r="L37">
            <v>268.52050000000003</v>
          </cell>
          <cell r="M37">
            <v>7.06</v>
          </cell>
          <cell r="O37">
            <v>2.15</v>
          </cell>
          <cell r="P37">
            <v>0</v>
          </cell>
          <cell r="R37">
            <v>0</v>
          </cell>
          <cell r="S37">
            <v>96.2</v>
          </cell>
          <cell r="U37">
            <v>0</v>
          </cell>
          <cell r="V37">
            <v>0</v>
          </cell>
          <cell r="Y37">
            <v>0</v>
          </cell>
          <cell r="Z37">
            <v>0</v>
          </cell>
        </row>
        <row r="38">
          <cell r="C38" t="str">
            <v>UPA TORRÕES - CG Nº 009/2022</v>
          </cell>
          <cell r="E38" t="str">
            <v>IRAN MENDES DOS SANTOS</v>
          </cell>
          <cell r="F38" t="str">
            <v>3 - Administrativo</v>
          </cell>
          <cell r="G38" t="str">
            <v>7823-20</v>
          </cell>
          <cell r="H38">
            <v>45536</v>
          </cell>
          <cell r="I38">
            <v>0</v>
          </cell>
          <cell r="J38">
            <v>232.61</v>
          </cell>
          <cell r="K38">
            <v>0</v>
          </cell>
          <cell r="L38">
            <v>268.52050000000003</v>
          </cell>
          <cell r="M38">
            <v>7.06</v>
          </cell>
          <cell r="O38">
            <v>2.15</v>
          </cell>
          <cell r="P38">
            <v>0</v>
          </cell>
          <cell r="R38">
            <v>129.9</v>
          </cell>
          <cell r="S38">
            <v>0</v>
          </cell>
          <cell r="U38">
            <v>0</v>
          </cell>
          <cell r="V38">
            <v>0</v>
          </cell>
          <cell r="Y38">
            <v>0</v>
          </cell>
          <cell r="Z38">
            <v>0</v>
          </cell>
        </row>
        <row r="39">
          <cell r="C39" t="str">
            <v>UPA TORRÕES - CG Nº 009/2022</v>
          </cell>
          <cell r="E39" t="str">
            <v>ITALO HENRIQUE NOGUEIRA</v>
          </cell>
          <cell r="F39" t="str">
            <v>3 - Administrativo</v>
          </cell>
          <cell r="G39" t="str">
            <v>3132-20</v>
          </cell>
          <cell r="H39">
            <v>45536</v>
          </cell>
          <cell r="I39">
            <v>0</v>
          </cell>
          <cell r="J39">
            <v>301.29000000000002</v>
          </cell>
          <cell r="K39">
            <v>0</v>
          </cell>
          <cell r="L39">
            <v>268.52050000000003</v>
          </cell>
          <cell r="M39">
            <v>7.06</v>
          </cell>
          <cell r="O39">
            <v>2.15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Y39">
            <v>0</v>
          </cell>
          <cell r="Z39">
            <v>0</v>
          </cell>
        </row>
        <row r="40">
          <cell r="C40" t="str">
            <v>UPA TORRÕES - CG Nº 009/2022</v>
          </cell>
          <cell r="E40" t="str">
            <v>IVANILDO SANTOS NASCIMENTO</v>
          </cell>
          <cell r="F40" t="str">
            <v>3 - Administrativo</v>
          </cell>
          <cell r="G40" t="str">
            <v>5151-10</v>
          </cell>
          <cell r="H40">
            <v>45536</v>
          </cell>
          <cell r="I40">
            <v>0</v>
          </cell>
          <cell r="J40">
            <v>219.14</v>
          </cell>
          <cell r="K40">
            <v>0</v>
          </cell>
          <cell r="L40">
            <v>268.52050000000003</v>
          </cell>
          <cell r="M40">
            <v>7.06</v>
          </cell>
          <cell r="O40">
            <v>2.15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  <cell r="Y40">
            <v>0</v>
          </cell>
          <cell r="Z40">
            <v>0</v>
          </cell>
        </row>
        <row r="41">
          <cell r="C41" t="str">
            <v>UPA TORRÕES - CG Nº 009/2022</v>
          </cell>
          <cell r="E41" t="str">
            <v>JACYANNE STHER FLORENCIA PAZ</v>
          </cell>
          <cell r="F41" t="str">
            <v>3 - Administrativo</v>
          </cell>
          <cell r="G41" t="str">
            <v>4110-05</v>
          </cell>
          <cell r="H41">
            <v>45536</v>
          </cell>
          <cell r="I41">
            <v>0</v>
          </cell>
          <cell r="J41">
            <v>209.88</v>
          </cell>
          <cell r="K41">
            <v>0</v>
          </cell>
          <cell r="L41">
            <v>0</v>
          </cell>
          <cell r="M41">
            <v>0</v>
          </cell>
          <cell r="O41">
            <v>2.15</v>
          </cell>
          <cell r="P41">
            <v>0</v>
          </cell>
          <cell r="R41">
            <v>277.54000000000002</v>
          </cell>
          <cell r="S41">
            <v>104.94</v>
          </cell>
          <cell r="U41">
            <v>0</v>
          </cell>
          <cell r="V41">
            <v>0</v>
          </cell>
          <cell r="Y41">
            <v>0</v>
          </cell>
          <cell r="Z41">
            <v>0</v>
          </cell>
        </row>
        <row r="42">
          <cell r="C42" t="str">
            <v>UPA TORRÕES - CG Nº 009/2022</v>
          </cell>
          <cell r="E42" t="str">
            <v>JAILTON SIQUEIRA SIMOES FERREIRA</v>
          </cell>
          <cell r="F42" t="str">
            <v>3 - Administrativo</v>
          </cell>
          <cell r="G42" t="str">
            <v>2234-45</v>
          </cell>
          <cell r="H42">
            <v>45536</v>
          </cell>
          <cell r="I42">
            <v>0</v>
          </cell>
          <cell r="J42">
            <v>550.74</v>
          </cell>
          <cell r="K42">
            <v>0</v>
          </cell>
          <cell r="L42">
            <v>268.52050000000003</v>
          </cell>
          <cell r="M42">
            <v>7.06</v>
          </cell>
          <cell r="O42">
            <v>2.15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Y42">
            <v>0</v>
          </cell>
          <cell r="Z42">
            <v>0</v>
          </cell>
        </row>
        <row r="43">
          <cell r="C43" t="str">
            <v>UPA TORRÕES - CG Nº 009/2022</v>
          </cell>
          <cell r="E43" t="str">
            <v>JOHNNY MICHAEL MARTINIANO DA SILVA</v>
          </cell>
          <cell r="F43" t="str">
            <v>3 - Administrativo</v>
          </cell>
          <cell r="G43" t="str">
            <v>5151-10</v>
          </cell>
          <cell r="H43">
            <v>45536</v>
          </cell>
          <cell r="I43">
            <v>0</v>
          </cell>
          <cell r="J43">
            <v>198.81</v>
          </cell>
          <cell r="K43">
            <v>0</v>
          </cell>
          <cell r="L43">
            <v>268.52050000000003</v>
          </cell>
          <cell r="M43">
            <v>6.12</v>
          </cell>
          <cell r="O43">
            <v>2.15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  <cell r="Y43">
            <v>0</v>
          </cell>
          <cell r="Z43">
            <v>0</v>
          </cell>
        </row>
        <row r="44">
          <cell r="C44" t="str">
            <v>UPA TORRÕES - CG Nº 009/2022</v>
          </cell>
          <cell r="E44" t="str">
            <v>JOSE FLORENCIO PASSAVANTE</v>
          </cell>
          <cell r="F44" t="str">
            <v>3 - Administrativo</v>
          </cell>
          <cell r="G44" t="str">
            <v>1231-05</v>
          </cell>
          <cell r="H44">
            <v>45536</v>
          </cell>
          <cell r="I44">
            <v>0</v>
          </cell>
          <cell r="J44">
            <v>2308.69</v>
          </cell>
          <cell r="K44">
            <v>0</v>
          </cell>
          <cell r="L44">
            <v>268.52050000000003</v>
          </cell>
          <cell r="M44">
            <v>7.06</v>
          </cell>
          <cell r="O44">
            <v>2.15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Y44">
            <v>0</v>
          </cell>
          <cell r="Z44">
            <v>0</v>
          </cell>
        </row>
        <row r="45">
          <cell r="C45" t="str">
            <v>UPA TORRÕES - CG Nº 009/2022</v>
          </cell>
          <cell r="E45" t="str">
            <v>JOSE MARCELO PAES FERREIRA</v>
          </cell>
          <cell r="F45" t="str">
            <v>3 - Administrativo</v>
          </cell>
          <cell r="G45" t="str">
            <v>7823-20</v>
          </cell>
          <cell r="H45">
            <v>45536</v>
          </cell>
          <cell r="I45">
            <v>0</v>
          </cell>
          <cell r="J45">
            <v>251.99</v>
          </cell>
          <cell r="K45">
            <v>0</v>
          </cell>
          <cell r="L45">
            <v>0</v>
          </cell>
          <cell r="M45">
            <v>0</v>
          </cell>
          <cell r="O45">
            <v>2.15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  <cell r="Y45">
            <v>0</v>
          </cell>
          <cell r="Z45">
            <v>0</v>
          </cell>
        </row>
        <row r="46">
          <cell r="C46" t="str">
            <v>UPA TORRÕES - CG Nº 009/2022</v>
          </cell>
          <cell r="E46" t="str">
            <v>KAYNA NAISY SILVA PONTES</v>
          </cell>
          <cell r="F46" t="str">
            <v>3 - Administrativo</v>
          </cell>
          <cell r="G46" t="str">
            <v>4110-05</v>
          </cell>
          <cell r="H46">
            <v>45536</v>
          </cell>
          <cell r="I46">
            <v>0</v>
          </cell>
          <cell r="J46">
            <v>209.88</v>
          </cell>
          <cell r="K46">
            <v>0</v>
          </cell>
          <cell r="L46">
            <v>268.52050000000003</v>
          </cell>
          <cell r="M46">
            <v>7.06</v>
          </cell>
          <cell r="O46">
            <v>2.15</v>
          </cell>
          <cell r="P46">
            <v>0</v>
          </cell>
          <cell r="R46">
            <v>351.34000000000003</v>
          </cell>
          <cell r="S46">
            <v>104.94</v>
          </cell>
          <cell r="U46">
            <v>0</v>
          </cell>
          <cell r="V46">
            <v>0</v>
          </cell>
          <cell r="Y46">
            <v>0</v>
          </cell>
          <cell r="Z46">
            <v>0</v>
          </cell>
        </row>
        <row r="47">
          <cell r="C47" t="str">
            <v>UPA TORRÕES - CG Nº 009/2022</v>
          </cell>
          <cell r="E47" t="str">
            <v>KHYLDER SANTOS NASCIMENTO</v>
          </cell>
          <cell r="F47" t="str">
            <v>3 - Administrativo</v>
          </cell>
          <cell r="G47" t="str">
            <v>5211-30</v>
          </cell>
          <cell r="H47">
            <v>45536</v>
          </cell>
          <cell r="I47">
            <v>0</v>
          </cell>
          <cell r="J47">
            <v>236.85</v>
          </cell>
          <cell r="K47">
            <v>0</v>
          </cell>
          <cell r="L47">
            <v>268.52050000000003</v>
          </cell>
          <cell r="M47">
            <v>7.06</v>
          </cell>
          <cell r="O47">
            <v>2.15</v>
          </cell>
          <cell r="P47">
            <v>0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  <cell r="Y47">
            <v>0</v>
          </cell>
          <cell r="Z47">
            <v>0</v>
          </cell>
        </row>
        <row r="48">
          <cell r="C48" t="str">
            <v>UPA TORRÕES - CG Nº 009/2022</v>
          </cell>
          <cell r="E48" t="str">
            <v>LUCAS PERGENTINO SANTOS DA ROCHA</v>
          </cell>
          <cell r="F48" t="str">
            <v>3 - Administrativo</v>
          </cell>
          <cell r="G48" t="str">
            <v>4221-05</v>
          </cell>
          <cell r="H48">
            <v>45536</v>
          </cell>
          <cell r="I48">
            <v>0</v>
          </cell>
          <cell r="J48">
            <v>237.62</v>
          </cell>
          <cell r="K48">
            <v>0</v>
          </cell>
          <cell r="L48">
            <v>268.52050000000003</v>
          </cell>
          <cell r="M48">
            <v>7.06</v>
          </cell>
          <cell r="O48">
            <v>2.15</v>
          </cell>
          <cell r="P48">
            <v>0</v>
          </cell>
          <cell r="R48">
            <v>252.94</v>
          </cell>
          <cell r="S48">
            <v>84.72</v>
          </cell>
          <cell r="U48">
            <v>0</v>
          </cell>
          <cell r="V48">
            <v>0</v>
          </cell>
          <cell r="Y48">
            <v>0</v>
          </cell>
          <cell r="Z48">
            <v>0</v>
          </cell>
        </row>
        <row r="49">
          <cell r="C49" t="str">
            <v>UPA TORRÕES - CG Nº 009/2022</v>
          </cell>
          <cell r="E49" t="str">
            <v>MARCIANITA GOMES DOS SANTOS</v>
          </cell>
          <cell r="F49" t="str">
            <v>3 - Administrativo</v>
          </cell>
          <cell r="G49" t="str">
            <v>5211-30</v>
          </cell>
          <cell r="H49">
            <v>45536</v>
          </cell>
          <cell r="I49">
            <v>0</v>
          </cell>
          <cell r="J49">
            <v>192.03</v>
          </cell>
          <cell r="K49">
            <v>0</v>
          </cell>
          <cell r="L49">
            <v>268.52050000000003</v>
          </cell>
          <cell r="M49">
            <v>7.06</v>
          </cell>
          <cell r="O49">
            <v>2.15</v>
          </cell>
          <cell r="P49">
            <v>0</v>
          </cell>
          <cell r="R49">
            <v>252.94</v>
          </cell>
          <cell r="S49">
            <v>84.72</v>
          </cell>
          <cell r="U49">
            <v>0</v>
          </cell>
          <cell r="V49">
            <v>0</v>
          </cell>
          <cell r="Y49">
            <v>0</v>
          </cell>
          <cell r="Z49">
            <v>0</v>
          </cell>
        </row>
        <row r="50">
          <cell r="C50" t="str">
            <v>UPA TORRÕES - CG Nº 009/2022</v>
          </cell>
          <cell r="E50" t="str">
            <v>MARCOS RODRIGUES DA SILVA</v>
          </cell>
          <cell r="F50" t="str">
            <v>3 - Administrativo</v>
          </cell>
          <cell r="G50" t="str">
            <v>5151-10</v>
          </cell>
          <cell r="H50">
            <v>45536</v>
          </cell>
          <cell r="I50">
            <v>0</v>
          </cell>
          <cell r="J50">
            <v>192.03</v>
          </cell>
          <cell r="K50">
            <v>0</v>
          </cell>
          <cell r="L50">
            <v>268.52050000000003</v>
          </cell>
          <cell r="M50">
            <v>7.06</v>
          </cell>
          <cell r="O50">
            <v>2.15</v>
          </cell>
          <cell r="P50">
            <v>0</v>
          </cell>
          <cell r="R50">
            <v>252.9</v>
          </cell>
          <cell r="S50">
            <v>84.72</v>
          </cell>
          <cell r="U50">
            <v>0</v>
          </cell>
          <cell r="V50">
            <v>0</v>
          </cell>
          <cell r="Y50">
            <v>0</v>
          </cell>
          <cell r="Z50">
            <v>0</v>
          </cell>
        </row>
        <row r="51">
          <cell r="C51" t="str">
            <v>UPA TORRÕES - CG Nº 009/2022</v>
          </cell>
          <cell r="E51" t="str">
            <v>MARIA CLARA NASCIMENTO DE ALBUQUERQUE SOUSA</v>
          </cell>
          <cell r="F51" t="str">
            <v>3 - Administrativo</v>
          </cell>
          <cell r="G51" t="str">
            <v>2235-05</v>
          </cell>
          <cell r="H51">
            <v>45536</v>
          </cell>
          <cell r="I51">
            <v>0</v>
          </cell>
          <cell r="J51">
            <v>721.28</v>
          </cell>
          <cell r="K51">
            <v>0</v>
          </cell>
          <cell r="L51">
            <v>268.52050000000003</v>
          </cell>
          <cell r="M51">
            <v>3.59</v>
          </cell>
          <cell r="O51">
            <v>3.65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Y51">
            <v>0</v>
          </cell>
          <cell r="Z51">
            <v>0</v>
          </cell>
        </row>
        <row r="52">
          <cell r="C52" t="str">
            <v>UPA TORRÕES - CG Nº 009/2022</v>
          </cell>
          <cell r="E52" t="str">
            <v>MARIA EDUARDA DOS SANTOS DE ALMEIDA</v>
          </cell>
          <cell r="F52" t="str">
            <v>3 - Administrativo</v>
          </cell>
          <cell r="G52" t="str">
            <v>4221-05</v>
          </cell>
          <cell r="H52">
            <v>45536</v>
          </cell>
          <cell r="I52">
            <v>0</v>
          </cell>
          <cell r="J52">
            <v>192.03</v>
          </cell>
          <cell r="K52">
            <v>0</v>
          </cell>
          <cell r="L52">
            <v>268.52050000000003</v>
          </cell>
          <cell r="M52">
            <v>7.06</v>
          </cell>
          <cell r="O52">
            <v>2.15</v>
          </cell>
          <cell r="P52">
            <v>0</v>
          </cell>
          <cell r="R52">
            <v>236.5</v>
          </cell>
          <cell r="S52">
            <v>84.72</v>
          </cell>
          <cell r="U52">
            <v>80.95</v>
          </cell>
          <cell r="V52">
            <v>0</v>
          </cell>
          <cell r="X52" t="str">
            <v>AUXILIO CRECHE</v>
          </cell>
          <cell r="Y52">
            <v>0</v>
          </cell>
          <cell r="Z52">
            <v>0</v>
          </cell>
        </row>
        <row r="53">
          <cell r="C53" t="str">
            <v>UPA TORRÕES - CG Nº 009/2022</v>
          </cell>
          <cell r="E53" t="str">
            <v>MARIA LAYS SOUSA GOMES DA SILVA</v>
          </cell>
          <cell r="F53" t="str">
            <v>3 - Administrativo</v>
          </cell>
          <cell r="G53" t="str">
            <v>4221-05</v>
          </cell>
          <cell r="H53">
            <v>45536</v>
          </cell>
          <cell r="I53">
            <v>0</v>
          </cell>
          <cell r="J53">
            <v>237.62</v>
          </cell>
          <cell r="K53">
            <v>0</v>
          </cell>
          <cell r="L53">
            <v>268.52050000000003</v>
          </cell>
          <cell r="M53">
            <v>7.06</v>
          </cell>
          <cell r="O53">
            <v>2.15</v>
          </cell>
          <cell r="P53">
            <v>0</v>
          </cell>
          <cell r="R53">
            <v>252.9</v>
          </cell>
          <cell r="S53">
            <v>84.72</v>
          </cell>
          <cell r="U53">
            <v>0</v>
          </cell>
          <cell r="V53">
            <v>0</v>
          </cell>
          <cell r="Y53">
            <v>0</v>
          </cell>
          <cell r="Z53">
            <v>0</v>
          </cell>
        </row>
        <row r="54">
          <cell r="C54" t="str">
            <v>UPA TORRÕES - CG Nº 009/2022</v>
          </cell>
          <cell r="E54" t="str">
            <v>MARLY DOS SANTOS FIGUEIREDO DA SILVA</v>
          </cell>
          <cell r="F54" t="str">
            <v>3 - Administrativo</v>
          </cell>
          <cell r="G54" t="str">
            <v>4221-05</v>
          </cell>
          <cell r="H54">
            <v>45536</v>
          </cell>
          <cell r="I54">
            <v>0</v>
          </cell>
          <cell r="J54">
            <v>241.48</v>
          </cell>
          <cell r="K54">
            <v>0</v>
          </cell>
          <cell r="L54">
            <v>268.52050000000003</v>
          </cell>
          <cell r="M54">
            <v>7.06</v>
          </cell>
          <cell r="O54">
            <v>2.15</v>
          </cell>
          <cell r="P54">
            <v>0</v>
          </cell>
          <cell r="R54">
            <v>252.9</v>
          </cell>
          <cell r="S54">
            <v>84.72</v>
          </cell>
          <cell r="U54">
            <v>0</v>
          </cell>
          <cell r="V54">
            <v>0</v>
          </cell>
          <cell r="Y54">
            <v>0</v>
          </cell>
          <cell r="Z54">
            <v>0</v>
          </cell>
        </row>
        <row r="55">
          <cell r="C55" t="str">
            <v>UPA TORRÕES - CG Nº 009/2022</v>
          </cell>
          <cell r="E55" t="str">
            <v>MAYHARA LIMA E SILVA JORDAO EMERENCIANO</v>
          </cell>
          <cell r="F55" t="str">
            <v>3 - Administrativo</v>
          </cell>
          <cell r="G55" t="str">
            <v>4101-05</v>
          </cell>
          <cell r="H55">
            <v>45536</v>
          </cell>
          <cell r="I55">
            <v>0</v>
          </cell>
          <cell r="J55">
            <v>1464.36</v>
          </cell>
          <cell r="K55">
            <v>0</v>
          </cell>
          <cell r="L55">
            <v>268.52050000000003</v>
          </cell>
          <cell r="M55">
            <v>7.06</v>
          </cell>
          <cell r="O55">
            <v>2.15</v>
          </cell>
          <cell r="P55">
            <v>0</v>
          </cell>
          <cell r="R55">
            <v>0</v>
          </cell>
          <cell r="S55">
            <v>0</v>
          </cell>
          <cell r="U55">
            <v>80.95</v>
          </cell>
          <cell r="V55">
            <v>0</v>
          </cell>
          <cell r="X55" t="str">
            <v>AUXILIO CRECHE</v>
          </cell>
          <cell r="Y55">
            <v>0</v>
          </cell>
          <cell r="Z55">
            <v>0</v>
          </cell>
        </row>
        <row r="56">
          <cell r="C56" t="str">
            <v>UPA TORRÕES - CG Nº 009/2022</v>
          </cell>
          <cell r="E56" t="str">
            <v>MONICA FLORENCIO DA SILVA</v>
          </cell>
          <cell r="F56" t="str">
            <v>3 - Administrativo</v>
          </cell>
          <cell r="G56" t="str">
            <v>2237-05</v>
          </cell>
          <cell r="H56">
            <v>45536</v>
          </cell>
          <cell r="I56">
            <v>0</v>
          </cell>
          <cell r="J56">
            <v>195.6</v>
          </cell>
          <cell r="K56">
            <v>0</v>
          </cell>
          <cell r="L56">
            <v>268.52050000000003</v>
          </cell>
          <cell r="M56">
            <v>7.06</v>
          </cell>
          <cell r="O56">
            <v>2.15</v>
          </cell>
          <cell r="P56">
            <v>0</v>
          </cell>
          <cell r="R56">
            <v>252.9</v>
          </cell>
          <cell r="S56">
            <v>84.72</v>
          </cell>
          <cell r="U56">
            <v>0</v>
          </cell>
          <cell r="V56">
            <v>0</v>
          </cell>
          <cell r="Y56">
            <v>0</v>
          </cell>
          <cell r="Z56">
            <v>0</v>
          </cell>
        </row>
        <row r="57">
          <cell r="C57" t="str">
            <v>UPA TORRÕES - CG Nº 009/2022</v>
          </cell>
          <cell r="E57" t="str">
            <v>POLIANA MAURICIO DOS SANTOS SA</v>
          </cell>
          <cell r="F57" t="str">
            <v>3 - Administrativo</v>
          </cell>
          <cell r="G57" t="str">
            <v>4110-10</v>
          </cell>
          <cell r="H57">
            <v>45536</v>
          </cell>
          <cell r="I57">
            <v>0</v>
          </cell>
          <cell r="J57">
            <v>298.49</v>
          </cell>
          <cell r="K57">
            <v>0</v>
          </cell>
          <cell r="L57">
            <v>268.52050000000003</v>
          </cell>
          <cell r="M57">
            <v>7.06</v>
          </cell>
          <cell r="O57">
            <v>2.15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Y57">
            <v>0</v>
          </cell>
          <cell r="Z57">
            <v>0</v>
          </cell>
        </row>
        <row r="58">
          <cell r="C58" t="str">
            <v>UPA TORRÕES - CG Nº 009/2022</v>
          </cell>
          <cell r="E58" t="str">
            <v>ROBERTO ELISIO DE FRANÇA</v>
          </cell>
          <cell r="F58" t="str">
            <v>3 - Administrativo</v>
          </cell>
          <cell r="G58" t="str">
            <v>5143-10</v>
          </cell>
          <cell r="H58">
            <v>45536</v>
          </cell>
          <cell r="I58">
            <v>0</v>
          </cell>
          <cell r="J58">
            <v>272.26</v>
          </cell>
          <cell r="K58">
            <v>0</v>
          </cell>
          <cell r="L58">
            <v>268.52050000000003</v>
          </cell>
          <cell r="M58">
            <v>7.06</v>
          </cell>
          <cell r="O58">
            <v>2.15</v>
          </cell>
          <cell r="P58">
            <v>0</v>
          </cell>
          <cell r="R58">
            <v>252.9</v>
          </cell>
          <cell r="S58">
            <v>96.2</v>
          </cell>
          <cell r="U58">
            <v>0</v>
          </cell>
          <cell r="V58">
            <v>0</v>
          </cell>
          <cell r="Y58">
            <v>0</v>
          </cell>
          <cell r="Z58">
            <v>0</v>
          </cell>
        </row>
        <row r="59">
          <cell r="C59" t="str">
            <v>UPA TORRÕES - CG Nº 009/2022</v>
          </cell>
          <cell r="E59" t="str">
            <v>RODRIGO HENRIQUE DE LIMA NASCIMENTO</v>
          </cell>
          <cell r="F59" t="str">
            <v>3 - Administrativo</v>
          </cell>
          <cell r="G59" t="str">
            <v>3516-05</v>
          </cell>
          <cell r="H59">
            <v>45536</v>
          </cell>
          <cell r="I59">
            <v>0</v>
          </cell>
          <cell r="J59">
            <v>198.98</v>
          </cell>
          <cell r="K59">
            <v>0</v>
          </cell>
          <cell r="L59">
            <v>268.52050000000003</v>
          </cell>
          <cell r="M59">
            <v>7.06</v>
          </cell>
          <cell r="O59">
            <v>2.15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Y59">
            <v>0</v>
          </cell>
          <cell r="Z59">
            <v>0</v>
          </cell>
        </row>
        <row r="60">
          <cell r="C60" t="str">
            <v>UPA TORRÕES - CG Nº 009/2022</v>
          </cell>
          <cell r="E60" t="str">
            <v>SANDRA SILVA DOS SANTOS FREIRE</v>
          </cell>
          <cell r="F60" t="str">
            <v>3 - Administrativo</v>
          </cell>
          <cell r="G60" t="str">
            <v>2237-05</v>
          </cell>
          <cell r="H60">
            <v>45536</v>
          </cell>
          <cell r="I60">
            <v>0</v>
          </cell>
          <cell r="J60">
            <v>211.91</v>
          </cell>
          <cell r="K60">
            <v>0</v>
          </cell>
          <cell r="L60">
            <v>268.52050000000003</v>
          </cell>
          <cell r="M60">
            <v>7.06</v>
          </cell>
          <cell r="O60">
            <v>2.15</v>
          </cell>
          <cell r="P60">
            <v>0</v>
          </cell>
          <cell r="R60">
            <v>236.5</v>
          </cell>
          <cell r="S60">
            <v>84.72</v>
          </cell>
          <cell r="U60">
            <v>0</v>
          </cell>
          <cell r="V60">
            <v>0</v>
          </cell>
          <cell r="Y60">
            <v>0</v>
          </cell>
          <cell r="Z60">
            <v>0</v>
          </cell>
        </row>
        <row r="61">
          <cell r="C61" t="str">
            <v>UPA TORRÕES - CG Nº 009/2022</v>
          </cell>
          <cell r="E61" t="str">
            <v>SAVIO LINIKER GOMES DA SILVA</v>
          </cell>
          <cell r="F61" t="str">
            <v>3 - Administrativo</v>
          </cell>
          <cell r="G61" t="str">
            <v>7823-20</v>
          </cell>
          <cell r="H61">
            <v>45536</v>
          </cell>
          <cell r="I61">
            <v>0</v>
          </cell>
          <cell r="J61">
            <v>203.92</v>
          </cell>
          <cell r="K61">
            <v>0</v>
          </cell>
          <cell r="L61">
            <v>268.52050000000003</v>
          </cell>
          <cell r="M61">
            <v>7.06</v>
          </cell>
          <cell r="O61">
            <v>2.15</v>
          </cell>
          <cell r="P61">
            <v>0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Y61">
            <v>0</v>
          </cell>
          <cell r="Z61">
            <v>0</v>
          </cell>
        </row>
        <row r="62">
          <cell r="C62" t="str">
            <v>UPA TORRÕES - CG Nº 009/2022</v>
          </cell>
          <cell r="E62" t="str">
            <v>SEVERINA GONCALVES DE FREITAS</v>
          </cell>
          <cell r="F62" t="str">
            <v>3 - Administrativo</v>
          </cell>
          <cell r="G62" t="str">
            <v>5211-30</v>
          </cell>
          <cell r="H62">
            <v>45536</v>
          </cell>
          <cell r="I62">
            <v>0</v>
          </cell>
          <cell r="J62">
            <v>192.03</v>
          </cell>
          <cell r="K62">
            <v>0</v>
          </cell>
          <cell r="L62">
            <v>268.52050000000003</v>
          </cell>
          <cell r="M62">
            <v>7.06</v>
          </cell>
          <cell r="O62">
            <v>2.15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Y62">
            <v>0</v>
          </cell>
          <cell r="Z62">
            <v>0</v>
          </cell>
        </row>
        <row r="63">
          <cell r="C63" t="str">
            <v>UPA TORRÕES - CG Nº 009/2022</v>
          </cell>
          <cell r="E63" t="str">
            <v>TWANNY FERREIRA DA SILVA</v>
          </cell>
          <cell r="F63" t="str">
            <v>3 - Administrativo</v>
          </cell>
          <cell r="G63" t="str">
            <v>2237-05</v>
          </cell>
          <cell r="H63">
            <v>45536</v>
          </cell>
          <cell r="I63">
            <v>0</v>
          </cell>
          <cell r="J63">
            <v>192.03</v>
          </cell>
          <cell r="K63">
            <v>0</v>
          </cell>
          <cell r="L63">
            <v>268.52050000000003</v>
          </cell>
          <cell r="M63">
            <v>7.06</v>
          </cell>
          <cell r="O63">
            <v>2.15</v>
          </cell>
          <cell r="P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Y63">
            <v>0</v>
          </cell>
          <cell r="Z63">
            <v>0</v>
          </cell>
        </row>
        <row r="64">
          <cell r="C64" t="str">
            <v>UPA TORRÕES - CG Nº 009/2022</v>
          </cell>
          <cell r="E64" t="str">
            <v>VALDEMIR DOS SANTOS PEREIRA</v>
          </cell>
          <cell r="F64" t="str">
            <v>3 - Administrativo</v>
          </cell>
          <cell r="G64" t="str">
            <v>5143-10</v>
          </cell>
          <cell r="H64">
            <v>45536</v>
          </cell>
          <cell r="I64">
            <v>0</v>
          </cell>
          <cell r="J64">
            <v>194.81</v>
          </cell>
          <cell r="K64">
            <v>0</v>
          </cell>
          <cell r="L64">
            <v>268.52050000000003</v>
          </cell>
          <cell r="M64">
            <v>7.06</v>
          </cell>
          <cell r="O64">
            <v>2.15</v>
          </cell>
          <cell r="P64">
            <v>0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Y64">
            <v>0</v>
          </cell>
          <cell r="Z64">
            <v>0</v>
          </cell>
        </row>
        <row r="65">
          <cell r="C65" t="str">
            <v>UPA TORRÕES - CG Nº 009/2022</v>
          </cell>
          <cell r="E65" t="str">
            <v>VIRLANIA LAURENTINO DA SILVA LOPES</v>
          </cell>
          <cell r="F65" t="str">
            <v>3 - Administrativo</v>
          </cell>
          <cell r="G65" t="str">
            <v>4221-05</v>
          </cell>
          <cell r="H65">
            <v>45536</v>
          </cell>
          <cell r="I65">
            <v>0</v>
          </cell>
          <cell r="J65">
            <v>192.03</v>
          </cell>
          <cell r="K65">
            <v>0</v>
          </cell>
          <cell r="L65">
            <v>268.52050000000003</v>
          </cell>
          <cell r="M65">
            <v>7.06</v>
          </cell>
          <cell r="O65">
            <v>2.15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Y65">
            <v>0</v>
          </cell>
          <cell r="Z65">
            <v>0</v>
          </cell>
        </row>
        <row r="66">
          <cell r="C66" t="str">
            <v>UPA TORRÕES - CG Nº 009/2022</v>
          </cell>
          <cell r="E66" t="str">
            <v>WENDERSON MARINHO SOARES</v>
          </cell>
          <cell r="F66" t="str">
            <v>3 - Administrativo</v>
          </cell>
          <cell r="G66" t="str">
            <v>5151-10</v>
          </cell>
          <cell r="H66">
            <v>45536</v>
          </cell>
          <cell r="I66">
            <v>0</v>
          </cell>
          <cell r="J66">
            <v>192.03</v>
          </cell>
          <cell r="K66">
            <v>0</v>
          </cell>
          <cell r="L66">
            <v>268.52050000000003</v>
          </cell>
          <cell r="M66">
            <v>7.06</v>
          </cell>
          <cell r="O66">
            <v>2.15</v>
          </cell>
          <cell r="P66">
            <v>0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Y66">
            <v>0</v>
          </cell>
          <cell r="Z66">
            <v>0</v>
          </cell>
        </row>
        <row r="67">
          <cell r="C67" t="str">
            <v>UPA TORRÕES - CG Nº 009/2022</v>
          </cell>
          <cell r="E67" t="str">
            <v>WILSON ALBUQUERQUE FRANCA</v>
          </cell>
          <cell r="F67" t="str">
            <v>3 - Administrativo</v>
          </cell>
          <cell r="G67" t="str">
            <v>5151-10</v>
          </cell>
          <cell r="H67">
            <v>45536</v>
          </cell>
          <cell r="I67">
            <v>0</v>
          </cell>
          <cell r="J67">
            <v>256.10000000000002</v>
          </cell>
          <cell r="K67">
            <v>0</v>
          </cell>
          <cell r="L67">
            <v>268.52050000000003</v>
          </cell>
          <cell r="M67">
            <v>7.06</v>
          </cell>
          <cell r="O67">
            <v>2.15</v>
          </cell>
          <cell r="P67">
            <v>0</v>
          </cell>
          <cell r="R67">
            <v>252.9</v>
          </cell>
          <cell r="S67">
            <v>84.72</v>
          </cell>
          <cell r="U67">
            <v>0</v>
          </cell>
          <cell r="V67">
            <v>0</v>
          </cell>
          <cell r="Y67">
            <v>0</v>
          </cell>
          <cell r="Z67">
            <v>0</v>
          </cell>
        </row>
        <row r="68">
          <cell r="C68" t="str">
            <v>UPA TORRÕES - CG Nº 009/2022</v>
          </cell>
          <cell r="E68" t="str">
            <v>ADRIANA LUCAS DA SILVA</v>
          </cell>
          <cell r="F68" t="str">
            <v>2 - Outros Profissionais da Saúde</v>
          </cell>
          <cell r="G68" t="str">
            <v>3222-05</v>
          </cell>
          <cell r="H68">
            <v>45536</v>
          </cell>
          <cell r="I68">
            <v>0</v>
          </cell>
          <cell r="J68">
            <v>190.42</v>
          </cell>
          <cell r="K68">
            <v>0</v>
          </cell>
          <cell r="L68">
            <v>268.52050000000003</v>
          </cell>
          <cell r="M68">
            <v>7.06</v>
          </cell>
          <cell r="O68">
            <v>2.15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Y68">
            <v>1913</v>
          </cell>
          <cell r="Z68">
            <v>0</v>
          </cell>
          <cell r="AB68" t="str">
            <v>FOLHA COMPLEMENTAR PL ENFERMAGEM-ABONO</v>
          </cell>
        </row>
        <row r="69">
          <cell r="C69" t="str">
            <v>UPA TORRÕES - CG Nº 009/2022</v>
          </cell>
          <cell r="E69" t="str">
            <v>ADRIANO BATISTA DA SILVA</v>
          </cell>
          <cell r="F69" t="str">
            <v>2 - Outros Profissionais da Saúde</v>
          </cell>
          <cell r="G69" t="str">
            <v>2235-05</v>
          </cell>
          <cell r="H69">
            <v>45536</v>
          </cell>
          <cell r="I69">
            <v>0</v>
          </cell>
          <cell r="J69">
            <v>170.43</v>
          </cell>
          <cell r="K69">
            <v>0</v>
          </cell>
          <cell r="L69">
            <v>268.52050000000003</v>
          </cell>
          <cell r="M69">
            <v>2.79</v>
          </cell>
          <cell r="O69">
            <v>3.65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Y69">
            <v>2459.15</v>
          </cell>
          <cell r="Z69">
            <v>0</v>
          </cell>
          <cell r="AB69" t="str">
            <v>FOLHA COMPLEMENTAR PL ENFERMAGEM-ABONO</v>
          </cell>
        </row>
        <row r="70">
          <cell r="C70" t="str">
            <v>UPA TORRÕES - CG Nº 009/2022</v>
          </cell>
          <cell r="E70" t="str">
            <v>ADRIELE CRISTINA DE SOUZA</v>
          </cell>
          <cell r="F70" t="str">
            <v>2 - Outros Profissionais da Saúde</v>
          </cell>
          <cell r="G70" t="str">
            <v>3222-05</v>
          </cell>
          <cell r="H70">
            <v>45536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  <cell r="Y70">
            <v>1339.1</v>
          </cell>
          <cell r="Z70">
            <v>0</v>
          </cell>
          <cell r="AB70" t="str">
            <v>FOLHA COMPLEMENTAR PL ENFERMAGEM-ABONO</v>
          </cell>
        </row>
        <row r="71">
          <cell r="C71" t="str">
            <v>UPA TORRÕES - CG Nº 009/2022</v>
          </cell>
          <cell r="E71" t="str">
            <v>ALANA MARUSKA  DE CASTRO</v>
          </cell>
          <cell r="F71" t="str">
            <v>2 - Outros Profissionais da Saúde</v>
          </cell>
          <cell r="G71" t="str">
            <v>2235-05</v>
          </cell>
          <cell r="H71">
            <v>45536</v>
          </cell>
          <cell r="I71">
            <v>0</v>
          </cell>
          <cell r="J71">
            <v>264.64999999999998</v>
          </cell>
          <cell r="K71">
            <v>0</v>
          </cell>
          <cell r="L71">
            <v>268.52050000000003</v>
          </cell>
          <cell r="M71">
            <v>3.59</v>
          </cell>
          <cell r="O71">
            <v>3.65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Y71">
            <v>1492.39</v>
          </cell>
          <cell r="Z71">
            <v>0</v>
          </cell>
          <cell r="AB71" t="str">
            <v>FOLHA COMPLEMENTAR PL ENFERMAGEM-ABONO</v>
          </cell>
        </row>
        <row r="72">
          <cell r="C72" t="str">
            <v>UPA TORRÕES - CG Nº 009/2022</v>
          </cell>
          <cell r="E72" t="str">
            <v>ALEXSANDRA DE OLIVEIRA SANTOS</v>
          </cell>
          <cell r="F72" t="str">
            <v>2 - Outros Profissionais da Saúde</v>
          </cell>
          <cell r="G72" t="str">
            <v>3222-05</v>
          </cell>
          <cell r="H72">
            <v>45536</v>
          </cell>
          <cell r="I72">
            <v>0</v>
          </cell>
          <cell r="J72">
            <v>240.83</v>
          </cell>
          <cell r="K72">
            <v>0</v>
          </cell>
          <cell r="L72">
            <v>0</v>
          </cell>
          <cell r="M72">
            <v>0</v>
          </cell>
          <cell r="O72">
            <v>2.15</v>
          </cell>
          <cell r="P72">
            <v>0</v>
          </cell>
          <cell r="R72">
            <v>0</v>
          </cell>
          <cell r="S72">
            <v>0</v>
          </cell>
          <cell r="U72">
            <v>81.02</v>
          </cell>
          <cell r="V72">
            <v>0</v>
          </cell>
          <cell r="X72" t="str">
            <v>AUXILIO CRECHE</v>
          </cell>
          <cell r="Y72">
            <v>1913</v>
          </cell>
          <cell r="Z72">
            <v>0</v>
          </cell>
          <cell r="AB72" t="str">
            <v>FOLHA COMPLEMENTAR PL ENFERMAGEM-ABONO</v>
          </cell>
        </row>
        <row r="73">
          <cell r="C73" t="str">
            <v>UPA TORRÕES - CG Nº 009/2022</v>
          </cell>
          <cell r="E73" t="str">
            <v>ANA BEATRIZ DA SILVA</v>
          </cell>
          <cell r="F73" t="str">
            <v>2 - Outros Profissionais da Saúde</v>
          </cell>
          <cell r="G73" t="str">
            <v>3222-05</v>
          </cell>
          <cell r="H73">
            <v>45536</v>
          </cell>
          <cell r="I73">
            <v>0</v>
          </cell>
          <cell r="J73">
            <v>216.57</v>
          </cell>
          <cell r="K73">
            <v>0</v>
          </cell>
          <cell r="L73">
            <v>268.52050000000003</v>
          </cell>
          <cell r="M73">
            <v>7.06</v>
          </cell>
          <cell r="O73">
            <v>2.15</v>
          </cell>
          <cell r="P73">
            <v>0</v>
          </cell>
          <cell r="R73">
            <v>252.9</v>
          </cell>
          <cell r="S73">
            <v>84.72</v>
          </cell>
          <cell r="U73">
            <v>0</v>
          </cell>
          <cell r="V73">
            <v>0</v>
          </cell>
          <cell r="Y73">
            <v>1913</v>
          </cell>
          <cell r="Z73">
            <v>0</v>
          </cell>
          <cell r="AB73" t="str">
            <v>FOLHA COMPLEMENTAR PL ENFERMAGEM-ABONO</v>
          </cell>
        </row>
        <row r="74">
          <cell r="C74" t="str">
            <v>UPA TORRÕES - CG Nº 009/2022</v>
          </cell>
          <cell r="E74" t="str">
            <v>ANA CAROLINA BARBOSA DA SILVA</v>
          </cell>
          <cell r="F74" t="str">
            <v>2 - Outros Profissionais da Saúde</v>
          </cell>
          <cell r="G74" t="str">
            <v>2235-05</v>
          </cell>
          <cell r="H74">
            <v>45536</v>
          </cell>
          <cell r="I74">
            <v>0</v>
          </cell>
          <cell r="J74">
            <v>214.08</v>
          </cell>
          <cell r="K74">
            <v>0</v>
          </cell>
          <cell r="L74">
            <v>268.52050000000003</v>
          </cell>
          <cell r="M74">
            <v>2.79</v>
          </cell>
          <cell r="O74">
            <v>3.65</v>
          </cell>
          <cell r="P74">
            <v>0</v>
          </cell>
          <cell r="R74">
            <v>203.7</v>
          </cell>
          <cell r="S74">
            <v>111.54</v>
          </cell>
          <cell r="U74">
            <v>0</v>
          </cell>
          <cell r="V74">
            <v>0</v>
          </cell>
          <cell r="Y74">
            <v>2356.9</v>
          </cell>
          <cell r="Z74">
            <v>0</v>
          </cell>
          <cell r="AB74" t="str">
            <v>FOLHA COMPLEMENTAR PL ENFERMAGEM-ABONO</v>
          </cell>
        </row>
        <row r="75">
          <cell r="C75" t="str">
            <v>UPA TORRÕES - CG Nº 009/2022</v>
          </cell>
          <cell r="E75" t="str">
            <v>ANA CLAUDIA DA SILVA TAVARES</v>
          </cell>
          <cell r="F75" t="str">
            <v>2 - Outros Profissionais da Saúde</v>
          </cell>
          <cell r="G75" t="str">
            <v>2516-05</v>
          </cell>
          <cell r="H75">
            <v>45536</v>
          </cell>
          <cell r="I75">
            <v>0</v>
          </cell>
          <cell r="J75">
            <v>522.26</v>
          </cell>
          <cell r="K75">
            <v>0</v>
          </cell>
          <cell r="L75">
            <v>0</v>
          </cell>
          <cell r="M75">
            <v>0</v>
          </cell>
          <cell r="O75">
            <v>2.15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Y75">
            <v>0</v>
          </cell>
          <cell r="Z75">
            <v>0</v>
          </cell>
        </row>
        <row r="76">
          <cell r="C76" t="str">
            <v>UPA TORRÕES - CG Nº 009/2022</v>
          </cell>
          <cell r="E76" t="str">
            <v>ANA CLAUDIA GOMES FERREIRA</v>
          </cell>
          <cell r="F76" t="str">
            <v>2 - Outros Profissionais da Saúde</v>
          </cell>
          <cell r="G76" t="str">
            <v>3222-05</v>
          </cell>
          <cell r="H76">
            <v>45536</v>
          </cell>
          <cell r="I76">
            <v>0</v>
          </cell>
          <cell r="J76">
            <v>200.03</v>
          </cell>
          <cell r="K76">
            <v>0</v>
          </cell>
          <cell r="L76">
            <v>268.52050000000003</v>
          </cell>
          <cell r="M76">
            <v>7.06</v>
          </cell>
          <cell r="O76">
            <v>2.15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Y76">
            <v>1913</v>
          </cell>
          <cell r="Z76">
            <v>0</v>
          </cell>
          <cell r="AB76" t="str">
            <v>FOLHA COMPLEMENTAR PL ENFERMAGEM-ABONO</v>
          </cell>
        </row>
        <row r="77">
          <cell r="C77" t="str">
            <v>UPA TORRÕES - CG Nº 009/2022</v>
          </cell>
          <cell r="E77" t="str">
            <v>ANA KAROLINA FRANCISCA DE SOUZA</v>
          </cell>
          <cell r="F77" t="str">
            <v>2 - Outros Profissionais da Saúde</v>
          </cell>
          <cell r="G77" t="str">
            <v>3222-05</v>
          </cell>
          <cell r="H77">
            <v>45536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O77">
            <v>0</v>
          </cell>
          <cell r="P77">
            <v>0</v>
          </cell>
          <cell r="R77">
            <v>0</v>
          </cell>
          <cell r="S77">
            <v>0</v>
          </cell>
          <cell r="U77">
            <v>0</v>
          </cell>
          <cell r="V77">
            <v>0</v>
          </cell>
          <cell r="Y77">
            <v>1913</v>
          </cell>
          <cell r="Z77">
            <v>0</v>
          </cell>
          <cell r="AB77" t="str">
            <v>FOLHA COMPLEMENTAR PL ENFERMAGEM-ABONO</v>
          </cell>
        </row>
        <row r="78">
          <cell r="C78" t="str">
            <v>UPA TORRÕES - CG Nº 009/2022</v>
          </cell>
          <cell r="E78" t="str">
            <v>ANA PAULA DE BARROS RODRIGUES</v>
          </cell>
          <cell r="F78" t="str">
            <v>2 - Outros Profissionais da Saúde</v>
          </cell>
          <cell r="G78" t="str">
            <v>3222-05</v>
          </cell>
          <cell r="H78">
            <v>45536</v>
          </cell>
          <cell r="I78">
            <v>0</v>
          </cell>
          <cell r="J78">
            <v>222.08</v>
          </cell>
          <cell r="K78">
            <v>0</v>
          </cell>
          <cell r="L78">
            <v>268.52050000000003</v>
          </cell>
          <cell r="M78">
            <v>7.06</v>
          </cell>
          <cell r="O78">
            <v>2.15</v>
          </cell>
          <cell r="P78">
            <v>0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  <cell r="Y78">
            <v>1913</v>
          </cell>
          <cell r="Z78">
            <v>0</v>
          </cell>
          <cell r="AB78" t="str">
            <v>FOLHA COMPLEMENTAR PL ENFERMAGEM-ABONO</v>
          </cell>
        </row>
        <row r="79">
          <cell r="C79" t="str">
            <v>UPA TORRÕES - CG Nº 009/2022</v>
          </cell>
          <cell r="E79" t="str">
            <v>ANA PAULA LUCAS DA SILVA</v>
          </cell>
          <cell r="F79" t="str">
            <v>2 - Outros Profissionais da Saúde</v>
          </cell>
          <cell r="G79" t="str">
            <v>7664-20</v>
          </cell>
          <cell r="H79">
            <v>45536</v>
          </cell>
          <cell r="I79">
            <v>0</v>
          </cell>
          <cell r="J79">
            <v>239.92</v>
          </cell>
          <cell r="K79">
            <v>0</v>
          </cell>
          <cell r="L79">
            <v>268.52050000000003</v>
          </cell>
          <cell r="M79">
            <v>7.06</v>
          </cell>
          <cell r="O79">
            <v>2.15</v>
          </cell>
          <cell r="P79">
            <v>0</v>
          </cell>
          <cell r="R79">
            <v>0</v>
          </cell>
          <cell r="S79">
            <v>0</v>
          </cell>
          <cell r="U79">
            <v>0</v>
          </cell>
          <cell r="V79">
            <v>0</v>
          </cell>
          <cell r="Y79">
            <v>0</v>
          </cell>
          <cell r="Z79">
            <v>0</v>
          </cell>
        </row>
        <row r="80">
          <cell r="C80" t="str">
            <v>UPA TORRÕES - CG Nº 009/2022</v>
          </cell>
          <cell r="E80" t="str">
            <v>ANA ROBERTA SOARES DE FREITAS CUNHA</v>
          </cell>
          <cell r="F80" t="str">
            <v>2 - Outros Profissionais da Saúde</v>
          </cell>
          <cell r="G80" t="str">
            <v>2235-05</v>
          </cell>
          <cell r="H80">
            <v>45536</v>
          </cell>
          <cell r="I80">
            <v>0</v>
          </cell>
          <cell r="J80">
            <v>228.38</v>
          </cell>
          <cell r="K80">
            <v>0</v>
          </cell>
          <cell r="L80">
            <v>268.52050000000003</v>
          </cell>
          <cell r="M80">
            <v>2.79</v>
          </cell>
          <cell r="O80">
            <v>3.65</v>
          </cell>
          <cell r="P80">
            <v>0</v>
          </cell>
          <cell r="R80">
            <v>0</v>
          </cell>
          <cell r="S80">
            <v>0</v>
          </cell>
          <cell r="U80">
            <v>120.26</v>
          </cell>
          <cell r="V80">
            <v>0</v>
          </cell>
          <cell r="X80" t="str">
            <v>AUXILIO CRECHE</v>
          </cell>
          <cell r="Y80">
            <v>2459.15</v>
          </cell>
          <cell r="Z80">
            <v>0</v>
          </cell>
          <cell r="AB80" t="str">
            <v>FOLHA COMPLEMENTAR PL ENFERMAGEM-ABONO</v>
          </cell>
        </row>
        <row r="81">
          <cell r="C81" t="str">
            <v>UPA TORRÕES - CG Nº 009/2022</v>
          </cell>
          <cell r="E81" t="str">
            <v>ANALIA KARLA SOUZA RODRIGUES</v>
          </cell>
          <cell r="F81" t="str">
            <v>2 - Outros Profissionais da Saúde</v>
          </cell>
          <cell r="G81" t="str">
            <v>2234-05</v>
          </cell>
          <cell r="H81">
            <v>45536</v>
          </cell>
          <cell r="I81">
            <v>0</v>
          </cell>
          <cell r="J81">
            <v>333.45</v>
          </cell>
          <cell r="K81">
            <v>0</v>
          </cell>
          <cell r="L81">
            <v>268.52050000000003</v>
          </cell>
          <cell r="M81">
            <v>7.06</v>
          </cell>
          <cell r="O81">
            <v>2.15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Y81">
            <v>0</v>
          </cell>
          <cell r="Z81">
            <v>0</v>
          </cell>
        </row>
        <row r="82">
          <cell r="C82" t="str">
            <v>UPA TORRÕES - CG Nº 009/2022</v>
          </cell>
          <cell r="E82" t="str">
            <v>ANDRE LUIZ DA SILVA MESQUITA DE MELO</v>
          </cell>
          <cell r="F82" t="str">
            <v>2 - Outros Profissionais da Saúde</v>
          </cell>
          <cell r="G82" t="str">
            <v>7664-20</v>
          </cell>
          <cell r="H82">
            <v>45536</v>
          </cell>
          <cell r="I82">
            <v>0</v>
          </cell>
          <cell r="J82">
            <v>0</v>
          </cell>
          <cell r="K82">
            <v>2702.68</v>
          </cell>
          <cell r="L82">
            <v>268.52050000000003</v>
          </cell>
          <cell r="M82">
            <v>3.29</v>
          </cell>
          <cell r="O82">
            <v>2.15</v>
          </cell>
          <cell r="P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Y82">
            <v>0</v>
          </cell>
          <cell r="Z82">
            <v>0</v>
          </cell>
        </row>
        <row r="83">
          <cell r="C83" t="str">
            <v>UPA TORRÕES - CG Nº 009/2022</v>
          </cell>
          <cell r="E83" t="str">
            <v>ANDREZA MARIA DA SILVA GUEDES</v>
          </cell>
          <cell r="F83" t="str">
            <v>2 - Outros Profissionais da Saúde</v>
          </cell>
          <cell r="G83" t="str">
            <v>2235-05</v>
          </cell>
          <cell r="H83">
            <v>45536</v>
          </cell>
          <cell r="I83">
            <v>0</v>
          </cell>
          <cell r="J83">
            <v>228.99</v>
          </cell>
          <cell r="K83">
            <v>0</v>
          </cell>
          <cell r="L83">
            <v>268.52050000000003</v>
          </cell>
          <cell r="M83">
            <v>3.05</v>
          </cell>
          <cell r="O83">
            <v>3.65</v>
          </cell>
          <cell r="P83">
            <v>0</v>
          </cell>
          <cell r="R83">
            <v>0</v>
          </cell>
          <cell r="S83">
            <v>0</v>
          </cell>
          <cell r="U83">
            <v>0</v>
          </cell>
          <cell r="V83">
            <v>0</v>
          </cell>
          <cell r="Y83">
            <v>2282.8200000000002</v>
          </cell>
          <cell r="Z83">
            <v>0</v>
          </cell>
          <cell r="AB83" t="str">
            <v>FOLHA COMPLEMENTAR PL ENFERMAGEM-ABONO</v>
          </cell>
        </row>
        <row r="84">
          <cell r="C84" t="str">
            <v>UPA TORRÕES - CG Nº 009/2022</v>
          </cell>
          <cell r="E84" t="str">
            <v>ANGELA MARIA DO BOM PARTO DE FREITAS SILVA</v>
          </cell>
          <cell r="F84" t="str">
            <v>2 - Outros Profissionais da Saúde</v>
          </cell>
          <cell r="G84" t="str">
            <v>3222-05</v>
          </cell>
          <cell r="H84">
            <v>45536</v>
          </cell>
          <cell r="I84">
            <v>0</v>
          </cell>
          <cell r="J84">
            <v>222.08</v>
          </cell>
          <cell r="K84">
            <v>0</v>
          </cell>
          <cell r="L84">
            <v>268.52050000000003</v>
          </cell>
          <cell r="M84">
            <v>7.06</v>
          </cell>
          <cell r="O84">
            <v>2.15</v>
          </cell>
          <cell r="P84">
            <v>0</v>
          </cell>
          <cell r="R84">
            <v>0</v>
          </cell>
          <cell r="S84">
            <v>0</v>
          </cell>
          <cell r="U84">
            <v>0</v>
          </cell>
          <cell r="V84">
            <v>0</v>
          </cell>
          <cell r="Y84">
            <v>1913</v>
          </cell>
          <cell r="Z84">
            <v>0</v>
          </cell>
          <cell r="AB84" t="str">
            <v>FOLHA COMPLEMENTAR PL ENFERMAGEM-ABONO</v>
          </cell>
        </row>
        <row r="85">
          <cell r="C85" t="str">
            <v>UPA TORRÕES - CG Nº 009/2022</v>
          </cell>
          <cell r="E85" t="str">
            <v>ANGELA PRASERES DA SILVA</v>
          </cell>
          <cell r="F85" t="str">
            <v>2 - Outros Profissionais da Saúde</v>
          </cell>
          <cell r="G85" t="str">
            <v>3222-05</v>
          </cell>
          <cell r="H85">
            <v>45536</v>
          </cell>
          <cell r="I85">
            <v>0</v>
          </cell>
          <cell r="J85">
            <v>216.17</v>
          </cell>
          <cell r="K85">
            <v>0</v>
          </cell>
          <cell r="L85">
            <v>268.52050000000003</v>
          </cell>
          <cell r="M85">
            <v>7.06</v>
          </cell>
          <cell r="O85">
            <v>2.15</v>
          </cell>
          <cell r="P85">
            <v>0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  <cell r="Y85">
            <v>1913</v>
          </cell>
          <cell r="Z85">
            <v>0</v>
          </cell>
          <cell r="AB85" t="str">
            <v>FOLHA COMPLEMENTAR PL ENFERMAGEM-ABONO</v>
          </cell>
        </row>
        <row r="86">
          <cell r="C86" t="str">
            <v>UPA TORRÕES - CG Nº 009/2022</v>
          </cell>
          <cell r="E86" t="str">
            <v>ANGELICA SOUZA DE OLIVEIRA</v>
          </cell>
          <cell r="F86" t="str">
            <v>2 - Outros Profissionais da Saúde</v>
          </cell>
          <cell r="G86" t="str">
            <v>3222-05</v>
          </cell>
          <cell r="H86">
            <v>45536</v>
          </cell>
          <cell r="I86">
            <v>0</v>
          </cell>
          <cell r="J86">
            <v>202.31</v>
          </cell>
          <cell r="K86">
            <v>0</v>
          </cell>
          <cell r="L86">
            <v>0</v>
          </cell>
          <cell r="M86">
            <v>0</v>
          </cell>
          <cell r="O86">
            <v>2.15</v>
          </cell>
          <cell r="P86">
            <v>0</v>
          </cell>
          <cell r="R86">
            <v>0</v>
          </cell>
          <cell r="S86">
            <v>0</v>
          </cell>
          <cell r="U86">
            <v>81.02</v>
          </cell>
          <cell r="V86">
            <v>0</v>
          </cell>
          <cell r="X86" t="str">
            <v>AUXILIO CRECHE</v>
          </cell>
          <cell r="Y86">
            <v>1913</v>
          </cell>
          <cell r="Z86">
            <v>0</v>
          </cell>
          <cell r="AB86" t="str">
            <v>FOLHA COMPLEMENTAR PL ENFERMAGEM-ABONO</v>
          </cell>
        </row>
        <row r="87">
          <cell r="C87" t="str">
            <v>UPA TORRÕES - CG Nº 009/2022</v>
          </cell>
          <cell r="E87" t="str">
            <v>AUREA FREITAS DA SILVA</v>
          </cell>
          <cell r="F87" t="str">
            <v>2 - Outros Profissionais da Saúde</v>
          </cell>
          <cell r="G87" t="str">
            <v>3241-15</v>
          </cell>
          <cell r="H87">
            <v>45536</v>
          </cell>
          <cell r="I87">
            <v>0</v>
          </cell>
          <cell r="J87">
            <v>393.99</v>
          </cell>
          <cell r="K87">
            <v>0</v>
          </cell>
          <cell r="L87">
            <v>268.52050000000003</v>
          </cell>
          <cell r="M87">
            <v>7.06</v>
          </cell>
          <cell r="O87">
            <v>2.15</v>
          </cell>
          <cell r="P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Y87">
            <v>0</v>
          </cell>
          <cell r="Z87">
            <v>0</v>
          </cell>
        </row>
        <row r="88">
          <cell r="C88" t="str">
            <v>UPA TORRÕES - CG Nº 009/2022</v>
          </cell>
          <cell r="E88" t="str">
            <v>AYANNA BERNARDO DA SILVA</v>
          </cell>
          <cell r="F88" t="str">
            <v>2 - Outros Profissionais da Saúde</v>
          </cell>
          <cell r="G88" t="str">
            <v>3222-05</v>
          </cell>
          <cell r="H88">
            <v>45536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O88">
            <v>0</v>
          </cell>
          <cell r="P88">
            <v>0</v>
          </cell>
          <cell r="R88">
            <v>0</v>
          </cell>
          <cell r="S88">
            <v>0</v>
          </cell>
          <cell r="U88">
            <v>0</v>
          </cell>
          <cell r="V88">
            <v>0</v>
          </cell>
          <cell r="Y88">
            <v>1913</v>
          </cell>
          <cell r="Z88">
            <v>0</v>
          </cell>
          <cell r="AB88" t="str">
            <v>FOLHA COMPLEMENTAR PL ENFERMAGEM-ABONO</v>
          </cell>
        </row>
        <row r="89">
          <cell r="C89" t="str">
            <v>UPA TORRÕES - CG Nº 009/2022</v>
          </cell>
          <cell r="E89" t="str">
            <v>BARBARA KAROLINE DA SILVA</v>
          </cell>
          <cell r="F89" t="str">
            <v>2 - Outros Profissionais da Saúde</v>
          </cell>
          <cell r="G89" t="str">
            <v>3222-05</v>
          </cell>
          <cell r="H89">
            <v>45536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  <cell r="Y89">
            <v>1913</v>
          </cell>
          <cell r="Z89">
            <v>0</v>
          </cell>
          <cell r="AB89" t="str">
            <v>FOLHA COMPLEMENTAR PL ENFERMAGEM-ABONO</v>
          </cell>
        </row>
        <row r="90">
          <cell r="C90" t="str">
            <v>UPA TORRÕES - CG Nº 009/2022</v>
          </cell>
          <cell r="E90" t="str">
            <v>BRUNA MAYARA PEREIRA DA SILVA</v>
          </cell>
          <cell r="F90" t="str">
            <v>2 - Outros Profissionais da Saúde</v>
          </cell>
          <cell r="G90" t="str">
            <v>2235-05</v>
          </cell>
          <cell r="H90">
            <v>45536</v>
          </cell>
          <cell r="I90">
            <v>0</v>
          </cell>
          <cell r="J90">
            <v>222.57</v>
          </cell>
          <cell r="K90">
            <v>0</v>
          </cell>
          <cell r="L90">
            <v>268.52050000000003</v>
          </cell>
          <cell r="M90">
            <v>3.33</v>
          </cell>
          <cell r="O90">
            <v>3.65</v>
          </cell>
          <cell r="P90">
            <v>0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  <cell r="Y90">
            <v>2282.8200000000002</v>
          </cell>
          <cell r="Z90">
            <v>0</v>
          </cell>
          <cell r="AB90" t="str">
            <v>FOLHA COMPLEMENTAR PL ENFERMAGEM-ABONO</v>
          </cell>
        </row>
        <row r="91">
          <cell r="C91" t="str">
            <v>UPA TORRÕES - CG Nº 009/2022</v>
          </cell>
          <cell r="E91" t="str">
            <v>CARLA RAFAELLA LIMA BARBOSA</v>
          </cell>
          <cell r="F91" t="str">
            <v>2 - Outros Profissionais da Saúde</v>
          </cell>
          <cell r="G91" t="str">
            <v>2516-05</v>
          </cell>
          <cell r="H91">
            <v>45536</v>
          </cell>
          <cell r="I91">
            <v>0</v>
          </cell>
          <cell r="J91">
            <v>383.58</v>
          </cell>
          <cell r="K91">
            <v>0</v>
          </cell>
          <cell r="L91">
            <v>268.52050000000003</v>
          </cell>
          <cell r="M91">
            <v>7.06</v>
          </cell>
          <cell r="O91">
            <v>2.15</v>
          </cell>
          <cell r="P91">
            <v>0</v>
          </cell>
          <cell r="R91">
            <v>0</v>
          </cell>
          <cell r="S91">
            <v>0</v>
          </cell>
          <cell r="U91">
            <v>161.9</v>
          </cell>
          <cell r="V91">
            <v>0</v>
          </cell>
          <cell r="X91" t="str">
            <v>AUXILIO CRECHE</v>
          </cell>
          <cell r="Y91">
            <v>0</v>
          </cell>
          <cell r="Z91">
            <v>0</v>
          </cell>
        </row>
        <row r="92">
          <cell r="C92" t="str">
            <v>UPA TORRÕES - CG Nº 009/2022</v>
          </cell>
          <cell r="E92" t="str">
            <v>CARMEM LUCIA COSTA DOS SANTOS</v>
          </cell>
          <cell r="F92" t="str">
            <v>2 - Outros Profissionais da Saúde</v>
          </cell>
          <cell r="G92" t="str">
            <v>3222-05</v>
          </cell>
          <cell r="H92">
            <v>45536</v>
          </cell>
          <cell r="I92">
            <v>0</v>
          </cell>
          <cell r="J92">
            <v>272.82</v>
          </cell>
          <cell r="K92">
            <v>0</v>
          </cell>
          <cell r="L92">
            <v>0</v>
          </cell>
          <cell r="M92">
            <v>0</v>
          </cell>
          <cell r="O92">
            <v>2.15</v>
          </cell>
          <cell r="P92">
            <v>0</v>
          </cell>
          <cell r="R92">
            <v>0</v>
          </cell>
          <cell r="S92">
            <v>0</v>
          </cell>
          <cell r="U92">
            <v>0</v>
          </cell>
          <cell r="V92">
            <v>0</v>
          </cell>
          <cell r="Y92">
            <v>1913</v>
          </cell>
          <cell r="Z92">
            <v>0</v>
          </cell>
          <cell r="AB92" t="str">
            <v>FOLHA COMPLEMENTAR PL ENFERMAGEM-ABONO</v>
          </cell>
        </row>
        <row r="93">
          <cell r="C93" t="str">
            <v>UPA TORRÕES - CG Nº 009/2022</v>
          </cell>
          <cell r="E93" t="str">
            <v>CASSIO LUIZ DE ANDRADE SILVA</v>
          </cell>
          <cell r="F93" t="str">
            <v>2 - Outros Profissionais da Saúde</v>
          </cell>
          <cell r="G93" t="str">
            <v>2235-05</v>
          </cell>
          <cell r="H93">
            <v>45536</v>
          </cell>
          <cell r="I93">
            <v>0</v>
          </cell>
          <cell r="J93">
            <v>218.12</v>
          </cell>
          <cell r="K93">
            <v>0</v>
          </cell>
          <cell r="L93">
            <v>268.52050000000003</v>
          </cell>
          <cell r="M93">
            <v>3.11</v>
          </cell>
          <cell r="O93">
            <v>3.65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Y93">
            <v>2170.88</v>
          </cell>
          <cell r="Z93">
            <v>0</v>
          </cell>
          <cell r="AB93" t="str">
            <v>FOLHA COMPLEMENTAR PL ENFERMAGEM-ABONO</v>
          </cell>
        </row>
        <row r="94">
          <cell r="C94" t="str">
            <v>UPA TORRÕES - CG Nº 009/2022</v>
          </cell>
          <cell r="E94" t="str">
            <v>CLAUDENIZE MARIA DE LIMA</v>
          </cell>
          <cell r="F94" t="str">
            <v>2 - Outros Profissionais da Saúde</v>
          </cell>
          <cell r="G94" t="str">
            <v>3222-05</v>
          </cell>
          <cell r="H94">
            <v>45536</v>
          </cell>
          <cell r="I94">
            <v>0</v>
          </cell>
          <cell r="J94">
            <v>200.03</v>
          </cell>
          <cell r="K94">
            <v>0</v>
          </cell>
          <cell r="L94">
            <v>268.52050000000003</v>
          </cell>
          <cell r="M94">
            <v>7.06</v>
          </cell>
          <cell r="O94">
            <v>2.15</v>
          </cell>
          <cell r="P94">
            <v>0</v>
          </cell>
          <cell r="R94">
            <v>0</v>
          </cell>
          <cell r="S94">
            <v>0</v>
          </cell>
          <cell r="U94">
            <v>0</v>
          </cell>
          <cell r="V94">
            <v>0</v>
          </cell>
          <cell r="Y94">
            <v>1913</v>
          </cell>
          <cell r="Z94">
            <v>0</v>
          </cell>
          <cell r="AB94" t="str">
            <v>FOLHA COMPLEMENTAR PL ENFERMAGEM-ABONO</v>
          </cell>
        </row>
        <row r="95">
          <cell r="C95" t="str">
            <v>UPA TORRÕES - CG Nº 009/2022</v>
          </cell>
          <cell r="E95" t="str">
            <v>CLAUDIANA MARIA DA SILVA</v>
          </cell>
          <cell r="F95" t="str">
            <v>2 - Outros Profissionais da Saúde</v>
          </cell>
          <cell r="G95" t="str">
            <v>3222-05</v>
          </cell>
          <cell r="H95">
            <v>45536</v>
          </cell>
          <cell r="I95">
            <v>0</v>
          </cell>
          <cell r="J95">
            <v>221.15</v>
          </cell>
          <cell r="K95">
            <v>0</v>
          </cell>
          <cell r="L95">
            <v>268.52050000000003</v>
          </cell>
          <cell r="M95">
            <v>7.06</v>
          </cell>
          <cell r="O95">
            <v>2.15</v>
          </cell>
          <cell r="P95">
            <v>0</v>
          </cell>
          <cell r="R95">
            <v>0</v>
          </cell>
          <cell r="S95">
            <v>0</v>
          </cell>
          <cell r="U95">
            <v>0</v>
          </cell>
          <cell r="V95">
            <v>0</v>
          </cell>
          <cell r="Y95">
            <v>1913</v>
          </cell>
          <cell r="Z95">
            <v>0</v>
          </cell>
          <cell r="AB95" t="str">
            <v>FOLHA COMPLEMENTAR PL ENFERMAGEM-ABONO</v>
          </cell>
        </row>
        <row r="96">
          <cell r="C96" t="str">
            <v>UPA TORRÕES - CG Nº 009/2022</v>
          </cell>
          <cell r="E96" t="str">
            <v>CLAUDIO LUIS DE MOURA</v>
          </cell>
          <cell r="F96" t="str">
            <v>2 - Outros Profissionais da Saúde</v>
          </cell>
          <cell r="G96" t="str">
            <v>7664-20</v>
          </cell>
          <cell r="H96">
            <v>45536</v>
          </cell>
          <cell r="I96">
            <v>0</v>
          </cell>
          <cell r="J96">
            <v>0</v>
          </cell>
          <cell r="K96">
            <v>2537.67</v>
          </cell>
          <cell r="L96">
            <v>268.52050000000003</v>
          </cell>
          <cell r="M96">
            <v>3.76</v>
          </cell>
          <cell r="O96">
            <v>2.15</v>
          </cell>
          <cell r="P96">
            <v>0</v>
          </cell>
          <cell r="R96">
            <v>0</v>
          </cell>
          <cell r="S96">
            <v>0</v>
          </cell>
          <cell r="U96">
            <v>0</v>
          </cell>
          <cell r="V96">
            <v>0</v>
          </cell>
          <cell r="Y96">
            <v>0</v>
          </cell>
          <cell r="Z96">
            <v>0</v>
          </cell>
        </row>
        <row r="97">
          <cell r="C97" t="str">
            <v>UPA TORRÕES - CG Nº 009/2022</v>
          </cell>
          <cell r="E97" t="str">
            <v>CLEYBSON SALUSTIANO FERRAZ</v>
          </cell>
          <cell r="F97" t="str">
            <v>2 - Outros Profissionais da Saúde</v>
          </cell>
          <cell r="G97" t="str">
            <v>3222-05</v>
          </cell>
          <cell r="H97">
            <v>45536</v>
          </cell>
          <cell r="I97">
            <v>0</v>
          </cell>
          <cell r="J97">
            <v>205.68</v>
          </cell>
          <cell r="K97">
            <v>0</v>
          </cell>
          <cell r="L97">
            <v>268.52050000000003</v>
          </cell>
          <cell r="M97">
            <v>7.06</v>
          </cell>
          <cell r="O97">
            <v>2.15</v>
          </cell>
          <cell r="P97">
            <v>0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  <cell r="Y97">
            <v>1842.4</v>
          </cell>
          <cell r="Z97">
            <v>0</v>
          </cell>
          <cell r="AB97" t="str">
            <v>FOLHA COMPLEMENTAR PL ENFERMAGEM-ABONO</v>
          </cell>
        </row>
        <row r="98">
          <cell r="C98" t="str">
            <v>UPA TORRÕES - CG Nº 009/2022</v>
          </cell>
          <cell r="E98" t="str">
            <v>CREUZA MARIA DA SILVA</v>
          </cell>
          <cell r="F98" t="str">
            <v>2 - Outros Profissionais da Saúde</v>
          </cell>
          <cell r="G98" t="str">
            <v>3222-05</v>
          </cell>
          <cell r="H98">
            <v>45536</v>
          </cell>
          <cell r="I98">
            <v>0</v>
          </cell>
          <cell r="J98">
            <v>203.79</v>
          </cell>
          <cell r="K98">
            <v>0</v>
          </cell>
          <cell r="L98">
            <v>268.52050000000003</v>
          </cell>
          <cell r="M98">
            <v>7.06</v>
          </cell>
          <cell r="O98">
            <v>2.15</v>
          </cell>
          <cell r="P98">
            <v>0</v>
          </cell>
          <cell r="R98">
            <v>0</v>
          </cell>
          <cell r="S98">
            <v>0</v>
          </cell>
          <cell r="U98">
            <v>81.02</v>
          </cell>
          <cell r="V98">
            <v>0</v>
          </cell>
          <cell r="X98" t="str">
            <v>AUXILIO CRECHE</v>
          </cell>
          <cell r="Y98">
            <v>1913</v>
          </cell>
          <cell r="Z98">
            <v>0</v>
          </cell>
          <cell r="AB98" t="str">
            <v>FOLHA COMPLEMENTAR PL ENFERMAGEM-ABONO</v>
          </cell>
        </row>
        <row r="99">
          <cell r="C99" t="str">
            <v>UPA TORRÕES - CG Nº 009/2022</v>
          </cell>
          <cell r="E99" t="str">
            <v>CRISLAYNE FIGUEIREDO DA SILVA</v>
          </cell>
          <cell r="F99" t="str">
            <v>2 - Outros Profissionais da Saúde</v>
          </cell>
          <cell r="G99" t="str">
            <v>3222-05</v>
          </cell>
          <cell r="H99">
            <v>45536</v>
          </cell>
          <cell r="I99">
            <v>0</v>
          </cell>
          <cell r="J99">
            <v>228.74</v>
          </cell>
          <cell r="K99">
            <v>0</v>
          </cell>
          <cell r="L99">
            <v>268.52050000000003</v>
          </cell>
          <cell r="M99">
            <v>7.06</v>
          </cell>
          <cell r="O99">
            <v>2.15</v>
          </cell>
          <cell r="P99">
            <v>0</v>
          </cell>
          <cell r="R99">
            <v>0</v>
          </cell>
          <cell r="S99">
            <v>0</v>
          </cell>
          <cell r="U99">
            <v>81.02</v>
          </cell>
          <cell r="V99">
            <v>0</v>
          </cell>
          <cell r="X99" t="str">
            <v>AUXILIO CRECHE</v>
          </cell>
          <cell r="Y99">
            <v>1913</v>
          </cell>
          <cell r="Z99">
            <v>0</v>
          </cell>
          <cell r="AB99" t="str">
            <v>FOLHA COMPLEMENTAR PL ENFERMAGEM-ABONO</v>
          </cell>
        </row>
        <row r="100">
          <cell r="C100" t="str">
            <v>UPA TORRÕES - CG Nº 009/2022</v>
          </cell>
          <cell r="E100" t="str">
            <v>CRISTHIAN DE LIMA ARAUJO</v>
          </cell>
          <cell r="F100" t="str">
            <v>2 - Outros Profissionais da Saúde</v>
          </cell>
          <cell r="G100" t="str">
            <v>3222-05</v>
          </cell>
          <cell r="H100">
            <v>45536</v>
          </cell>
          <cell r="I100">
            <v>0</v>
          </cell>
          <cell r="J100">
            <v>162.37</v>
          </cell>
          <cell r="K100">
            <v>0</v>
          </cell>
          <cell r="L100">
            <v>268.52050000000003</v>
          </cell>
          <cell r="M100">
            <v>7.06</v>
          </cell>
          <cell r="O100">
            <v>2.15</v>
          </cell>
          <cell r="P100">
            <v>0</v>
          </cell>
          <cell r="R100">
            <v>498.9</v>
          </cell>
          <cell r="S100">
            <v>84.72</v>
          </cell>
          <cell r="U100">
            <v>0</v>
          </cell>
          <cell r="V100">
            <v>0</v>
          </cell>
          <cell r="Y100">
            <v>1913</v>
          </cell>
          <cell r="Z100">
            <v>0</v>
          </cell>
          <cell r="AB100" t="str">
            <v>FOLHA COMPLEMENTAR PL ENFERMAGEM-ABONO</v>
          </cell>
        </row>
        <row r="101">
          <cell r="C101" t="str">
            <v>UPA TORRÕES - CG Nº 009/2022</v>
          </cell>
          <cell r="E101" t="str">
            <v>DANIELE WALTRUDES DOS SANTOS</v>
          </cell>
          <cell r="F101" t="str">
            <v>2 - Outros Profissionais da Saúde</v>
          </cell>
          <cell r="G101" t="str">
            <v>3222-05</v>
          </cell>
          <cell r="H101">
            <v>45536</v>
          </cell>
          <cell r="I101">
            <v>0</v>
          </cell>
          <cell r="J101">
            <v>190.79</v>
          </cell>
          <cell r="K101">
            <v>0</v>
          </cell>
          <cell r="L101">
            <v>268.52050000000003</v>
          </cell>
          <cell r="M101">
            <v>7.06</v>
          </cell>
          <cell r="O101">
            <v>2.15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Y101">
            <v>1913</v>
          </cell>
          <cell r="Z101">
            <v>0</v>
          </cell>
          <cell r="AB101" t="str">
            <v>FOLHA COMPLEMENTAR PL ENFERMAGEM-ABONO</v>
          </cell>
        </row>
        <row r="102">
          <cell r="C102" t="str">
            <v>UPA TORRÕES - CG Nº 009/2022</v>
          </cell>
          <cell r="E102" t="str">
            <v>DENISE DA SILVA SOUZA</v>
          </cell>
          <cell r="F102" t="str">
            <v>2 - Outros Profissionais da Saúde</v>
          </cell>
          <cell r="G102" t="str">
            <v>3222-05</v>
          </cell>
          <cell r="H102">
            <v>45536</v>
          </cell>
          <cell r="I102">
            <v>0</v>
          </cell>
          <cell r="J102">
            <v>117.89</v>
          </cell>
          <cell r="K102">
            <v>0</v>
          </cell>
          <cell r="L102">
            <v>268.52050000000003</v>
          </cell>
          <cell r="M102">
            <v>1.18</v>
          </cell>
          <cell r="O102">
            <v>2.15</v>
          </cell>
          <cell r="P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Y102">
            <v>1913</v>
          </cell>
          <cell r="Z102">
            <v>0</v>
          </cell>
          <cell r="AB102" t="str">
            <v>FOLHA COMPLEMENTAR PL ENFERMAGEM-ABONO</v>
          </cell>
        </row>
        <row r="103">
          <cell r="C103" t="str">
            <v>UPA TORRÕES - CG Nº 009/2022</v>
          </cell>
          <cell r="E103" t="str">
            <v>DOUGLAS MAGNO OLIVEIRA DO NASCIMENTO</v>
          </cell>
          <cell r="F103" t="str">
            <v>2 - Outros Profissionais da Saúde</v>
          </cell>
          <cell r="G103" t="str">
            <v>3222-05</v>
          </cell>
          <cell r="H103">
            <v>45536</v>
          </cell>
          <cell r="I103">
            <v>0</v>
          </cell>
          <cell r="J103">
            <v>200.03</v>
          </cell>
          <cell r="K103">
            <v>0</v>
          </cell>
          <cell r="L103">
            <v>268.52050000000003</v>
          </cell>
          <cell r="M103">
            <v>7.06</v>
          </cell>
          <cell r="O103">
            <v>2.15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  <cell r="Y103">
            <v>1913</v>
          </cell>
          <cell r="Z103">
            <v>0</v>
          </cell>
          <cell r="AB103" t="str">
            <v>FOLHA COMPLEMENTAR PL ENFERMAGEM-ABONO</v>
          </cell>
        </row>
        <row r="104">
          <cell r="C104" t="str">
            <v>UPA TORRÕES - CG Nº 009/2022</v>
          </cell>
          <cell r="E104" t="str">
            <v>EDINEIDE HELENA SOARES DA SILVA</v>
          </cell>
          <cell r="F104" t="str">
            <v>2 - Outros Profissionais da Saúde</v>
          </cell>
          <cell r="G104" t="str">
            <v>3222-05</v>
          </cell>
          <cell r="H104">
            <v>45536</v>
          </cell>
          <cell r="I104">
            <v>0</v>
          </cell>
          <cell r="J104">
            <v>186.6</v>
          </cell>
          <cell r="K104">
            <v>0</v>
          </cell>
          <cell r="L104">
            <v>268.52050000000003</v>
          </cell>
          <cell r="M104">
            <v>7.06</v>
          </cell>
          <cell r="O104">
            <v>2.15</v>
          </cell>
          <cell r="P104">
            <v>0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  <cell r="Y104">
            <v>1913</v>
          </cell>
          <cell r="Z104">
            <v>0</v>
          </cell>
          <cell r="AB104" t="str">
            <v>FOLHA COMPLEMENTAR PL ENFERMAGEM-ABONO</v>
          </cell>
        </row>
        <row r="105">
          <cell r="C105" t="str">
            <v>UPA TORRÕES - CG Nº 009/2022</v>
          </cell>
          <cell r="E105" t="str">
            <v>EDNA LUCIA AGUIAR SARAIVA</v>
          </cell>
          <cell r="F105" t="str">
            <v>2 - Outros Profissionais da Saúde</v>
          </cell>
          <cell r="G105" t="str">
            <v>3222-05</v>
          </cell>
          <cell r="H105">
            <v>45536</v>
          </cell>
          <cell r="I105">
            <v>0</v>
          </cell>
          <cell r="J105">
            <v>228.74</v>
          </cell>
          <cell r="K105">
            <v>0</v>
          </cell>
          <cell r="L105">
            <v>268.52050000000003</v>
          </cell>
          <cell r="M105">
            <v>7.06</v>
          </cell>
          <cell r="O105">
            <v>2.15</v>
          </cell>
          <cell r="P105">
            <v>0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Y105">
            <v>1913</v>
          </cell>
          <cell r="Z105">
            <v>0</v>
          </cell>
          <cell r="AB105" t="str">
            <v>FOLHA COMPLEMENTAR PL ENFERMAGEM-ABONO</v>
          </cell>
        </row>
        <row r="106">
          <cell r="C106" t="str">
            <v>UPA TORRÕES - CG Nº 009/2022</v>
          </cell>
          <cell r="E106" t="str">
            <v>ELAINE FERREIRA DO MONTE</v>
          </cell>
          <cell r="F106" t="str">
            <v>2 - Outros Profissionais da Saúde</v>
          </cell>
          <cell r="G106" t="str">
            <v>3222-05</v>
          </cell>
          <cell r="H106">
            <v>45536</v>
          </cell>
          <cell r="I106">
            <v>0</v>
          </cell>
          <cell r="J106">
            <v>209.08</v>
          </cell>
          <cell r="K106">
            <v>0</v>
          </cell>
          <cell r="L106">
            <v>268.52050000000003</v>
          </cell>
          <cell r="M106">
            <v>7.06</v>
          </cell>
          <cell r="O106">
            <v>2.15</v>
          </cell>
          <cell r="P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Y106">
            <v>1913</v>
          </cell>
          <cell r="Z106">
            <v>0</v>
          </cell>
          <cell r="AB106" t="str">
            <v>FOLHA COMPLEMENTAR PL ENFERMAGEM-ABONO</v>
          </cell>
        </row>
        <row r="107">
          <cell r="C107" t="str">
            <v>UPA TORRÕES - CG Nº 009/2022</v>
          </cell>
          <cell r="E107" t="str">
            <v>ELBA NATHALIA FRAZAO DE OLIVEIRA</v>
          </cell>
          <cell r="F107" t="str">
            <v>2 - Outros Profissionais da Saúde</v>
          </cell>
          <cell r="G107" t="str">
            <v>2235-05</v>
          </cell>
          <cell r="H107">
            <v>45536</v>
          </cell>
          <cell r="I107">
            <v>0</v>
          </cell>
          <cell r="J107">
            <v>226.12</v>
          </cell>
          <cell r="K107">
            <v>0</v>
          </cell>
          <cell r="L107">
            <v>268.52050000000003</v>
          </cell>
          <cell r="M107">
            <v>3.33</v>
          </cell>
          <cell r="O107">
            <v>3.65</v>
          </cell>
          <cell r="P107">
            <v>0</v>
          </cell>
          <cell r="R107">
            <v>0</v>
          </cell>
          <cell r="S107">
            <v>0</v>
          </cell>
          <cell r="U107">
            <v>120.26</v>
          </cell>
          <cell r="V107">
            <v>0</v>
          </cell>
          <cell r="X107" t="str">
            <v>AUXILIO CRECHE</v>
          </cell>
          <cell r="Y107">
            <v>2170.88</v>
          </cell>
          <cell r="Z107">
            <v>0</v>
          </cell>
          <cell r="AB107" t="str">
            <v>FOLHA COMPLEMENTAR PL ENFERMAGEM-ABONO</v>
          </cell>
        </row>
        <row r="108">
          <cell r="C108" t="str">
            <v>UPA TORRÕES - CG Nº 009/2022</v>
          </cell>
          <cell r="E108" t="str">
            <v>ELIENE DUARTE DA SILVA RIBEIRO</v>
          </cell>
          <cell r="F108" t="str">
            <v>2 - Outros Profissionais da Saúde</v>
          </cell>
          <cell r="G108" t="str">
            <v>2234-05</v>
          </cell>
          <cell r="H108">
            <v>45536</v>
          </cell>
          <cell r="I108">
            <v>0</v>
          </cell>
          <cell r="J108">
            <v>386.8</v>
          </cell>
          <cell r="K108">
            <v>0</v>
          </cell>
          <cell r="L108">
            <v>268.52050000000003</v>
          </cell>
          <cell r="M108">
            <v>7.06</v>
          </cell>
          <cell r="O108">
            <v>2.15</v>
          </cell>
          <cell r="P108">
            <v>0</v>
          </cell>
          <cell r="R108">
            <v>0</v>
          </cell>
          <cell r="S108">
            <v>0</v>
          </cell>
          <cell r="U108">
            <v>0</v>
          </cell>
          <cell r="V108">
            <v>0</v>
          </cell>
          <cell r="Y108">
            <v>0</v>
          </cell>
          <cell r="Z108">
            <v>0</v>
          </cell>
        </row>
        <row r="109">
          <cell r="C109" t="str">
            <v>UPA TORRÕES - CG Nº 009/2022</v>
          </cell>
          <cell r="E109" t="str">
            <v>ERIKA NICOLY GOUVEIA BERNARDO</v>
          </cell>
          <cell r="F109" t="str">
            <v>2 - Outros Profissionais da Saúde</v>
          </cell>
          <cell r="G109" t="str">
            <v>3222-05</v>
          </cell>
          <cell r="H109">
            <v>45536</v>
          </cell>
          <cell r="I109">
            <v>0</v>
          </cell>
          <cell r="J109">
            <v>196.03</v>
          </cell>
          <cell r="K109">
            <v>0</v>
          </cell>
          <cell r="L109">
            <v>268.52050000000003</v>
          </cell>
          <cell r="M109">
            <v>7.06</v>
          </cell>
          <cell r="O109">
            <v>2.15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  <cell r="Y109">
            <v>1913</v>
          </cell>
          <cell r="Z109">
            <v>0</v>
          </cell>
          <cell r="AB109" t="str">
            <v>FOLHA COMPLEMENTAR PL ENFERMAGEM-ABONO</v>
          </cell>
        </row>
        <row r="110">
          <cell r="C110" t="str">
            <v>UPA TORRÕES - CG Nº 009/2022</v>
          </cell>
          <cell r="E110" t="str">
            <v>ERIKA SOPHIA GOUVEIA DA SILVA</v>
          </cell>
          <cell r="F110" t="str">
            <v>2 - Outros Profissionais da Saúde</v>
          </cell>
          <cell r="G110" t="str">
            <v>2235-05</v>
          </cell>
          <cell r="H110">
            <v>45536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  <cell r="Y110">
            <v>2356.9</v>
          </cell>
          <cell r="Z110">
            <v>0</v>
          </cell>
          <cell r="AB110" t="str">
            <v>FOLHA COMPLEMENTAR PL ENFERMAGEM-ABONO</v>
          </cell>
        </row>
        <row r="111">
          <cell r="C111" t="str">
            <v>UPA TORRÕES - CG Nº 009/2022</v>
          </cell>
          <cell r="E111" t="str">
            <v>ESTER ANGELINA DOS SANTOS</v>
          </cell>
          <cell r="F111" t="str">
            <v>2 - Outros Profissionais da Saúde</v>
          </cell>
          <cell r="G111" t="str">
            <v>2234-05</v>
          </cell>
          <cell r="H111">
            <v>45536</v>
          </cell>
          <cell r="I111">
            <v>0</v>
          </cell>
          <cell r="J111">
            <v>613.17999999999995</v>
          </cell>
          <cell r="K111">
            <v>0</v>
          </cell>
          <cell r="L111">
            <v>0</v>
          </cell>
          <cell r="M111">
            <v>0</v>
          </cell>
          <cell r="O111">
            <v>2.15</v>
          </cell>
          <cell r="P111">
            <v>0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  <cell r="Y111">
            <v>0</v>
          </cell>
          <cell r="Z111">
            <v>0</v>
          </cell>
        </row>
        <row r="112">
          <cell r="C112" t="str">
            <v>UPA TORRÕES - CG Nº 009/2022</v>
          </cell>
          <cell r="E112" t="str">
            <v>EVERTON BATISTA DO NASCIMENTO DOS SANTOS</v>
          </cell>
          <cell r="F112" t="str">
            <v>2 - Outros Profissionais da Saúde</v>
          </cell>
          <cell r="G112" t="str">
            <v>3222-05</v>
          </cell>
          <cell r="H112">
            <v>45536</v>
          </cell>
          <cell r="I112">
            <v>0</v>
          </cell>
          <cell r="J112">
            <v>179.57</v>
          </cell>
          <cell r="K112">
            <v>0</v>
          </cell>
          <cell r="L112">
            <v>268.52050000000003</v>
          </cell>
          <cell r="M112">
            <v>7.06</v>
          </cell>
          <cell r="O112">
            <v>2.15</v>
          </cell>
          <cell r="P112">
            <v>0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  <cell r="Y112">
            <v>1913</v>
          </cell>
          <cell r="Z112">
            <v>0</v>
          </cell>
          <cell r="AB112" t="str">
            <v>FOLHA COMPLEMENTAR PL ENFERMAGEM-ABONO</v>
          </cell>
        </row>
        <row r="113">
          <cell r="C113" t="str">
            <v>UPA TORRÕES - CG Nº 009/2022</v>
          </cell>
          <cell r="E113" t="str">
            <v>FABIANA MARIA DA SILVA</v>
          </cell>
          <cell r="F113" t="str">
            <v>2 - Outros Profissionais da Saúde</v>
          </cell>
          <cell r="G113" t="str">
            <v>3222-05</v>
          </cell>
          <cell r="H113">
            <v>45536</v>
          </cell>
          <cell r="I113">
            <v>0</v>
          </cell>
          <cell r="J113">
            <v>200.03</v>
          </cell>
          <cell r="K113">
            <v>0</v>
          </cell>
          <cell r="L113">
            <v>268.52050000000003</v>
          </cell>
          <cell r="M113">
            <v>7.06</v>
          </cell>
          <cell r="O113">
            <v>2.15</v>
          </cell>
          <cell r="P113">
            <v>0</v>
          </cell>
          <cell r="R113">
            <v>252.9</v>
          </cell>
          <cell r="S113">
            <v>84.72</v>
          </cell>
          <cell r="U113">
            <v>0</v>
          </cell>
          <cell r="V113">
            <v>0</v>
          </cell>
          <cell r="Y113">
            <v>1913</v>
          </cell>
          <cell r="Z113">
            <v>0</v>
          </cell>
          <cell r="AB113" t="str">
            <v>FOLHA COMPLEMENTAR PL ENFERMAGEM-ABONO</v>
          </cell>
        </row>
        <row r="114">
          <cell r="C114" t="str">
            <v>UPA TORRÕES - CG Nº 009/2022</v>
          </cell>
          <cell r="E114" t="str">
            <v>FABIANO FERREIRA LIMA</v>
          </cell>
          <cell r="F114" t="str">
            <v>2 - Outros Profissionais da Saúde</v>
          </cell>
          <cell r="G114" t="str">
            <v>3222-05</v>
          </cell>
          <cell r="H114">
            <v>45536</v>
          </cell>
          <cell r="I114">
            <v>0</v>
          </cell>
          <cell r="J114">
            <v>278.31</v>
          </cell>
          <cell r="K114">
            <v>0</v>
          </cell>
          <cell r="L114">
            <v>0</v>
          </cell>
          <cell r="M114">
            <v>0</v>
          </cell>
          <cell r="O114">
            <v>2.15</v>
          </cell>
          <cell r="P114">
            <v>0</v>
          </cell>
          <cell r="R114">
            <v>0</v>
          </cell>
          <cell r="S114">
            <v>0</v>
          </cell>
          <cell r="U114">
            <v>0</v>
          </cell>
          <cell r="V114">
            <v>0</v>
          </cell>
          <cell r="Y114">
            <v>1913</v>
          </cell>
          <cell r="Z114">
            <v>0</v>
          </cell>
          <cell r="AB114" t="str">
            <v>FOLHA COMPLEMENTAR PL ENFERMAGEM-ABONO</v>
          </cell>
        </row>
        <row r="115">
          <cell r="C115" t="str">
            <v>UPA TORRÕES - CG Nº 009/2022</v>
          </cell>
          <cell r="E115" t="str">
            <v>FABIOLA MARIA DA SILVA</v>
          </cell>
          <cell r="F115" t="str">
            <v>2 - Outros Profissionais da Saúde</v>
          </cell>
          <cell r="G115" t="str">
            <v>2235-05</v>
          </cell>
          <cell r="H115">
            <v>45536</v>
          </cell>
          <cell r="I115">
            <v>0</v>
          </cell>
          <cell r="J115">
            <v>253.25</v>
          </cell>
          <cell r="K115">
            <v>0</v>
          </cell>
          <cell r="L115">
            <v>268.52050000000003</v>
          </cell>
          <cell r="M115">
            <v>3.33</v>
          </cell>
          <cell r="O115">
            <v>3.65</v>
          </cell>
          <cell r="P115">
            <v>0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  <cell r="Y115">
            <v>2170.88</v>
          </cell>
          <cell r="Z115">
            <v>0</v>
          </cell>
          <cell r="AB115" t="str">
            <v>FOLHA COMPLEMENTAR PL ENFERMAGEM-ABONO</v>
          </cell>
        </row>
        <row r="116">
          <cell r="C116" t="str">
            <v>UPA TORRÕES - CG Nº 009/2022</v>
          </cell>
          <cell r="E116" t="str">
            <v>FABIOLA MARINHO FALCAO</v>
          </cell>
          <cell r="F116" t="str">
            <v>2 - Outros Profissionais da Saúde</v>
          </cell>
          <cell r="G116" t="str">
            <v>3222-05</v>
          </cell>
          <cell r="H116">
            <v>45536</v>
          </cell>
          <cell r="I116">
            <v>0</v>
          </cell>
          <cell r="J116">
            <v>242.29</v>
          </cell>
          <cell r="K116">
            <v>0</v>
          </cell>
          <cell r="L116">
            <v>268.52050000000003</v>
          </cell>
          <cell r="M116">
            <v>7.06</v>
          </cell>
          <cell r="O116">
            <v>2.15</v>
          </cell>
          <cell r="P116">
            <v>0</v>
          </cell>
          <cell r="R116">
            <v>252.9</v>
          </cell>
          <cell r="S116">
            <v>84.72</v>
          </cell>
          <cell r="U116">
            <v>0</v>
          </cell>
          <cell r="V116">
            <v>0</v>
          </cell>
          <cell r="Y116">
            <v>1771.8</v>
          </cell>
          <cell r="Z116">
            <v>0</v>
          </cell>
          <cell r="AB116" t="str">
            <v>FOLHA COMPLEMENTAR PL ENFERMAGEM-ABONO</v>
          </cell>
        </row>
        <row r="117">
          <cell r="C117" t="str">
            <v>UPA TORRÕES - CG Nº 009/2022</v>
          </cell>
          <cell r="E117" t="str">
            <v>FABIOLA REGINA FIRMINO</v>
          </cell>
          <cell r="F117" t="str">
            <v>2 - Outros Profissionais da Saúde</v>
          </cell>
          <cell r="G117" t="str">
            <v>3222-05</v>
          </cell>
          <cell r="H117">
            <v>45536</v>
          </cell>
          <cell r="I117">
            <v>0</v>
          </cell>
          <cell r="J117">
            <v>162.37</v>
          </cell>
          <cell r="K117">
            <v>0</v>
          </cell>
          <cell r="L117">
            <v>268.52050000000003</v>
          </cell>
          <cell r="M117">
            <v>7.06</v>
          </cell>
          <cell r="O117">
            <v>2.15</v>
          </cell>
          <cell r="P117">
            <v>0</v>
          </cell>
          <cell r="R117">
            <v>498.9</v>
          </cell>
          <cell r="S117">
            <v>84.72</v>
          </cell>
          <cell r="U117">
            <v>0</v>
          </cell>
          <cell r="V117">
            <v>0</v>
          </cell>
          <cell r="Y117">
            <v>1913</v>
          </cell>
          <cell r="Z117">
            <v>0</v>
          </cell>
          <cell r="AB117" t="str">
            <v>FOLHA COMPLEMENTAR PL ENFERMAGEM-ABONO</v>
          </cell>
        </row>
        <row r="118">
          <cell r="C118" t="str">
            <v>UPA TORRÕES - CG Nº 009/2022</v>
          </cell>
          <cell r="E118" t="str">
            <v>FILIPE CASTELO BRANCO DA SILVA COUTO</v>
          </cell>
          <cell r="F118" t="str">
            <v>2 - Outros Profissionais da Saúde</v>
          </cell>
          <cell r="G118" t="str">
            <v>5152-05</v>
          </cell>
          <cell r="H118">
            <v>45536</v>
          </cell>
          <cell r="I118">
            <v>0</v>
          </cell>
          <cell r="J118">
            <v>191.18</v>
          </cell>
          <cell r="K118">
            <v>0</v>
          </cell>
          <cell r="L118">
            <v>268.52050000000003</v>
          </cell>
          <cell r="M118">
            <v>7.06</v>
          </cell>
          <cell r="O118">
            <v>2.15</v>
          </cell>
          <cell r="P118">
            <v>0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Y118">
            <v>0</v>
          </cell>
          <cell r="Z118">
            <v>0</v>
          </cell>
        </row>
        <row r="119">
          <cell r="C119" t="str">
            <v>UPA TORRÕES - CG Nº 009/2022</v>
          </cell>
          <cell r="E119" t="str">
            <v>GABRIELLE SANTOS DA SILVA</v>
          </cell>
          <cell r="F119" t="str">
            <v>2 - Outros Profissionais da Saúde</v>
          </cell>
          <cell r="G119" t="str">
            <v>2234-05</v>
          </cell>
          <cell r="H119">
            <v>45536</v>
          </cell>
          <cell r="I119">
            <v>0</v>
          </cell>
          <cell r="J119">
            <v>380.52</v>
          </cell>
          <cell r="K119">
            <v>0</v>
          </cell>
          <cell r="L119">
            <v>268.52050000000003</v>
          </cell>
          <cell r="M119">
            <v>7.06</v>
          </cell>
          <cell r="O119">
            <v>2.15</v>
          </cell>
          <cell r="P119">
            <v>0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  <cell r="Y119">
            <v>0</v>
          </cell>
          <cell r="Z119">
            <v>0</v>
          </cell>
        </row>
        <row r="120">
          <cell r="C120" t="str">
            <v>UPA TORRÕES - CG Nº 009/2022</v>
          </cell>
          <cell r="E120" t="str">
            <v>GEANY CARLINY LIMEIRA BARATA</v>
          </cell>
          <cell r="F120" t="str">
            <v>2 - Outros Profissionais da Saúde</v>
          </cell>
          <cell r="G120" t="str">
            <v>3222-05</v>
          </cell>
          <cell r="H120">
            <v>45536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O120">
            <v>2.15</v>
          </cell>
          <cell r="P120">
            <v>0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Y120">
            <v>0</v>
          </cell>
          <cell r="Z120">
            <v>0</v>
          </cell>
        </row>
        <row r="121">
          <cell r="C121" t="str">
            <v>UPA TORRÕES - CG Nº 009/2022</v>
          </cell>
          <cell r="E121" t="str">
            <v>GLENDA SHEILA DE MELO FALCAO OLIVEIRA</v>
          </cell>
          <cell r="F121" t="str">
            <v>2 - Outros Profissionais da Saúde</v>
          </cell>
          <cell r="G121" t="str">
            <v>2235-05</v>
          </cell>
          <cell r="H121">
            <v>45536</v>
          </cell>
          <cell r="I121">
            <v>0</v>
          </cell>
          <cell r="J121">
            <v>230</v>
          </cell>
          <cell r="K121">
            <v>0</v>
          </cell>
          <cell r="L121">
            <v>268.52050000000003</v>
          </cell>
          <cell r="M121">
            <v>3.33</v>
          </cell>
          <cell r="O121">
            <v>3.65</v>
          </cell>
          <cell r="P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Y121">
            <v>2170.88</v>
          </cell>
          <cell r="Z121">
            <v>0</v>
          </cell>
          <cell r="AB121" t="str">
            <v>FOLHA COMPLEMENTAR PL ENFERMAGEM-ABONO</v>
          </cell>
        </row>
        <row r="122">
          <cell r="C122" t="str">
            <v>UPA TORRÕES - CG Nº 009/2022</v>
          </cell>
          <cell r="E122" t="str">
            <v>GLORIA MARIA CORREIA TAVARES</v>
          </cell>
          <cell r="F122" t="str">
            <v>2 - Outros Profissionais da Saúde</v>
          </cell>
          <cell r="G122" t="str">
            <v>7664-20</v>
          </cell>
          <cell r="H122">
            <v>45536</v>
          </cell>
          <cell r="I122">
            <v>0</v>
          </cell>
          <cell r="J122">
            <v>0</v>
          </cell>
          <cell r="K122">
            <v>2505.9499999999998</v>
          </cell>
          <cell r="L122">
            <v>268.52050000000003</v>
          </cell>
          <cell r="M122">
            <v>3.06</v>
          </cell>
          <cell r="O122">
            <v>2.15</v>
          </cell>
          <cell r="P122">
            <v>0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Y122">
            <v>0</v>
          </cell>
          <cell r="Z122">
            <v>0</v>
          </cell>
        </row>
        <row r="123">
          <cell r="C123" t="str">
            <v>UPA TORRÕES - CG Nº 009/2022</v>
          </cell>
          <cell r="E123" t="str">
            <v>GRACIETE MARIA DA SILVA</v>
          </cell>
          <cell r="F123" t="str">
            <v>2 - Outros Profissionais da Saúde</v>
          </cell>
          <cell r="G123" t="str">
            <v>5152-05</v>
          </cell>
          <cell r="H123">
            <v>45536</v>
          </cell>
          <cell r="I123">
            <v>0</v>
          </cell>
          <cell r="J123">
            <v>220.98</v>
          </cell>
          <cell r="K123">
            <v>0</v>
          </cell>
          <cell r="L123">
            <v>268.52050000000003</v>
          </cell>
          <cell r="M123">
            <v>7.06</v>
          </cell>
          <cell r="O123">
            <v>2.15</v>
          </cell>
          <cell r="P123">
            <v>0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Y123">
            <v>0</v>
          </cell>
          <cell r="Z123">
            <v>0</v>
          </cell>
        </row>
        <row r="124">
          <cell r="C124" t="str">
            <v>UPA TORRÕES - CG Nº 009/2022</v>
          </cell>
          <cell r="E124" t="str">
            <v>HERIKA MACIEL GUERRA ZELAQUETTI</v>
          </cell>
          <cell r="F124" t="str">
            <v>2 - Outros Profissionais da Saúde</v>
          </cell>
          <cell r="G124" t="str">
            <v>2235-05</v>
          </cell>
          <cell r="H124">
            <v>45536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O124">
            <v>0</v>
          </cell>
          <cell r="P124">
            <v>0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  <cell r="Y124">
            <v>2459.15</v>
          </cell>
          <cell r="Z124">
            <v>0</v>
          </cell>
          <cell r="AB124" t="str">
            <v>FOLHA COMPLEMENTAR PL ENFERMAGEM-ABONO</v>
          </cell>
        </row>
        <row r="125">
          <cell r="C125" t="str">
            <v>UPA TORRÕES - CG Nº 009/2022</v>
          </cell>
          <cell r="E125" t="str">
            <v>HERMINIA DE SOUZA MACHADO</v>
          </cell>
          <cell r="F125" t="str">
            <v>2 - Outros Profissionais da Saúde</v>
          </cell>
          <cell r="G125" t="str">
            <v>2235-05</v>
          </cell>
          <cell r="H125">
            <v>45536</v>
          </cell>
          <cell r="I125">
            <v>0</v>
          </cell>
          <cell r="J125">
            <v>226.12</v>
          </cell>
          <cell r="K125">
            <v>0</v>
          </cell>
          <cell r="L125">
            <v>268.52050000000003</v>
          </cell>
          <cell r="M125">
            <v>3.33</v>
          </cell>
          <cell r="O125">
            <v>3.65</v>
          </cell>
          <cell r="P125">
            <v>0</v>
          </cell>
          <cell r="R125">
            <v>0</v>
          </cell>
          <cell r="S125">
            <v>0</v>
          </cell>
          <cell r="U125">
            <v>120.26</v>
          </cell>
          <cell r="V125">
            <v>0</v>
          </cell>
          <cell r="X125" t="str">
            <v>AUXILIO CRECHE</v>
          </cell>
          <cell r="Y125">
            <v>2170.88</v>
          </cell>
          <cell r="Z125">
            <v>0</v>
          </cell>
          <cell r="AB125" t="str">
            <v>FOLHA COMPLEMENTAR PL ENFERMAGEM-ABONO</v>
          </cell>
        </row>
        <row r="126">
          <cell r="C126" t="str">
            <v>UPA TORRÕES - CG Nº 009/2022</v>
          </cell>
          <cell r="E126" t="str">
            <v>IONARA DO NASCIMENTO SILVA</v>
          </cell>
          <cell r="F126" t="str">
            <v>2 - Outros Profissionais da Saúde</v>
          </cell>
          <cell r="G126" t="str">
            <v>2516-05</v>
          </cell>
          <cell r="H126">
            <v>45536</v>
          </cell>
          <cell r="I126">
            <v>0</v>
          </cell>
          <cell r="J126">
            <v>488.44</v>
          </cell>
          <cell r="K126">
            <v>0</v>
          </cell>
          <cell r="L126">
            <v>268.52050000000003</v>
          </cell>
          <cell r="M126">
            <v>7.06</v>
          </cell>
          <cell r="O126">
            <v>2.15</v>
          </cell>
          <cell r="P126">
            <v>0</v>
          </cell>
          <cell r="R126">
            <v>0</v>
          </cell>
          <cell r="S126">
            <v>0</v>
          </cell>
          <cell r="U126">
            <v>0</v>
          </cell>
          <cell r="V126">
            <v>0</v>
          </cell>
          <cell r="Y126">
            <v>0</v>
          </cell>
          <cell r="Z126">
            <v>0</v>
          </cell>
        </row>
        <row r="127">
          <cell r="C127" t="str">
            <v>UPA TORRÕES - CG Nº 009/2022</v>
          </cell>
          <cell r="E127" t="str">
            <v>ISABEL CRISTINA DO NASCIMENTO</v>
          </cell>
          <cell r="F127" t="str">
            <v>2 - Outros Profissionais da Saúde</v>
          </cell>
          <cell r="G127" t="str">
            <v>3222-05</v>
          </cell>
          <cell r="H127">
            <v>45536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O127">
            <v>0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Y127">
            <v>1913</v>
          </cell>
          <cell r="Z127">
            <v>0</v>
          </cell>
          <cell r="AB127" t="str">
            <v>FOLHA COMPLEMENTAR PL ENFERMAGEM-ABONO</v>
          </cell>
        </row>
        <row r="128">
          <cell r="C128" t="str">
            <v>UPA TORRÕES - CG Nº 009/2022</v>
          </cell>
          <cell r="E128" t="str">
            <v>ISRAEL ROQUE DE ARAUJO</v>
          </cell>
          <cell r="F128" t="str">
            <v>2 - Outros Profissionais da Saúde</v>
          </cell>
          <cell r="G128" t="str">
            <v>7664-20</v>
          </cell>
          <cell r="H128">
            <v>45536</v>
          </cell>
          <cell r="I128">
            <v>0</v>
          </cell>
          <cell r="J128">
            <v>282.77</v>
          </cell>
          <cell r="K128">
            <v>0</v>
          </cell>
          <cell r="L128">
            <v>0</v>
          </cell>
          <cell r="M128">
            <v>0</v>
          </cell>
          <cell r="O128">
            <v>2.15</v>
          </cell>
          <cell r="P128">
            <v>0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  <cell r="Y128">
            <v>0</v>
          </cell>
          <cell r="Z128">
            <v>0</v>
          </cell>
        </row>
        <row r="129">
          <cell r="C129" t="str">
            <v>UPA TORRÕES - CG Nº 009/2022</v>
          </cell>
          <cell r="E129" t="str">
            <v>IVAN HONORATO DA SILVA</v>
          </cell>
          <cell r="F129" t="str">
            <v>2 - Outros Profissionais da Saúde</v>
          </cell>
          <cell r="G129" t="str">
            <v>3222-05</v>
          </cell>
          <cell r="H129">
            <v>45536</v>
          </cell>
          <cell r="I129">
            <v>0</v>
          </cell>
          <cell r="J129">
            <v>196.03</v>
          </cell>
          <cell r="K129">
            <v>0</v>
          </cell>
          <cell r="L129">
            <v>268.52050000000003</v>
          </cell>
          <cell r="M129">
            <v>7.06</v>
          </cell>
          <cell r="O129">
            <v>2.15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Y129">
            <v>1913</v>
          </cell>
          <cell r="Z129">
            <v>0</v>
          </cell>
          <cell r="AB129" t="str">
            <v>FOLHA COMPLEMENTAR PL ENFERMAGEM-ABONO</v>
          </cell>
        </row>
        <row r="130">
          <cell r="C130" t="str">
            <v>UPA TORRÕES - CG Nº 009/2022</v>
          </cell>
          <cell r="E130" t="str">
            <v>IVANEIDE HENRIQUE MEDEIROS DE MELO</v>
          </cell>
          <cell r="F130" t="str">
            <v>2 - Outros Profissionais da Saúde</v>
          </cell>
          <cell r="G130" t="str">
            <v>3222-05</v>
          </cell>
          <cell r="H130">
            <v>45536</v>
          </cell>
          <cell r="I130">
            <v>0</v>
          </cell>
          <cell r="J130">
            <v>200.03</v>
          </cell>
          <cell r="K130">
            <v>0</v>
          </cell>
          <cell r="L130">
            <v>268.52050000000003</v>
          </cell>
          <cell r="M130">
            <v>7.06</v>
          </cell>
          <cell r="O130">
            <v>2.15</v>
          </cell>
          <cell r="P130">
            <v>0</v>
          </cell>
          <cell r="R130">
            <v>252.9</v>
          </cell>
          <cell r="S130">
            <v>84.72</v>
          </cell>
          <cell r="U130">
            <v>0</v>
          </cell>
          <cell r="V130">
            <v>0</v>
          </cell>
          <cell r="Y130">
            <v>1913</v>
          </cell>
          <cell r="Z130">
            <v>0</v>
          </cell>
          <cell r="AB130" t="str">
            <v>FOLHA COMPLEMENTAR PL ENFERMAGEM-ABONO</v>
          </cell>
        </row>
        <row r="131">
          <cell r="C131" t="str">
            <v>UPA TORRÕES - CG Nº 009/2022</v>
          </cell>
          <cell r="E131" t="str">
            <v>IVIRSON CHAVES MENDES DA SILVA</v>
          </cell>
          <cell r="F131" t="str">
            <v>2 - Outros Profissionais da Saúde</v>
          </cell>
          <cell r="G131" t="str">
            <v>3222-05</v>
          </cell>
          <cell r="H131">
            <v>45536</v>
          </cell>
          <cell r="I131">
            <v>0</v>
          </cell>
          <cell r="J131">
            <v>228.74</v>
          </cell>
          <cell r="K131">
            <v>0</v>
          </cell>
          <cell r="L131">
            <v>268.52050000000003</v>
          </cell>
          <cell r="M131">
            <v>7.06</v>
          </cell>
          <cell r="O131">
            <v>2.15</v>
          </cell>
          <cell r="P131">
            <v>0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  <cell r="Y131">
            <v>1913</v>
          </cell>
          <cell r="Z131">
            <v>0</v>
          </cell>
          <cell r="AB131" t="str">
            <v>FOLHA COMPLEMENTAR PL ENFERMAGEM-ABONO</v>
          </cell>
        </row>
        <row r="132">
          <cell r="C132" t="str">
            <v>UPA TORRÕES - CG Nº 009/2022</v>
          </cell>
          <cell r="E132" t="str">
            <v>JACQUELINE MARIA DA SILVA SOUZA</v>
          </cell>
          <cell r="F132" t="str">
            <v>2 - Outros Profissionais da Saúde</v>
          </cell>
          <cell r="G132" t="str">
            <v>3222-05</v>
          </cell>
          <cell r="H132">
            <v>45536</v>
          </cell>
          <cell r="I132">
            <v>0</v>
          </cell>
          <cell r="J132">
            <v>192.03</v>
          </cell>
          <cell r="K132">
            <v>0</v>
          </cell>
          <cell r="L132">
            <v>268.52050000000003</v>
          </cell>
          <cell r="M132">
            <v>7.06</v>
          </cell>
          <cell r="O132">
            <v>2.15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  <cell r="Y132">
            <v>1913</v>
          </cell>
          <cell r="Z132">
            <v>0</v>
          </cell>
          <cell r="AB132" t="str">
            <v>FOLHA COMPLEMENTAR PL ENFERMAGEM-ABONO</v>
          </cell>
        </row>
        <row r="133">
          <cell r="C133" t="str">
            <v>UPA TORRÕES - CG Nº 009/2022</v>
          </cell>
          <cell r="E133" t="str">
            <v>JAQUELINE ALVES DE OLIVEIRA</v>
          </cell>
          <cell r="F133" t="str">
            <v>2 - Outros Profissionais da Saúde</v>
          </cell>
          <cell r="G133" t="str">
            <v>5152-05</v>
          </cell>
          <cell r="H133">
            <v>45536</v>
          </cell>
          <cell r="I133">
            <v>0</v>
          </cell>
          <cell r="J133">
            <v>193.66</v>
          </cell>
          <cell r="K133">
            <v>0</v>
          </cell>
          <cell r="L133">
            <v>268.52050000000003</v>
          </cell>
          <cell r="M133">
            <v>7.06</v>
          </cell>
          <cell r="O133">
            <v>2.15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Y133">
            <v>0</v>
          </cell>
          <cell r="Z133">
            <v>0</v>
          </cell>
        </row>
        <row r="134">
          <cell r="C134" t="str">
            <v>UPA TORRÕES - CG Nº 009/2022</v>
          </cell>
          <cell r="E134" t="str">
            <v>JEAN ALMEIDA FELIX DA SILVA</v>
          </cell>
          <cell r="F134" t="str">
            <v>2 - Outros Profissionais da Saúde</v>
          </cell>
          <cell r="G134" t="str">
            <v>3222-05</v>
          </cell>
          <cell r="H134">
            <v>45536</v>
          </cell>
          <cell r="I134">
            <v>0</v>
          </cell>
          <cell r="J134">
            <v>200.03</v>
          </cell>
          <cell r="K134">
            <v>0</v>
          </cell>
          <cell r="L134">
            <v>268.52050000000003</v>
          </cell>
          <cell r="M134">
            <v>7.06</v>
          </cell>
          <cell r="O134">
            <v>2.15</v>
          </cell>
          <cell r="P134">
            <v>0</v>
          </cell>
          <cell r="R134">
            <v>0</v>
          </cell>
          <cell r="S134">
            <v>0</v>
          </cell>
          <cell r="U134">
            <v>0</v>
          </cell>
          <cell r="V134">
            <v>0</v>
          </cell>
          <cell r="Y134">
            <v>1913</v>
          </cell>
          <cell r="Z134">
            <v>0</v>
          </cell>
          <cell r="AB134" t="str">
            <v>FOLHA COMPLEMENTAR PL ENFERMAGEM-ABONO</v>
          </cell>
        </row>
        <row r="135">
          <cell r="C135" t="str">
            <v>UPA TORRÕES - CG Nº 009/2022</v>
          </cell>
          <cell r="E135" t="str">
            <v>JEAN VITOR FERREIRA DA SILVA</v>
          </cell>
          <cell r="F135" t="str">
            <v>2 - Outros Profissionais da Saúde</v>
          </cell>
          <cell r="G135" t="str">
            <v>2234-05</v>
          </cell>
          <cell r="H135">
            <v>45536</v>
          </cell>
          <cell r="I135">
            <v>0</v>
          </cell>
          <cell r="J135">
            <v>329.58</v>
          </cell>
          <cell r="K135">
            <v>0</v>
          </cell>
          <cell r="L135">
            <v>268.52050000000003</v>
          </cell>
          <cell r="M135">
            <v>7.06</v>
          </cell>
          <cell r="O135">
            <v>2.15</v>
          </cell>
          <cell r="P135">
            <v>0</v>
          </cell>
          <cell r="R135">
            <v>0</v>
          </cell>
          <cell r="S135">
            <v>0</v>
          </cell>
          <cell r="U135">
            <v>0</v>
          </cell>
          <cell r="V135">
            <v>0</v>
          </cell>
          <cell r="Y135">
            <v>0</v>
          </cell>
          <cell r="Z135">
            <v>0</v>
          </cell>
        </row>
        <row r="136">
          <cell r="C136" t="str">
            <v>UPA TORRÕES - CG Nº 009/2022</v>
          </cell>
          <cell r="E136" t="str">
            <v>JEANNE CORREIA DA SILVA SOUZA</v>
          </cell>
          <cell r="F136" t="str">
            <v>2 - Outros Profissionais da Saúde</v>
          </cell>
          <cell r="G136" t="str">
            <v>3222-05</v>
          </cell>
          <cell r="H136">
            <v>45536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O136">
            <v>2.15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  <cell r="V136">
            <v>0</v>
          </cell>
          <cell r="Y136">
            <v>0</v>
          </cell>
          <cell r="Z136">
            <v>0</v>
          </cell>
        </row>
        <row r="137">
          <cell r="C137" t="str">
            <v>UPA TORRÕES - CG Nº 009/2022</v>
          </cell>
          <cell r="E137" t="str">
            <v>JENNIFER LARISSA ARAUJO DE LIMA</v>
          </cell>
          <cell r="F137" t="str">
            <v>2 - Outros Profissionais da Saúde</v>
          </cell>
          <cell r="G137" t="str">
            <v>3222-05</v>
          </cell>
          <cell r="H137">
            <v>45536</v>
          </cell>
          <cell r="I137">
            <v>0</v>
          </cell>
          <cell r="J137">
            <v>190.57</v>
          </cell>
          <cell r="K137">
            <v>0</v>
          </cell>
          <cell r="L137">
            <v>268.52050000000003</v>
          </cell>
          <cell r="M137">
            <v>7.06</v>
          </cell>
          <cell r="O137">
            <v>2.15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Y137">
            <v>1913</v>
          </cell>
          <cell r="Z137">
            <v>0</v>
          </cell>
          <cell r="AB137" t="str">
            <v>FOLHA COMPLEMENTAR PL ENFERMAGEM-ABONO</v>
          </cell>
        </row>
        <row r="138">
          <cell r="C138" t="str">
            <v>UPA TORRÕES - CG Nº 009/2022</v>
          </cell>
          <cell r="E138" t="str">
            <v>JESSICA FERREIRA FRANKLIN</v>
          </cell>
          <cell r="F138" t="str">
            <v>2 - Outros Profissionais da Saúde</v>
          </cell>
          <cell r="G138" t="str">
            <v>2237-10</v>
          </cell>
          <cell r="H138">
            <v>45536</v>
          </cell>
          <cell r="I138">
            <v>0</v>
          </cell>
          <cell r="J138">
            <v>417.75</v>
          </cell>
          <cell r="K138">
            <v>0</v>
          </cell>
          <cell r="L138">
            <v>268.52050000000003</v>
          </cell>
          <cell r="M138">
            <v>7.06</v>
          </cell>
          <cell r="O138">
            <v>2.15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Y138">
            <v>0</v>
          </cell>
          <cell r="Z138">
            <v>0</v>
          </cell>
        </row>
        <row r="139">
          <cell r="C139" t="str">
            <v>UPA TORRÕES - CG Nº 009/2022</v>
          </cell>
          <cell r="E139" t="str">
            <v>JOSE ROBERTO DIAS</v>
          </cell>
          <cell r="F139" t="str">
            <v>2 - Outros Profissionais da Saúde</v>
          </cell>
          <cell r="G139" t="str">
            <v>7664-20</v>
          </cell>
          <cell r="H139">
            <v>45536</v>
          </cell>
          <cell r="I139">
            <v>0</v>
          </cell>
          <cell r="J139">
            <v>0</v>
          </cell>
          <cell r="K139">
            <v>2424.66</v>
          </cell>
          <cell r="L139">
            <v>268.52050000000003</v>
          </cell>
          <cell r="M139">
            <v>1.88</v>
          </cell>
          <cell r="O139">
            <v>2.15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  <cell r="Y139">
            <v>0</v>
          </cell>
          <cell r="Z139">
            <v>0</v>
          </cell>
        </row>
        <row r="140">
          <cell r="C140" t="str">
            <v>UPA TORRÕES - CG Nº 009/2022</v>
          </cell>
          <cell r="E140" t="str">
            <v>JOSE VICENTE FERREIRA</v>
          </cell>
          <cell r="F140" t="str">
            <v>2 - Outros Profissionais da Saúde</v>
          </cell>
          <cell r="G140" t="str">
            <v>7664-20</v>
          </cell>
          <cell r="H140">
            <v>45536</v>
          </cell>
          <cell r="I140">
            <v>0</v>
          </cell>
          <cell r="J140">
            <v>283.27999999999997</v>
          </cell>
          <cell r="K140">
            <v>0</v>
          </cell>
          <cell r="L140">
            <v>268.52050000000003</v>
          </cell>
          <cell r="M140">
            <v>7.06</v>
          </cell>
          <cell r="O140">
            <v>2.15</v>
          </cell>
          <cell r="P140">
            <v>0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  <cell r="Y140">
            <v>0</v>
          </cell>
          <cell r="Z140">
            <v>0</v>
          </cell>
        </row>
        <row r="141">
          <cell r="C141" t="str">
            <v>UPA TORRÕES - CG Nº 009/2022</v>
          </cell>
          <cell r="E141" t="str">
            <v>JOSELINE NUNES DA SILVA MARTINS</v>
          </cell>
          <cell r="F141" t="str">
            <v>2 - Outros Profissionais da Saúde</v>
          </cell>
          <cell r="G141" t="str">
            <v>2516-05</v>
          </cell>
          <cell r="H141">
            <v>45536</v>
          </cell>
          <cell r="I141">
            <v>0</v>
          </cell>
          <cell r="J141">
            <v>541.54</v>
          </cell>
          <cell r="K141">
            <v>0</v>
          </cell>
          <cell r="L141">
            <v>268.52050000000003</v>
          </cell>
          <cell r="M141">
            <v>7.06</v>
          </cell>
          <cell r="O141">
            <v>2.15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Y141">
            <v>0</v>
          </cell>
          <cell r="Z141">
            <v>0</v>
          </cell>
        </row>
        <row r="142">
          <cell r="C142" t="str">
            <v>UPA TORRÕES - CG Nº 009/2022</v>
          </cell>
          <cell r="E142" t="str">
            <v>JULIANA SANTANA BUARQUE CAVALCANTI</v>
          </cell>
          <cell r="F142" t="str">
            <v>2 - Outros Profissionais da Saúde</v>
          </cell>
          <cell r="G142" t="str">
            <v>2237-10</v>
          </cell>
          <cell r="H142">
            <v>45536</v>
          </cell>
          <cell r="I142">
            <v>0</v>
          </cell>
          <cell r="J142">
            <v>430.93</v>
          </cell>
          <cell r="K142">
            <v>0</v>
          </cell>
          <cell r="L142">
            <v>268.52050000000003</v>
          </cell>
          <cell r="M142">
            <v>7.06</v>
          </cell>
          <cell r="O142">
            <v>2.15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Y142">
            <v>0</v>
          </cell>
          <cell r="Z142">
            <v>0</v>
          </cell>
        </row>
        <row r="143">
          <cell r="C143" t="str">
            <v>UPA TORRÕES - CG Nº 009/2022</v>
          </cell>
          <cell r="E143" t="str">
            <v>JULIO MARCOS PEREIRA DA ROCHA</v>
          </cell>
          <cell r="F143" t="str">
            <v>2 - Outros Profissionais da Saúde</v>
          </cell>
          <cell r="G143" t="str">
            <v>3241-15</v>
          </cell>
          <cell r="H143">
            <v>45536</v>
          </cell>
          <cell r="I143">
            <v>0</v>
          </cell>
          <cell r="J143">
            <v>504.29</v>
          </cell>
          <cell r="K143">
            <v>0</v>
          </cell>
          <cell r="L143">
            <v>0</v>
          </cell>
          <cell r="M143">
            <v>0</v>
          </cell>
          <cell r="O143">
            <v>2.15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  <cell r="Y143">
            <v>0</v>
          </cell>
          <cell r="Z143">
            <v>0</v>
          </cell>
        </row>
        <row r="144">
          <cell r="C144" t="str">
            <v>UPA TORRÕES - CG Nº 009/2022</v>
          </cell>
          <cell r="E144" t="str">
            <v>KAROLAYNE COSTA E SILVA</v>
          </cell>
          <cell r="F144" t="str">
            <v>2 - Outros Profissionais da Saúde</v>
          </cell>
          <cell r="G144" t="str">
            <v>3222-05</v>
          </cell>
          <cell r="H144">
            <v>45536</v>
          </cell>
          <cell r="I144">
            <v>0</v>
          </cell>
          <cell r="J144">
            <v>241.9</v>
          </cell>
          <cell r="K144">
            <v>0</v>
          </cell>
          <cell r="L144">
            <v>0</v>
          </cell>
          <cell r="M144">
            <v>0</v>
          </cell>
          <cell r="O144">
            <v>2.15</v>
          </cell>
          <cell r="P144">
            <v>0</v>
          </cell>
          <cell r="R144">
            <v>0</v>
          </cell>
          <cell r="S144">
            <v>0</v>
          </cell>
          <cell r="U144">
            <v>81.02</v>
          </cell>
          <cell r="V144">
            <v>0</v>
          </cell>
          <cell r="X144" t="str">
            <v>AUXILIO CRECHE</v>
          </cell>
          <cell r="Y144">
            <v>1913</v>
          </cell>
          <cell r="Z144">
            <v>0</v>
          </cell>
          <cell r="AB144" t="str">
            <v>FOLHA COMPLEMENTAR PL ENFERMAGEM-ABONO</v>
          </cell>
        </row>
        <row r="145">
          <cell r="C145" t="str">
            <v>UPA TORRÕES - CG Nº 009/2022</v>
          </cell>
          <cell r="E145" t="str">
            <v>KLEBER PEREIRA DA SILVA</v>
          </cell>
          <cell r="F145" t="str">
            <v>2 - Outros Profissionais da Saúde</v>
          </cell>
          <cell r="G145" t="str">
            <v>3241-15</v>
          </cell>
          <cell r="H145">
            <v>45536</v>
          </cell>
          <cell r="I145">
            <v>0</v>
          </cell>
          <cell r="J145">
            <v>561.23</v>
          </cell>
          <cell r="K145">
            <v>0</v>
          </cell>
          <cell r="L145">
            <v>268.52050000000003</v>
          </cell>
          <cell r="M145">
            <v>7.06</v>
          </cell>
          <cell r="O145">
            <v>2.15</v>
          </cell>
          <cell r="P145">
            <v>0</v>
          </cell>
          <cell r="R145">
            <v>0</v>
          </cell>
          <cell r="S145">
            <v>0</v>
          </cell>
          <cell r="U145">
            <v>0</v>
          </cell>
          <cell r="V145">
            <v>0</v>
          </cell>
          <cell r="Y145">
            <v>0</v>
          </cell>
          <cell r="Z145">
            <v>0</v>
          </cell>
        </row>
        <row r="146">
          <cell r="C146" t="str">
            <v>UPA TORRÕES - CG Nº 009/2022</v>
          </cell>
          <cell r="E146" t="str">
            <v>LAIS PEREIRA DA HORA</v>
          </cell>
          <cell r="F146" t="str">
            <v>2 - Outros Profissionais da Saúde</v>
          </cell>
          <cell r="G146" t="str">
            <v>3222-05</v>
          </cell>
          <cell r="H146">
            <v>45536</v>
          </cell>
          <cell r="I146">
            <v>0</v>
          </cell>
          <cell r="J146">
            <v>196.03</v>
          </cell>
          <cell r="K146">
            <v>0</v>
          </cell>
          <cell r="L146">
            <v>268.52050000000003</v>
          </cell>
          <cell r="M146">
            <v>7.06</v>
          </cell>
          <cell r="O146">
            <v>2.15</v>
          </cell>
          <cell r="P146">
            <v>0</v>
          </cell>
          <cell r="R146">
            <v>0</v>
          </cell>
          <cell r="S146">
            <v>0</v>
          </cell>
          <cell r="U146">
            <v>0</v>
          </cell>
          <cell r="V146">
            <v>0</v>
          </cell>
          <cell r="Y146">
            <v>1913</v>
          </cell>
          <cell r="Z146">
            <v>0</v>
          </cell>
          <cell r="AB146" t="str">
            <v>FOLHA COMPLEMENTAR PL ENFERMAGEM-ABONO</v>
          </cell>
        </row>
        <row r="147">
          <cell r="C147" t="str">
            <v>UPA TORRÕES - CG Nº 009/2022</v>
          </cell>
          <cell r="E147" t="str">
            <v>LEGORIANA NUNES DA SILVA</v>
          </cell>
          <cell r="F147" t="str">
            <v>2 - Outros Profissionais da Saúde</v>
          </cell>
          <cell r="G147" t="str">
            <v>3222-05</v>
          </cell>
          <cell r="H147">
            <v>45536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O147">
            <v>0</v>
          </cell>
          <cell r="P147">
            <v>0</v>
          </cell>
          <cell r="R147">
            <v>0</v>
          </cell>
          <cell r="S147">
            <v>0</v>
          </cell>
          <cell r="U147">
            <v>0</v>
          </cell>
          <cell r="V147">
            <v>0</v>
          </cell>
          <cell r="Y147">
            <v>1402.87</v>
          </cell>
          <cell r="Z147">
            <v>0</v>
          </cell>
          <cell r="AB147" t="str">
            <v>FOLHA COMPLEMENTAR PL ENFERMAGEM-ABONO</v>
          </cell>
        </row>
        <row r="148">
          <cell r="C148" t="str">
            <v>UPA TORRÕES - CG Nº 009/2022</v>
          </cell>
          <cell r="E148" t="str">
            <v>LUCIA MARIA DE SOUZA</v>
          </cell>
          <cell r="F148" t="str">
            <v>2 - Outros Profissionais da Saúde</v>
          </cell>
          <cell r="G148" t="str">
            <v>3222-05</v>
          </cell>
          <cell r="H148">
            <v>45536</v>
          </cell>
          <cell r="I148">
            <v>0</v>
          </cell>
          <cell r="J148">
            <v>158.37</v>
          </cell>
          <cell r="K148">
            <v>0</v>
          </cell>
          <cell r="L148">
            <v>268.52050000000003</v>
          </cell>
          <cell r="M148">
            <v>7.06</v>
          </cell>
          <cell r="O148">
            <v>2.15</v>
          </cell>
          <cell r="P148">
            <v>0</v>
          </cell>
          <cell r="R148">
            <v>252.9</v>
          </cell>
          <cell r="S148">
            <v>84.72</v>
          </cell>
          <cell r="U148">
            <v>0</v>
          </cell>
          <cell r="V148">
            <v>0</v>
          </cell>
          <cell r="Y148">
            <v>1913</v>
          </cell>
          <cell r="Z148">
            <v>0</v>
          </cell>
          <cell r="AB148" t="str">
            <v>FOLHA COMPLEMENTAR PL ENFERMAGEM-ABONO</v>
          </cell>
        </row>
        <row r="149">
          <cell r="C149" t="str">
            <v>UPA TORRÕES - CG Nº 009/2022</v>
          </cell>
          <cell r="E149" t="str">
            <v>LUCIANA SILVA VALOIS</v>
          </cell>
          <cell r="F149" t="str">
            <v>2 - Outros Profissionais da Saúde</v>
          </cell>
          <cell r="G149" t="str">
            <v>3222-05</v>
          </cell>
          <cell r="H149">
            <v>45536</v>
          </cell>
          <cell r="I149">
            <v>0</v>
          </cell>
          <cell r="J149">
            <v>200.03</v>
          </cell>
          <cell r="K149">
            <v>0</v>
          </cell>
          <cell r="L149">
            <v>0</v>
          </cell>
          <cell r="M149">
            <v>0</v>
          </cell>
          <cell r="O149">
            <v>2.15</v>
          </cell>
          <cell r="P149">
            <v>0</v>
          </cell>
          <cell r="R149">
            <v>0</v>
          </cell>
          <cell r="S149">
            <v>0</v>
          </cell>
          <cell r="U149">
            <v>81.02</v>
          </cell>
          <cell r="V149">
            <v>0</v>
          </cell>
          <cell r="X149" t="str">
            <v>AUXILIO CRECHE</v>
          </cell>
          <cell r="Y149">
            <v>1913</v>
          </cell>
          <cell r="Z149">
            <v>0</v>
          </cell>
          <cell r="AB149" t="str">
            <v>FOLHA COMPLEMENTAR PL ENFERMAGEM-ABONO</v>
          </cell>
        </row>
        <row r="150">
          <cell r="C150" t="str">
            <v>UPA TORRÕES - CG Nº 009/2022</v>
          </cell>
          <cell r="E150" t="str">
            <v>LUCIENE MALTEZ DOS SANTOS</v>
          </cell>
          <cell r="F150" t="str">
            <v>2 - Outros Profissionais da Saúde</v>
          </cell>
          <cell r="G150" t="str">
            <v>3226-05</v>
          </cell>
          <cell r="H150">
            <v>45536</v>
          </cell>
          <cell r="I150">
            <v>0</v>
          </cell>
          <cell r="J150">
            <v>219.14</v>
          </cell>
          <cell r="K150">
            <v>0</v>
          </cell>
          <cell r="L150">
            <v>268.52050000000003</v>
          </cell>
          <cell r="M150">
            <v>7.06</v>
          </cell>
          <cell r="O150">
            <v>2.15</v>
          </cell>
          <cell r="P150">
            <v>0</v>
          </cell>
          <cell r="R150">
            <v>252.9</v>
          </cell>
          <cell r="S150">
            <v>84.72</v>
          </cell>
          <cell r="U150">
            <v>0</v>
          </cell>
          <cell r="V150">
            <v>0</v>
          </cell>
          <cell r="Y150">
            <v>0</v>
          </cell>
          <cell r="Z150">
            <v>0</v>
          </cell>
        </row>
        <row r="151">
          <cell r="C151" t="str">
            <v>UPA TORRÕES - CG Nº 009/2022</v>
          </cell>
          <cell r="E151" t="str">
            <v>LUNARA OLIVEIRA DE FARIAS SANTOS MOTA</v>
          </cell>
          <cell r="F151" t="str">
            <v>2 - Outros Profissionais da Saúde</v>
          </cell>
          <cell r="G151" t="str">
            <v>2235-05</v>
          </cell>
          <cell r="H151">
            <v>45536</v>
          </cell>
          <cell r="I151">
            <v>0</v>
          </cell>
          <cell r="J151">
            <v>242.3</v>
          </cell>
          <cell r="K151">
            <v>0</v>
          </cell>
          <cell r="L151">
            <v>268.52050000000003</v>
          </cell>
          <cell r="M151">
            <v>3.33</v>
          </cell>
          <cell r="O151">
            <v>3.65</v>
          </cell>
          <cell r="P151">
            <v>0</v>
          </cell>
          <cell r="R151">
            <v>0</v>
          </cell>
          <cell r="S151">
            <v>0</v>
          </cell>
          <cell r="U151">
            <v>0</v>
          </cell>
          <cell r="V151">
            <v>0</v>
          </cell>
          <cell r="Y151">
            <v>2282.8200000000002</v>
          </cell>
          <cell r="Z151">
            <v>0</v>
          </cell>
          <cell r="AB151" t="str">
            <v>FOLHA COMPLEMENTAR PL ENFERMAGEM-ABONO</v>
          </cell>
        </row>
        <row r="152">
          <cell r="C152" t="str">
            <v>UPA TORRÕES - CG Nº 009/2022</v>
          </cell>
          <cell r="E152" t="str">
            <v>LYZA NATALICIA DE OLIVEIRA SANTOS</v>
          </cell>
          <cell r="F152" t="str">
            <v>2 - Outros Profissionais da Saúde</v>
          </cell>
          <cell r="G152" t="str">
            <v>2235-05</v>
          </cell>
          <cell r="H152">
            <v>45536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O152">
            <v>0</v>
          </cell>
          <cell r="P152">
            <v>0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  <cell r="Y152">
            <v>2459.15</v>
          </cell>
          <cell r="Z152">
            <v>0</v>
          </cell>
          <cell r="AB152" t="str">
            <v>FOLHA COMPLEMENTAR PL ENFERMAGEM-ABONO</v>
          </cell>
        </row>
        <row r="153">
          <cell r="C153" t="str">
            <v>UPA TORRÕES - CG Nº 009/2022</v>
          </cell>
          <cell r="E153" t="str">
            <v>MARCELO ANTONIO DA SILVA JUNIOR</v>
          </cell>
          <cell r="F153" t="str">
            <v>2 - Outros Profissionais da Saúde</v>
          </cell>
          <cell r="G153" t="str">
            <v>3226-05</v>
          </cell>
          <cell r="H153">
            <v>45536</v>
          </cell>
          <cell r="I153">
            <v>0</v>
          </cell>
          <cell r="J153">
            <v>192.03</v>
          </cell>
          <cell r="K153">
            <v>0</v>
          </cell>
          <cell r="L153">
            <v>268.52050000000003</v>
          </cell>
          <cell r="M153">
            <v>7.06</v>
          </cell>
          <cell r="O153">
            <v>2.15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Y153">
            <v>0</v>
          </cell>
          <cell r="Z153">
            <v>0</v>
          </cell>
        </row>
        <row r="154">
          <cell r="C154" t="str">
            <v>UPA TORRÕES - CG Nº 009/2022</v>
          </cell>
          <cell r="E154" t="str">
            <v>MARCO ANTONIO LEITE ALBERT</v>
          </cell>
          <cell r="F154" t="str">
            <v>2 - Outros Profissionais da Saúde</v>
          </cell>
          <cell r="G154" t="str">
            <v>3241-15</v>
          </cell>
          <cell r="H154">
            <v>45536</v>
          </cell>
          <cell r="I154">
            <v>0</v>
          </cell>
          <cell r="J154">
            <v>455.18</v>
          </cell>
          <cell r="K154">
            <v>0</v>
          </cell>
          <cell r="L154">
            <v>0</v>
          </cell>
          <cell r="M154">
            <v>0</v>
          </cell>
          <cell r="O154">
            <v>2.15</v>
          </cell>
          <cell r="P154">
            <v>0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  <cell r="Y154">
            <v>0</v>
          </cell>
          <cell r="Z154">
            <v>0</v>
          </cell>
        </row>
        <row r="155">
          <cell r="C155" t="str">
            <v>UPA TORRÕES - CG Nº 009/2022</v>
          </cell>
          <cell r="E155" t="str">
            <v>MARCONI PEDRO DE OLIVEIRA</v>
          </cell>
          <cell r="F155" t="str">
            <v>2 - Outros Profissionais da Saúde</v>
          </cell>
          <cell r="G155" t="str">
            <v>3222-05</v>
          </cell>
          <cell r="H155">
            <v>45536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Y155">
            <v>1785.47</v>
          </cell>
          <cell r="Z155">
            <v>0</v>
          </cell>
          <cell r="AB155" t="str">
            <v>FOLHA COMPLEMENTAR PL ENFERMAGEM-ABONO</v>
          </cell>
        </row>
        <row r="156">
          <cell r="C156" t="str">
            <v>UPA TORRÕES - CG Nº 009/2022</v>
          </cell>
          <cell r="E156" t="str">
            <v>MARIA APARECIDA DA SILVA DE SOUZA</v>
          </cell>
          <cell r="F156" t="str">
            <v>2 - Outros Profissionais da Saúde</v>
          </cell>
          <cell r="G156" t="str">
            <v>3226-05</v>
          </cell>
          <cell r="H156">
            <v>45536</v>
          </cell>
          <cell r="I156">
            <v>0</v>
          </cell>
          <cell r="J156">
            <v>267.95999999999998</v>
          </cell>
          <cell r="K156">
            <v>0</v>
          </cell>
          <cell r="L156">
            <v>0</v>
          </cell>
          <cell r="M156">
            <v>0</v>
          </cell>
          <cell r="O156">
            <v>2.15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Y156">
            <v>0</v>
          </cell>
          <cell r="Z156">
            <v>0</v>
          </cell>
        </row>
        <row r="157">
          <cell r="C157" t="str">
            <v>UPA TORRÕES - CG Nº 009/2022</v>
          </cell>
          <cell r="E157" t="str">
            <v>MARIA DA CONCEICAO GUIMARAES DE SOUSA MELO</v>
          </cell>
          <cell r="F157" t="str">
            <v>2 - Outros Profissionais da Saúde</v>
          </cell>
          <cell r="G157" t="str">
            <v>3222-05</v>
          </cell>
          <cell r="H157">
            <v>45536</v>
          </cell>
          <cell r="I157">
            <v>0</v>
          </cell>
          <cell r="J157">
            <v>198.83</v>
          </cell>
          <cell r="K157">
            <v>0</v>
          </cell>
          <cell r="L157">
            <v>0</v>
          </cell>
          <cell r="M157">
            <v>0</v>
          </cell>
          <cell r="O157">
            <v>2.15</v>
          </cell>
          <cell r="P157">
            <v>0</v>
          </cell>
          <cell r="R157">
            <v>0</v>
          </cell>
          <cell r="S157">
            <v>0</v>
          </cell>
          <cell r="U157">
            <v>81.02</v>
          </cell>
          <cell r="V157">
            <v>0</v>
          </cell>
          <cell r="X157" t="str">
            <v>AUXILIO CRECHE</v>
          </cell>
          <cell r="Y157">
            <v>1913</v>
          </cell>
          <cell r="Z157">
            <v>0</v>
          </cell>
          <cell r="AB157" t="str">
            <v>FOLHA COMPLEMENTAR PL ENFERMAGEM-ABONO</v>
          </cell>
        </row>
        <row r="158">
          <cell r="C158" t="str">
            <v>UPA TORRÕES - CG Nº 009/2022</v>
          </cell>
          <cell r="E158" t="str">
            <v>MARIA DE LOURDES GOMES</v>
          </cell>
          <cell r="F158" t="str">
            <v>2 - Outros Profissionais da Saúde</v>
          </cell>
          <cell r="G158" t="str">
            <v>3226-05</v>
          </cell>
          <cell r="H158">
            <v>45536</v>
          </cell>
          <cell r="I158">
            <v>0</v>
          </cell>
          <cell r="J158">
            <v>192.03</v>
          </cell>
          <cell r="K158">
            <v>0</v>
          </cell>
          <cell r="L158">
            <v>268.52050000000003</v>
          </cell>
          <cell r="M158">
            <v>7.06</v>
          </cell>
          <cell r="O158">
            <v>2.15</v>
          </cell>
          <cell r="P158">
            <v>0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Y158">
            <v>0</v>
          </cell>
          <cell r="Z158">
            <v>0</v>
          </cell>
        </row>
        <row r="159">
          <cell r="C159" t="str">
            <v>UPA TORRÕES - CG Nº 009/2022</v>
          </cell>
          <cell r="E159" t="str">
            <v>MARIA JOSE DA SILVA ALEXANDRE TAVARES</v>
          </cell>
          <cell r="F159" t="str">
            <v>2 - Outros Profissionais da Saúde</v>
          </cell>
          <cell r="G159" t="str">
            <v>3222-05</v>
          </cell>
          <cell r="H159">
            <v>45536</v>
          </cell>
          <cell r="I159">
            <v>0</v>
          </cell>
          <cell r="J159">
            <v>219.14</v>
          </cell>
          <cell r="K159">
            <v>0</v>
          </cell>
          <cell r="L159">
            <v>268.52050000000003</v>
          </cell>
          <cell r="M159">
            <v>7.06</v>
          </cell>
          <cell r="O159">
            <v>2.15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  <cell r="Y159">
            <v>1913</v>
          </cell>
          <cell r="Z159">
            <v>0</v>
          </cell>
          <cell r="AB159" t="str">
            <v>FOLHA COMPLEMENTAR PL ENFERMAGEM-ABONO</v>
          </cell>
        </row>
        <row r="160">
          <cell r="C160" t="str">
            <v>UPA TORRÕES - CG Nº 009/2022</v>
          </cell>
          <cell r="E160" t="str">
            <v>MARIELLE PATRICIA OLIVEIRA DOS SANTOS</v>
          </cell>
          <cell r="F160" t="str">
            <v>2 - Outros Profissionais da Saúde</v>
          </cell>
          <cell r="G160" t="str">
            <v>2235-05</v>
          </cell>
          <cell r="H160">
            <v>45536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O160">
            <v>0</v>
          </cell>
          <cell r="P160">
            <v>0</v>
          </cell>
          <cell r="R160">
            <v>0</v>
          </cell>
          <cell r="S160">
            <v>0</v>
          </cell>
          <cell r="U160">
            <v>0</v>
          </cell>
          <cell r="V160">
            <v>0</v>
          </cell>
          <cell r="Y160">
            <v>2459.15</v>
          </cell>
          <cell r="Z160">
            <v>0</v>
          </cell>
          <cell r="AB160" t="str">
            <v>FOLHA COMPLEMENTAR PL ENFERMAGEM-ABONO</v>
          </cell>
        </row>
        <row r="161">
          <cell r="C161" t="str">
            <v>UPA TORRÕES - CG Nº 009/2022</v>
          </cell>
          <cell r="E161" t="str">
            <v>MARTA MILENA FLOR DE OLIVEIRA</v>
          </cell>
          <cell r="F161" t="str">
            <v>2 - Outros Profissionais da Saúde</v>
          </cell>
          <cell r="G161" t="str">
            <v>3241-15</v>
          </cell>
          <cell r="H161">
            <v>45536</v>
          </cell>
          <cell r="I161">
            <v>0</v>
          </cell>
          <cell r="J161">
            <v>381.37</v>
          </cell>
          <cell r="K161">
            <v>0</v>
          </cell>
          <cell r="L161">
            <v>268.52050000000003</v>
          </cell>
          <cell r="M161">
            <v>7.06</v>
          </cell>
          <cell r="O161">
            <v>2.15</v>
          </cell>
          <cell r="P161">
            <v>0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Y161">
            <v>0</v>
          </cell>
          <cell r="Z161">
            <v>0</v>
          </cell>
        </row>
        <row r="162">
          <cell r="C162" t="str">
            <v>UPA TORRÕES - CG Nº 009/2022</v>
          </cell>
          <cell r="E162" t="str">
            <v>MERCIA CORREIA DE OLIVEIRA</v>
          </cell>
          <cell r="F162" t="str">
            <v>2 - Outros Profissionais da Saúde</v>
          </cell>
          <cell r="G162" t="str">
            <v>2235-05</v>
          </cell>
          <cell r="H162">
            <v>45536</v>
          </cell>
          <cell r="I162">
            <v>0</v>
          </cell>
          <cell r="J162">
            <v>353.22</v>
          </cell>
          <cell r="K162">
            <v>0</v>
          </cell>
          <cell r="L162">
            <v>0</v>
          </cell>
          <cell r="M162">
            <v>0</v>
          </cell>
          <cell r="O162">
            <v>3.65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Y162">
            <v>1967.34</v>
          </cell>
          <cell r="Z162">
            <v>0</v>
          </cell>
          <cell r="AB162" t="str">
            <v>FOLHA COMPLEMENTAR PL ENFERMAGEM-ABONO</v>
          </cell>
        </row>
        <row r="163">
          <cell r="C163" t="str">
            <v>UPA TORRÕES - CG Nº 009/2022</v>
          </cell>
          <cell r="E163" t="str">
            <v>MICHELE GONCALVES DA SILVA COSTA</v>
          </cell>
          <cell r="F163" t="str">
            <v>2 - Outros Profissionais da Saúde</v>
          </cell>
          <cell r="G163" t="str">
            <v>3222-05</v>
          </cell>
          <cell r="H163">
            <v>45536</v>
          </cell>
          <cell r="I163">
            <v>0</v>
          </cell>
          <cell r="J163">
            <v>222.08</v>
          </cell>
          <cell r="K163">
            <v>0</v>
          </cell>
          <cell r="L163">
            <v>268.52050000000003</v>
          </cell>
          <cell r="M163">
            <v>7.06</v>
          </cell>
          <cell r="O163">
            <v>2.15</v>
          </cell>
          <cell r="P163">
            <v>0</v>
          </cell>
          <cell r="R163">
            <v>0</v>
          </cell>
          <cell r="S163">
            <v>0</v>
          </cell>
          <cell r="U163">
            <v>81.02</v>
          </cell>
          <cell r="V163">
            <v>0</v>
          </cell>
          <cell r="X163" t="str">
            <v>AUXILIO CRECHE</v>
          </cell>
          <cell r="Y163">
            <v>1913</v>
          </cell>
          <cell r="Z163">
            <v>0</v>
          </cell>
          <cell r="AB163" t="str">
            <v>FOLHA COMPLEMENTAR PL ENFERMAGEM-ABONO</v>
          </cell>
        </row>
        <row r="164">
          <cell r="C164" t="str">
            <v>UPA TORRÕES - CG Nº 009/2022</v>
          </cell>
          <cell r="E164" t="str">
            <v>MIRELA DOS SANTOS SILVA</v>
          </cell>
          <cell r="F164" t="str">
            <v>2 - Outros Profissionais da Saúde</v>
          </cell>
          <cell r="G164" t="str">
            <v>2235-05</v>
          </cell>
          <cell r="H164">
            <v>45536</v>
          </cell>
          <cell r="I164">
            <v>0</v>
          </cell>
          <cell r="J164">
            <v>263.35000000000002</v>
          </cell>
          <cell r="K164">
            <v>0</v>
          </cell>
          <cell r="L164">
            <v>0</v>
          </cell>
          <cell r="M164">
            <v>0</v>
          </cell>
          <cell r="O164">
            <v>3.65</v>
          </cell>
          <cell r="P164">
            <v>0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  <cell r="Y164">
            <v>2282.8200000000002</v>
          </cell>
          <cell r="Z164">
            <v>0</v>
          </cell>
          <cell r="AB164" t="str">
            <v>FOLHA COMPLEMENTAR PL ENFERMAGEM-ABONO</v>
          </cell>
        </row>
        <row r="165">
          <cell r="C165" t="str">
            <v>UPA TORRÕES - CG Nº 009/2022</v>
          </cell>
          <cell r="E165" t="str">
            <v>MIRIAN FERREIRA DOS SANTOS</v>
          </cell>
          <cell r="F165" t="str">
            <v>2 - Outros Profissionais da Saúde</v>
          </cell>
          <cell r="G165" t="str">
            <v>5152-05</v>
          </cell>
          <cell r="H165">
            <v>45536</v>
          </cell>
          <cell r="I165">
            <v>0</v>
          </cell>
          <cell r="J165">
            <v>218.05</v>
          </cell>
          <cell r="K165">
            <v>0</v>
          </cell>
          <cell r="L165">
            <v>268.52050000000003</v>
          </cell>
          <cell r="M165">
            <v>7.06</v>
          </cell>
          <cell r="O165">
            <v>2.15</v>
          </cell>
          <cell r="P165">
            <v>0</v>
          </cell>
          <cell r="R165">
            <v>0</v>
          </cell>
          <cell r="S165">
            <v>0</v>
          </cell>
          <cell r="U165">
            <v>0</v>
          </cell>
          <cell r="V165">
            <v>0</v>
          </cell>
          <cell r="Y165">
            <v>0</v>
          </cell>
          <cell r="Z165">
            <v>0</v>
          </cell>
        </row>
        <row r="166">
          <cell r="C166" t="str">
            <v>UPA TORRÕES - CG Nº 009/2022</v>
          </cell>
          <cell r="E166" t="str">
            <v>MOHAMA PRISCILLA DA SILVA FERREIRA</v>
          </cell>
          <cell r="F166" t="str">
            <v>2 - Outros Profissionais da Saúde</v>
          </cell>
          <cell r="G166" t="str">
            <v>3222-05</v>
          </cell>
          <cell r="H166">
            <v>45536</v>
          </cell>
          <cell r="I166">
            <v>0</v>
          </cell>
          <cell r="J166">
            <v>222.08</v>
          </cell>
          <cell r="K166">
            <v>0</v>
          </cell>
          <cell r="L166">
            <v>268.52050000000003</v>
          </cell>
          <cell r="M166">
            <v>7.06</v>
          </cell>
          <cell r="O166">
            <v>2.15</v>
          </cell>
          <cell r="P166">
            <v>0</v>
          </cell>
          <cell r="R166">
            <v>0</v>
          </cell>
          <cell r="S166">
            <v>0</v>
          </cell>
          <cell r="U166">
            <v>0</v>
          </cell>
          <cell r="V166">
            <v>0</v>
          </cell>
          <cell r="Y166">
            <v>1913</v>
          </cell>
          <cell r="Z166">
            <v>0</v>
          </cell>
          <cell r="AB166" t="str">
            <v>FOLHA COMPLEMENTAR PL ENFERMAGEM-ABONO</v>
          </cell>
        </row>
        <row r="167">
          <cell r="C167" t="str">
            <v>UPA TORRÕES - CG Nº 009/2022</v>
          </cell>
          <cell r="E167" t="str">
            <v>MYLENA FIGUEIREDO DO NASCIMENTO</v>
          </cell>
          <cell r="F167" t="str">
            <v>2 - Outros Profissionais da Saúde</v>
          </cell>
          <cell r="G167" t="str">
            <v>3222-05</v>
          </cell>
          <cell r="H167">
            <v>45536</v>
          </cell>
          <cell r="I167">
            <v>0</v>
          </cell>
          <cell r="J167">
            <v>228.74</v>
          </cell>
          <cell r="K167">
            <v>0</v>
          </cell>
          <cell r="L167">
            <v>268.52050000000003</v>
          </cell>
          <cell r="M167">
            <v>7.06</v>
          </cell>
          <cell r="O167">
            <v>2.15</v>
          </cell>
          <cell r="P167">
            <v>0</v>
          </cell>
          <cell r="R167">
            <v>0</v>
          </cell>
          <cell r="S167">
            <v>0</v>
          </cell>
          <cell r="U167">
            <v>81.02</v>
          </cell>
          <cell r="V167">
            <v>0</v>
          </cell>
          <cell r="X167" t="str">
            <v>AUXILIO CRECHE</v>
          </cell>
          <cell r="Y167">
            <v>1913</v>
          </cell>
          <cell r="Z167">
            <v>0</v>
          </cell>
          <cell r="AB167" t="str">
            <v>FOLHA COMPLEMENTAR PL ENFERMAGEM-ABONO</v>
          </cell>
        </row>
        <row r="168">
          <cell r="C168" t="str">
            <v>UPA TORRÕES - CG Nº 009/2022</v>
          </cell>
          <cell r="E168" t="str">
            <v>NADJANE MEIRA DE CARVALHO</v>
          </cell>
          <cell r="F168" t="str">
            <v>2 - Outros Profissionais da Saúde</v>
          </cell>
          <cell r="G168" t="str">
            <v>2235-05</v>
          </cell>
          <cell r="H168">
            <v>45536</v>
          </cell>
          <cell r="I168">
            <v>0</v>
          </cell>
          <cell r="J168">
            <v>196.87</v>
          </cell>
          <cell r="K168">
            <v>0</v>
          </cell>
          <cell r="L168">
            <v>268.52050000000003</v>
          </cell>
          <cell r="M168">
            <v>3.33</v>
          </cell>
          <cell r="O168">
            <v>3.65</v>
          </cell>
          <cell r="P168">
            <v>0</v>
          </cell>
          <cell r="R168">
            <v>0</v>
          </cell>
          <cell r="S168">
            <v>0</v>
          </cell>
          <cell r="U168">
            <v>0</v>
          </cell>
          <cell r="V168">
            <v>0</v>
          </cell>
          <cell r="Y168">
            <v>2170.88</v>
          </cell>
          <cell r="Z168">
            <v>0</v>
          </cell>
          <cell r="AB168" t="str">
            <v>FOLHA COMPLEMENTAR PL ENFERMAGEM-ABONO</v>
          </cell>
        </row>
        <row r="169">
          <cell r="C169" t="str">
            <v>UPA TORRÕES - CG Nº 009/2022</v>
          </cell>
          <cell r="E169" t="str">
            <v>NAILZA MARIA DA SILVA</v>
          </cell>
          <cell r="F169" t="str">
            <v>2 - Outros Profissionais da Saúde</v>
          </cell>
          <cell r="G169" t="str">
            <v>3241-15</v>
          </cell>
          <cell r="H169">
            <v>45536</v>
          </cell>
          <cell r="I169">
            <v>0</v>
          </cell>
          <cell r="J169">
            <v>474.11</v>
          </cell>
          <cell r="K169">
            <v>0</v>
          </cell>
          <cell r="L169">
            <v>268.52050000000003</v>
          </cell>
          <cell r="M169">
            <v>7.06</v>
          </cell>
          <cell r="O169">
            <v>2.15</v>
          </cell>
          <cell r="P169">
            <v>0</v>
          </cell>
          <cell r="R169">
            <v>0</v>
          </cell>
          <cell r="S169">
            <v>0</v>
          </cell>
          <cell r="U169">
            <v>0</v>
          </cell>
          <cell r="V169">
            <v>0</v>
          </cell>
          <cell r="Y169">
            <v>0</v>
          </cell>
          <cell r="Z169">
            <v>0</v>
          </cell>
        </row>
        <row r="170">
          <cell r="C170" t="str">
            <v>UPA TORRÕES - CG Nº 009/2022</v>
          </cell>
          <cell r="E170" t="str">
            <v>PATRICIA MARIA ALVES</v>
          </cell>
          <cell r="F170" t="str">
            <v>2 - Outros Profissionais da Saúde</v>
          </cell>
          <cell r="G170" t="str">
            <v>3222-05</v>
          </cell>
          <cell r="H170">
            <v>45536</v>
          </cell>
          <cell r="I170">
            <v>0</v>
          </cell>
          <cell r="J170">
            <v>28.24</v>
          </cell>
          <cell r="K170">
            <v>0</v>
          </cell>
          <cell r="L170">
            <v>0</v>
          </cell>
          <cell r="M170">
            <v>0</v>
          </cell>
          <cell r="O170">
            <v>2.15</v>
          </cell>
          <cell r="P170">
            <v>0</v>
          </cell>
          <cell r="R170">
            <v>0</v>
          </cell>
          <cell r="S170">
            <v>0</v>
          </cell>
          <cell r="U170">
            <v>0</v>
          </cell>
          <cell r="V170">
            <v>0</v>
          </cell>
          <cell r="Y170">
            <v>0</v>
          </cell>
          <cell r="Z170">
            <v>0</v>
          </cell>
        </row>
        <row r="171">
          <cell r="C171" t="str">
            <v>UPA TORRÕES - CG Nº 009/2022</v>
          </cell>
          <cell r="E171" t="str">
            <v>PATRICIA ROBERTA ALMEIDA FELIX DA SILVA</v>
          </cell>
          <cell r="F171" t="str">
            <v>2 - Outros Profissionais da Saúde</v>
          </cell>
          <cell r="G171" t="str">
            <v>3222-05</v>
          </cell>
          <cell r="H171">
            <v>45536</v>
          </cell>
          <cell r="I171">
            <v>0</v>
          </cell>
          <cell r="J171">
            <v>222.62</v>
          </cell>
          <cell r="K171">
            <v>0</v>
          </cell>
          <cell r="L171">
            <v>268.52050000000003</v>
          </cell>
          <cell r="M171">
            <v>7.06</v>
          </cell>
          <cell r="O171">
            <v>2.15</v>
          </cell>
          <cell r="P171">
            <v>0</v>
          </cell>
          <cell r="R171">
            <v>0</v>
          </cell>
          <cell r="S171">
            <v>0</v>
          </cell>
          <cell r="U171">
            <v>0</v>
          </cell>
          <cell r="V171">
            <v>0</v>
          </cell>
          <cell r="Y171">
            <v>1913</v>
          </cell>
          <cell r="Z171">
            <v>0</v>
          </cell>
          <cell r="AB171" t="str">
            <v>FOLHA COMPLEMENTAR PL ENFERMAGEM-ABONO</v>
          </cell>
        </row>
        <row r="172">
          <cell r="C172" t="str">
            <v>UPA TORRÕES - CG Nº 009/2022</v>
          </cell>
          <cell r="E172" t="str">
            <v>PAULA MICHELLE DE LIMA ANDRADE</v>
          </cell>
          <cell r="F172" t="str">
            <v>2 - Outros Profissionais da Saúde</v>
          </cell>
          <cell r="G172" t="str">
            <v>2235-05</v>
          </cell>
          <cell r="H172">
            <v>45536</v>
          </cell>
          <cell r="I172">
            <v>0</v>
          </cell>
          <cell r="J172">
            <v>226.12</v>
          </cell>
          <cell r="K172">
            <v>0</v>
          </cell>
          <cell r="L172">
            <v>268.52050000000003</v>
          </cell>
          <cell r="M172">
            <v>3.33</v>
          </cell>
          <cell r="O172">
            <v>3.65</v>
          </cell>
          <cell r="P172">
            <v>0</v>
          </cell>
          <cell r="R172">
            <v>0</v>
          </cell>
          <cell r="S172">
            <v>0</v>
          </cell>
          <cell r="U172">
            <v>0</v>
          </cell>
          <cell r="V172">
            <v>0</v>
          </cell>
          <cell r="Y172">
            <v>2170.88</v>
          </cell>
          <cell r="Z172">
            <v>0</v>
          </cell>
          <cell r="AB172" t="str">
            <v>FOLHA COMPLEMENTAR PL ENFERMAGEM-ABONO</v>
          </cell>
        </row>
        <row r="173">
          <cell r="C173" t="str">
            <v>UPA TORRÕES - CG Nº 009/2022</v>
          </cell>
          <cell r="E173" t="str">
            <v>PAULO ROBERTO ANGEIRAS DA SILVA</v>
          </cell>
          <cell r="F173" t="str">
            <v>2 - Outros Profissionais da Saúde</v>
          </cell>
          <cell r="G173" t="str">
            <v>3241-15</v>
          </cell>
          <cell r="H173">
            <v>45536</v>
          </cell>
          <cell r="I173">
            <v>0</v>
          </cell>
          <cell r="J173">
            <v>411.28</v>
          </cell>
          <cell r="K173">
            <v>0</v>
          </cell>
          <cell r="L173">
            <v>268.52050000000003</v>
          </cell>
          <cell r="M173">
            <v>7.06</v>
          </cell>
          <cell r="O173">
            <v>2.15</v>
          </cell>
          <cell r="P173">
            <v>0</v>
          </cell>
          <cell r="R173">
            <v>0</v>
          </cell>
          <cell r="S173">
            <v>0</v>
          </cell>
          <cell r="U173">
            <v>0</v>
          </cell>
          <cell r="V173">
            <v>0</v>
          </cell>
          <cell r="Y173">
            <v>0</v>
          </cell>
          <cell r="Z173">
            <v>0</v>
          </cell>
        </row>
        <row r="174">
          <cell r="C174" t="str">
            <v>UPA TORRÕES - CG Nº 009/2022</v>
          </cell>
          <cell r="E174" t="str">
            <v>PAULO ROBERTO JOSE DA SILVA</v>
          </cell>
          <cell r="F174" t="str">
            <v>2 - Outros Profissionais da Saúde</v>
          </cell>
          <cell r="G174" t="str">
            <v>3222-05</v>
          </cell>
          <cell r="H174">
            <v>45536</v>
          </cell>
          <cell r="I174">
            <v>0</v>
          </cell>
          <cell r="J174">
            <v>182.24</v>
          </cell>
          <cell r="K174">
            <v>0</v>
          </cell>
          <cell r="L174">
            <v>268.52050000000003</v>
          </cell>
          <cell r="M174">
            <v>7.06</v>
          </cell>
          <cell r="O174">
            <v>2.15</v>
          </cell>
          <cell r="P174">
            <v>0</v>
          </cell>
          <cell r="R174">
            <v>0</v>
          </cell>
          <cell r="S174">
            <v>0</v>
          </cell>
          <cell r="U174">
            <v>0</v>
          </cell>
          <cell r="V174">
            <v>0</v>
          </cell>
          <cell r="Y174">
            <v>1913</v>
          </cell>
          <cell r="Z174">
            <v>0</v>
          </cell>
          <cell r="AB174" t="str">
            <v>FOLHA COMPLEMENTAR PL ENFERMAGEM-ABONO</v>
          </cell>
        </row>
        <row r="175">
          <cell r="C175" t="str">
            <v>UPA TORRÕES - CG Nº 009/2022</v>
          </cell>
          <cell r="E175" t="str">
            <v>POLIANA PIRES LINS</v>
          </cell>
          <cell r="F175" t="str">
            <v>2 - Outros Profissionais da Saúde</v>
          </cell>
          <cell r="G175" t="str">
            <v>2234-05</v>
          </cell>
          <cell r="H175">
            <v>45536</v>
          </cell>
          <cell r="I175">
            <v>0</v>
          </cell>
          <cell r="J175">
            <v>333.45</v>
          </cell>
          <cell r="K175">
            <v>0</v>
          </cell>
          <cell r="L175">
            <v>268.52050000000003</v>
          </cell>
          <cell r="M175">
            <v>7.06</v>
          </cell>
          <cell r="O175">
            <v>2.15</v>
          </cell>
          <cell r="P175">
            <v>0</v>
          </cell>
          <cell r="R175">
            <v>0</v>
          </cell>
          <cell r="S175">
            <v>0</v>
          </cell>
          <cell r="U175">
            <v>0</v>
          </cell>
          <cell r="V175">
            <v>0</v>
          </cell>
          <cell r="Y175">
            <v>0</v>
          </cell>
          <cell r="Z175">
            <v>0</v>
          </cell>
        </row>
        <row r="176">
          <cell r="C176" t="str">
            <v>UPA TORRÕES - CG Nº 009/2022</v>
          </cell>
          <cell r="E176" t="str">
            <v>PRISCILA FARIAS DA SILVA</v>
          </cell>
          <cell r="F176" t="str">
            <v>2 - Outros Profissionais da Saúde</v>
          </cell>
          <cell r="G176" t="str">
            <v>3222-05</v>
          </cell>
          <cell r="H176">
            <v>45536</v>
          </cell>
          <cell r="I176">
            <v>0</v>
          </cell>
          <cell r="J176">
            <v>200.03</v>
          </cell>
          <cell r="K176">
            <v>0</v>
          </cell>
          <cell r="L176">
            <v>268.52050000000003</v>
          </cell>
          <cell r="M176">
            <v>7.06</v>
          </cell>
          <cell r="O176">
            <v>2.15</v>
          </cell>
          <cell r="P176">
            <v>0</v>
          </cell>
          <cell r="R176">
            <v>129.9</v>
          </cell>
          <cell r="S176">
            <v>84.72</v>
          </cell>
          <cell r="U176">
            <v>0</v>
          </cell>
          <cell r="V176">
            <v>0</v>
          </cell>
          <cell r="Y176">
            <v>1913</v>
          </cell>
          <cell r="Z176">
            <v>0</v>
          </cell>
          <cell r="AB176" t="str">
            <v>FOLHA COMPLEMENTAR PL ENFERMAGEM-ABONO</v>
          </cell>
        </row>
        <row r="177">
          <cell r="C177" t="str">
            <v>UPA TORRÕES - CG Nº 009/2022</v>
          </cell>
          <cell r="E177" t="str">
            <v>RAFAEL GOUVEIA GOMES DA SILVA</v>
          </cell>
          <cell r="F177" t="str">
            <v>2 - Outros Profissionais da Saúde</v>
          </cell>
          <cell r="G177" t="str">
            <v>3222-05</v>
          </cell>
          <cell r="H177">
            <v>45536</v>
          </cell>
          <cell r="I177">
            <v>0</v>
          </cell>
          <cell r="J177">
            <v>281.76</v>
          </cell>
          <cell r="K177">
            <v>0</v>
          </cell>
          <cell r="L177">
            <v>0</v>
          </cell>
          <cell r="M177">
            <v>0</v>
          </cell>
          <cell r="O177">
            <v>2.15</v>
          </cell>
          <cell r="P177">
            <v>0</v>
          </cell>
          <cell r="R177">
            <v>0</v>
          </cell>
          <cell r="S177">
            <v>0</v>
          </cell>
          <cell r="U177">
            <v>0</v>
          </cell>
          <cell r="V177">
            <v>0</v>
          </cell>
          <cell r="Y177">
            <v>1913</v>
          </cell>
          <cell r="Z177">
            <v>0</v>
          </cell>
          <cell r="AB177" t="str">
            <v>FOLHA COMPLEMENTAR PL ENFERMAGEM-ABONO</v>
          </cell>
        </row>
        <row r="178">
          <cell r="C178" t="str">
            <v>UPA TORRÕES - CG Nº 009/2022</v>
          </cell>
          <cell r="E178" t="str">
            <v>RAFAELLA PEREGRINO DE ALMEIDA VIANA</v>
          </cell>
          <cell r="F178" t="str">
            <v>2 - Outros Profissionais da Saúde</v>
          </cell>
          <cell r="G178" t="str">
            <v>2235-05</v>
          </cell>
          <cell r="H178">
            <v>45536</v>
          </cell>
          <cell r="I178">
            <v>0</v>
          </cell>
          <cell r="J178">
            <v>231.43</v>
          </cell>
          <cell r="K178">
            <v>0</v>
          </cell>
          <cell r="L178">
            <v>268.52050000000003</v>
          </cell>
          <cell r="M178">
            <v>3.33</v>
          </cell>
          <cell r="O178">
            <v>3.65</v>
          </cell>
          <cell r="P178">
            <v>0</v>
          </cell>
          <cell r="R178">
            <v>0</v>
          </cell>
          <cell r="S178">
            <v>0</v>
          </cell>
          <cell r="U178">
            <v>120.26</v>
          </cell>
          <cell r="V178">
            <v>0</v>
          </cell>
          <cell r="X178" t="str">
            <v>AUXILIO CRECHE</v>
          </cell>
          <cell r="Y178">
            <v>2170.88</v>
          </cell>
          <cell r="Z178">
            <v>0</v>
          </cell>
          <cell r="AB178" t="str">
            <v>FOLHA COMPLEMENTAR PL ENFERMAGEM-ABONO</v>
          </cell>
        </row>
        <row r="179">
          <cell r="C179" t="str">
            <v>UPA TORRÕES - CG Nº 009/2022</v>
          </cell>
          <cell r="E179" t="str">
            <v>RAUANA HIPOLITO CHAVES</v>
          </cell>
          <cell r="F179" t="str">
            <v>2 - Outros Profissionais da Saúde</v>
          </cell>
          <cell r="G179" t="str">
            <v>2516-05</v>
          </cell>
          <cell r="H179">
            <v>45536</v>
          </cell>
          <cell r="I179">
            <v>0</v>
          </cell>
          <cell r="J179">
            <v>436.23</v>
          </cell>
          <cell r="K179">
            <v>0</v>
          </cell>
          <cell r="L179">
            <v>268.52050000000003</v>
          </cell>
          <cell r="M179">
            <v>7.06</v>
          </cell>
          <cell r="O179">
            <v>2.15</v>
          </cell>
          <cell r="P179">
            <v>0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  <cell r="Y179">
            <v>0</v>
          </cell>
          <cell r="Z179">
            <v>0</v>
          </cell>
        </row>
        <row r="180">
          <cell r="C180" t="str">
            <v>UPA TORRÕES - CG Nº 009/2022</v>
          </cell>
          <cell r="E180" t="str">
            <v>RENALLY DE PAULA CASTRO</v>
          </cell>
          <cell r="F180" t="str">
            <v>2 - Outros Profissionais da Saúde</v>
          </cell>
          <cell r="G180" t="str">
            <v>3222-05</v>
          </cell>
          <cell r="H180">
            <v>45536</v>
          </cell>
          <cell r="I180">
            <v>0</v>
          </cell>
          <cell r="J180">
            <v>228.74</v>
          </cell>
          <cell r="K180">
            <v>0</v>
          </cell>
          <cell r="L180">
            <v>268.52050000000003</v>
          </cell>
          <cell r="M180">
            <v>7.06</v>
          </cell>
          <cell r="O180">
            <v>2.15</v>
          </cell>
          <cell r="P180">
            <v>0</v>
          </cell>
          <cell r="R180">
            <v>0</v>
          </cell>
          <cell r="S180">
            <v>0</v>
          </cell>
          <cell r="U180">
            <v>81.02</v>
          </cell>
          <cell r="V180">
            <v>0</v>
          </cell>
          <cell r="X180" t="str">
            <v>AUXILIO CRECHE</v>
          </cell>
          <cell r="Y180">
            <v>1913</v>
          </cell>
          <cell r="Z180">
            <v>0</v>
          </cell>
          <cell r="AB180" t="str">
            <v>FOLHA COMPLEMENTAR PL ENFERMAGEM-ABONO</v>
          </cell>
        </row>
        <row r="181">
          <cell r="C181" t="str">
            <v>UPA TORRÕES - CG Nº 009/2022</v>
          </cell>
          <cell r="E181" t="str">
            <v>RENATHA SALOME DA SILVA</v>
          </cell>
          <cell r="F181" t="str">
            <v>2 - Outros Profissionais da Saúde</v>
          </cell>
          <cell r="G181" t="str">
            <v>3222-05</v>
          </cell>
          <cell r="H181">
            <v>45536</v>
          </cell>
          <cell r="I181">
            <v>0</v>
          </cell>
          <cell r="J181">
            <v>189.67</v>
          </cell>
          <cell r="K181">
            <v>0</v>
          </cell>
          <cell r="L181">
            <v>268.52050000000003</v>
          </cell>
          <cell r="M181">
            <v>7.06</v>
          </cell>
          <cell r="O181">
            <v>2.15</v>
          </cell>
          <cell r="P181">
            <v>0</v>
          </cell>
          <cell r="R181">
            <v>0</v>
          </cell>
          <cell r="S181">
            <v>0</v>
          </cell>
          <cell r="U181">
            <v>0</v>
          </cell>
          <cell r="V181">
            <v>0</v>
          </cell>
          <cell r="Y181">
            <v>1913</v>
          </cell>
          <cell r="Z181">
            <v>0</v>
          </cell>
          <cell r="AB181" t="str">
            <v>FOLHA COMPLEMENTAR PL ENFERMAGEM-ABONO</v>
          </cell>
        </row>
        <row r="182">
          <cell r="C182" t="str">
            <v>UPA TORRÕES - CG Nº 009/2022</v>
          </cell>
          <cell r="E182" t="str">
            <v>ROMILSON ODILON GOMES PESSOA</v>
          </cell>
          <cell r="F182" t="str">
            <v>2 - Outros Profissionais da Saúde</v>
          </cell>
          <cell r="G182" t="str">
            <v>3222-05</v>
          </cell>
          <cell r="H182">
            <v>45536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O182">
            <v>0</v>
          </cell>
          <cell r="P182">
            <v>0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Y182">
            <v>1913</v>
          </cell>
          <cell r="Z182">
            <v>0</v>
          </cell>
          <cell r="AB182" t="str">
            <v>FOLHA COMPLEMENTAR PL ENFERMAGEM-ABONO</v>
          </cell>
        </row>
        <row r="183">
          <cell r="C183" t="str">
            <v>UPA TORRÕES - CG Nº 009/2022</v>
          </cell>
          <cell r="E183" t="str">
            <v>SHIRLEY EMANUELA FRAGOSO DA SILVA</v>
          </cell>
          <cell r="F183" t="str">
            <v>2 - Outros Profissionais da Saúde</v>
          </cell>
          <cell r="G183" t="str">
            <v>2235-05</v>
          </cell>
          <cell r="H183">
            <v>45536</v>
          </cell>
          <cell r="I183">
            <v>0</v>
          </cell>
          <cell r="J183">
            <v>225.49</v>
          </cell>
          <cell r="K183">
            <v>0</v>
          </cell>
          <cell r="L183">
            <v>268.52050000000003</v>
          </cell>
          <cell r="M183">
            <v>3.33</v>
          </cell>
          <cell r="O183">
            <v>3.65</v>
          </cell>
          <cell r="P183">
            <v>0</v>
          </cell>
          <cell r="R183">
            <v>0</v>
          </cell>
          <cell r="S183">
            <v>0</v>
          </cell>
          <cell r="U183">
            <v>0</v>
          </cell>
          <cell r="V183">
            <v>0</v>
          </cell>
          <cell r="Y183">
            <v>2170.88</v>
          </cell>
          <cell r="Z183">
            <v>0</v>
          </cell>
          <cell r="AB183" t="str">
            <v>FOLHA COMPLEMENTAR PL ENFERMAGEM-ABONO</v>
          </cell>
        </row>
        <row r="184">
          <cell r="C184" t="str">
            <v>UPA TORRÕES - CG Nº 009/2022</v>
          </cell>
          <cell r="E184" t="str">
            <v>SILVANA DA SILVA ROSA</v>
          </cell>
          <cell r="F184" t="str">
            <v>2 - Outros Profissionais da Saúde</v>
          </cell>
          <cell r="G184" t="str">
            <v>2235-05</v>
          </cell>
          <cell r="H184">
            <v>45536</v>
          </cell>
          <cell r="I184">
            <v>0</v>
          </cell>
          <cell r="J184">
            <v>243.89</v>
          </cell>
          <cell r="K184">
            <v>0</v>
          </cell>
          <cell r="L184">
            <v>0</v>
          </cell>
          <cell r="M184">
            <v>0</v>
          </cell>
          <cell r="O184">
            <v>3.65</v>
          </cell>
          <cell r="P184">
            <v>0</v>
          </cell>
          <cell r="R184">
            <v>0</v>
          </cell>
          <cell r="S184">
            <v>0</v>
          </cell>
          <cell r="U184">
            <v>0</v>
          </cell>
          <cell r="V184">
            <v>0</v>
          </cell>
          <cell r="Y184">
            <v>2079.2800000000002</v>
          </cell>
          <cell r="Z184">
            <v>0</v>
          </cell>
          <cell r="AB184" t="str">
            <v>FOLHA COMPLEMENTAR PL ENFERMAGEM-ABONO</v>
          </cell>
        </row>
        <row r="185">
          <cell r="C185" t="str">
            <v>UPA TORRÕES - CG Nº 009/2022</v>
          </cell>
          <cell r="E185" t="str">
            <v>SOLANGE MARIA DE FRANCA</v>
          </cell>
          <cell r="F185" t="str">
            <v>2 - Outros Profissionais da Saúde</v>
          </cell>
          <cell r="G185" t="str">
            <v>3222-05</v>
          </cell>
          <cell r="H185">
            <v>45536</v>
          </cell>
          <cell r="I185">
            <v>0</v>
          </cell>
          <cell r="J185">
            <v>210.92</v>
          </cell>
          <cell r="K185">
            <v>0</v>
          </cell>
          <cell r="L185">
            <v>268.52050000000003</v>
          </cell>
          <cell r="M185">
            <v>7.06</v>
          </cell>
          <cell r="O185">
            <v>2.15</v>
          </cell>
          <cell r="P185">
            <v>0</v>
          </cell>
          <cell r="R185">
            <v>0</v>
          </cell>
          <cell r="S185">
            <v>0</v>
          </cell>
          <cell r="U185">
            <v>0</v>
          </cell>
          <cell r="V185">
            <v>0</v>
          </cell>
          <cell r="Y185">
            <v>1913</v>
          </cell>
          <cell r="Z185">
            <v>0</v>
          </cell>
          <cell r="AB185" t="str">
            <v>FOLHA COMPLEMENTAR PL ENFERMAGEM-ABONO</v>
          </cell>
        </row>
        <row r="186">
          <cell r="C186" t="str">
            <v>UPA TORRÕES - CG Nº 009/2022</v>
          </cell>
          <cell r="E186" t="str">
            <v>TACIANA DE MOURA VELOSO</v>
          </cell>
          <cell r="F186" t="str">
            <v>2 - Outros Profissionais da Saúde</v>
          </cell>
          <cell r="G186" t="str">
            <v>2235-05</v>
          </cell>
          <cell r="H186">
            <v>45536</v>
          </cell>
          <cell r="I186">
            <v>0</v>
          </cell>
          <cell r="J186">
            <v>257.47000000000003</v>
          </cell>
          <cell r="K186">
            <v>0</v>
          </cell>
          <cell r="L186">
            <v>268.52050000000003</v>
          </cell>
          <cell r="M186">
            <v>3.11</v>
          </cell>
          <cell r="O186">
            <v>3.65</v>
          </cell>
          <cell r="P186">
            <v>0</v>
          </cell>
          <cell r="R186">
            <v>0</v>
          </cell>
          <cell r="S186">
            <v>0</v>
          </cell>
          <cell r="U186">
            <v>120.26</v>
          </cell>
          <cell r="V186">
            <v>0</v>
          </cell>
          <cell r="X186" t="str">
            <v>AUXILIO CRECHE</v>
          </cell>
          <cell r="Y186">
            <v>2170.88</v>
          </cell>
          <cell r="Z186">
            <v>0</v>
          </cell>
          <cell r="AB186" t="str">
            <v>FOLHA COMPLEMENTAR PL ENFERMAGEM-ABONO</v>
          </cell>
        </row>
        <row r="187">
          <cell r="C187" t="str">
            <v>UPA TORRÕES - CG Nº 009/2022</v>
          </cell>
          <cell r="E187" t="str">
            <v>THALYTA DO NASCIMENTO SILVA</v>
          </cell>
          <cell r="F187" t="str">
            <v>2 - Outros Profissionais da Saúde</v>
          </cell>
          <cell r="G187" t="str">
            <v>3222-05</v>
          </cell>
          <cell r="H187">
            <v>45536</v>
          </cell>
          <cell r="I187">
            <v>0</v>
          </cell>
          <cell r="J187">
            <v>220.22</v>
          </cell>
          <cell r="K187">
            <v>0</v>
          </cell>
          <cell r="L187">
            <v>268.52050000000003</v>
          </cell>
          <cell r="M187">
            <v>7.06</v>
          </cell>
          <cell r="O187">
            <v>2.15</v>
          </cell>
          <cell r="P187">
            <v>0</v>
          </cell>
          <cell r="R187">
            <v>0</v>
          </cell>
          <cell r="S187">
            <v>0</v>
          </cell>
          <cell r="U187">
            <v>81.02</v>
          </cell>
          <cell r="V187">
            <v>0</v>
          </cell>
          <cell r="X187" t="str">
            <v>AUXILIO CRECHE</v>
          </cell>
          <cell r="Y187">
            <v>1913</v>
          </cell>
          <cell r="Z187">
            <v>0</v>
          </cell>
          <cell r="AB187" t="str">
            <v>FOLHA COMPLEMENTAR PL ENFERMAGEM-ABONO</v>
          </cell>
        </row>
        <row r="188">
          <cell r="C188" t="str">
            <v>UPA TORRÕES - CG Nº 009/2022</v>
          </cell>
          <cell r="E188" t="str">
            <v>TICIANE BARROS DE LIRA COSTA</v>
          </cell>
          <cell r="F188" t="str">
            <v>2 - Outros Profissionais da Saúde</v>
          </cell>
          <cell r="G188" t="str">
            <v>2235-05</v>
          </cell>
          <cell r="H188">
            <v>45536</v>
          </cell>
          <cell r="I188">
            <v>0</v>
          </cell>
          <cell r="J188">
            <v>232.87</v>
          </cell>
          <cell r="K188">
            <v>0</v>
          </cell>
          <cell r="L188">
            <v>268.52050000000003</v>
          </cell>
          <cell r="M188">
            <v>2.85</v>
          </cell>
          <cell r="O188">
            <v>3.65</v>
          </cell>
          <cell r="P188">
            <v>0</v>
          </cell>
          <cell r="R188">
            <v>0</v>
          </cell>
          <cell r="S188">
            <v>0</v>
          </cell>
          <cell r="U188">
            <v>0</v>
          </cell>
          <cell r="V188">
            <v>0</v>
          </cell>
          <cell r="Y188">
            <v>2282.8200000000002</v>
          </cell>
          <cell r="Z188">
            <v>0</v>
          </cell>
          <cell r="AB188" t="str">
            <v>FOLHA COMPLEMENTAR PL ENFERMAGEM-ABONO</v>
          </cell>
        </row>
        <row r="189">
          <cell r="C189" t="str">
            <v>UPA TORRÕES - CG Nº 009/2022</v>
          </cell>
          <cell r="E189" t="str">
            <v>TULLIO CEZAR BARROS MIRANDA</v>
          </cell>
          <cell r="F189" t="str">
            <v>2 - Outros Profissionais da Saúde</v>
          </cell>
          <cell r="G189" t="str">
            <v>2235-05</v>
          </cell>
          <cell r="H189">
            <v>45536</v>
          </cell>
          <cell r="I189">
            <v>0</v>
          </cell>
          <cell r="J189">
            <v>216.34</v>
          </cell>
          <cell r="K189">
            <v>0</v>
          </cell>
          <cell r="L189">
            <v>268.52050000000003</v>
          </cell>
          <cell r="M189">
            <v>3.33</v>
          </cell>
          <cell r="O189">
            <v>3.65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  <cell r="Y189">
            <v>2282.8200000000002</v>
          </cell>
          <cell r="Z189">
            <v>0</v>
          </cell>
          <cell r="AB189" t="str">
            <v>FOLHA COMPLEMENTAR PL ENFERMAGEM-ABONO</v>
          </cell>
        </row>
        <row r="190">
          <cell r="C190" t="str">
            <v>UPA TORRÕES - CG Nº 009/2022</v>
          </cell>
          <cell r="E190" t="str">
            <v>VALQUIRIA SILVA SANTOS</v>
          </cell>
          <cell r="F190" t="str">
            <v>2 - Outros Profissionais da Saúde</v>
          </cell>
          <cell r="G190" t="str">
            <v>3222-05</v>
          </cell>
          <cell r="H190">
            <v>45536</v>
          </cell>
          <cell r="I190">
            <v>0</v>
          </cell>
          <cell r="J190">
            <v>228.74</v>
          </cell>
          <cell r="K190">
            <v>0</v>
          </cell>
          <cell r="L190">
            <v>268.52050000000003</v>
          </cell>
          <cell r="M190">
            <v>7.06</v>
          </cell>
          <cell r="O190">
            <v>2.15</v>
          </cell>
          <cell r="P190">
            <v>0</v>
          </cell>
          <cell r="R190">
            <v>0</v>
          </cell>
          <cell r="S190">
            <v>0</v>
          </cell>
          <cell r="U190">
            <v>0</v>
          </cell>
          <cell r="V190">
            <v>0</v>
          </cell>
          <cell r="Y190">
            <v>1913</v>
          </cell>
          <cell r="Z190">
            <v>0</v>
          </cell>
          <cell r="AB190" t="str">
            <v>FOLHA COMPLEMENTAR PL ENFERMAGEM-ABONO</v>
          </cell>
        </row>
        <row r="191">
          <cell r="C191" t="str">
            <v>UPA TORRÕES - CG Nº 009/2022</v>
          </cell>
          <cell r="E191" t="str">
            <v>VANESSA MARIA CHAGAS DA SILVA</v>
          </cell>
          <cell r="F191" t="str">
            <v>2 - Outros Profissionais da Saúde</v>
          </cell>
          <cell r="G191" t="str">
            <v>2235-05</v>
          </cell>
          <cell r="H191">
            <v>45536</v>
          </cell>
          <cell r="I191">
            <v>0</v>
          </cell>
          <cell r="J191">
            <v>235.62</v>
          </cell>
          <cell r="K191">
            <v>0</v>
          </cell>
          <cell r="L191">
            <v>268.52050000000003</v>
          </cell>
          <cell r="M191">
            <v>3.05</v>
          </cell>
          <cell r="O191">
            <v>3.65</v>
          </cell>
          <cell r="P191">
            <v>0</v>
          </cell>
          <cell r="R191">
            <v>0</v>
          </cell>
          <cell r="S191">
            <v>0</v>
          </cell>
          <cell r="U191">
            <v>0</v>
          </cell>
          <cell r="V191">
            <v>0</v>
          </cell>
          <cell r="Y191">
            <v>2170.88</v>
          </cell>
          <cell r="Z191">
            <v>0</v>
          </cell>
          <cell r="AB191" t="str">
            <v>FOLHA COMPLEMENTAR PL ENFERMAGEM-ABONO</v>
          </cell>
        </row>
        <row r="192">
          <cell r="C192" t="str">
            <v>UPA TORRÕES - CG Nº 009/2022</v>
          </cell>
          <cell r="E192" t="str">
            <v>VERA LUCIA GOUVEIA BERNARDO</v>
          </cell>
          <cell r="F192" t="str">
            <v>2 - Outros Profissionais da Saúde</v>
          </cell>
          <cell r="G192" t="str">
            <v>3222-05</v>
          </cell>
          <cell r="H192">
            <v>45536</v>
          </cell>
          <cell r="I192">
            <v>0</v>
          </cell>
          <cell r="J192">
            <v>200.03</v>
          </cell>
          <cell r="K192">
            <v>0</v>
          </cell>
          <cell r="L192">
            <v>268.52050000000003</v>
          </cell>
          <cell r="M192">
            <v>7.06</v>
          </cell>
          <cell r="O192">
            <v>2.15</v>
          </cell>
          <cell r="P192">
            <v>0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  <cell r="Y192">
            <v>1913</v>
          </cell>
          <cell r="Z192">
            <v>0</v>
          </cell>
          <cell r="AB192" t="str">
            <v>FOLHA COMPLEMENTAR PL ENFERMAGEM-ABONO</v>
          </cell>
        </row>
        <row r="193">
          <cell r="C193" t="str">
            <v>UPA TORRÕES - CG Nº 009/2022</v>
          </cell>
          <cell r="E193" t="str">
            <v>VIRGINIA MACHADO MOTA SILVEIRA</v>
          </cell>
          <cell r="F193" t="str">
            <v>2 - Outros Profissionais da Saúde</v>
          </cell>
          <cell r="G193" t="str">
            <v>2235-05</v>
          </cell>
          <cell r="H193">
            <v>45536</v>
          </cell>
          <cell r="I193">
            <v>0</v>
          </cell>
          <cell r="J193">
            <v>226.12</v>
          </cell>
          <cell r="K193">
            <v>0</v>
          </cell>
          <cell r="L193">
            <v>268.52050000000003</v>
          </cell>
          <cell r="M193">
            <v>3.33</v>
          </cell>
          <cell r="O193">
            <v>3.65</v>
          </cell>
          <cell r="P193">
            <v>0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  <cell r="Y193">
            <v>2170.88</v>
          </cell>
          <cell r="Z193">
            <v>0</v>
          </cell>
          <cell r="AB193" t="str">
            <v>FOLHA COMPLEMENTAR PL ENFERMAGEM-ABONO</v>
          </cell>
        </row>
        <row r="194">
          <cell r="C194" t="str">
            <v>UPA TORRÕES - CG Nº 009/2022</v>
          </cell>
          <cell r="E194" t="str">
            <v>VIVIANE DA COSTA LINS PEDROSO</v>
          </cell>
          <cell r="F194" t="str">
            <v>2 - Outros Profissionais da Saúde</v>
          </cell>
          <cell r="G194" t="str">
            <v>2516-05</v>
          </cell>
          <cell r="H194">
            <v>45536</v>
          </cell>
          <cell r="I194">
            <v>0</v>
          </cell>
          <cell r="J194">
            <v>534.95000000000005</v>
          </cell>
          <cell r="K194">
            <v>0</v>
          </cell>
          <cell r="L194">
            <v>268.52050000000003</v>
          </cell>
          <cell r="M194">
            <v>7.06</v>
          </cell>
          <cell r="O194">
            <v>2.15</v>
          </cell>
          <cell r="P194">
            <v>0</v>
          </cell>
          <cell r="R194">
            <v>0</v>
          </cell>
          <cell r="S194">
            <v>0</v>
          </cell>
          <cell r="U194">
            <v>0</v>
          </cell>
          <cell r="V194">
            <v>0</v>
          </cell>
          <cell r="Y194">
            <v>0</v>
          </cell>
          <cell r="Z194">
            <v>0</v>
          </cell>
        </row>
        <row r="195">
          <cell r="C195" t="str">
            <v>UPA TORRÕES - CG Nº 009/2022</v>
          </cell>
          <cell r="E195" t="str">
            <v>WASHINGTON ERNANE DE SOUZA</v>
          </cell>
          <cell r="F195" t="str">
            <v>2 - Outros Profissionais da Saúde</v>
          </cell>
          <cell r="G195" t="str">
            <v>3222-05</v>
          </cell>
          <cell r="H195">
            <v>45536</v>
          </cell>
          <cell r="I195">
            <v>0</v>
          </cell>
          <cell r="J195">
            <v>146.28</v>
          </cell>
          <cell r="K195">
            <v>0</v>
          </cell>
          <cell r="L195">
            <v>268.52050000000003</v>
          </cell>
          <cell r="M195">
            <v>1.88</v>
          </cell>
          <cell r="O195">
            <v>2.15</v>
          </cell>
          <cell r="P195">
            <v>0</v>
          </cell>
          <cell r="R195">
            <v>0</v>
          </cell>
          <cell r="S195">
            <v>0</v>
          </cell>
          <cell r="U195">
            <v>0</v>
          </cell>
          <cell r="V195">
            <v>0</v>
          </cell>
          <cell r="Y195">
            <v>1913</v>
          </cell>
          <cell r="Z195">
            <v>0</v>
          </cell>
          <cell r="AB195" t="str">
            <v>FOLHA COMPLEMENTAR PL ENFERMAGEM-ABONO</v>
          </cell>
        </row>
        <row r="196">
          <cell r="C196" t="str">
            <v>UPA TORRÕES - CG Nº 009/2022</v>
          </cell>
          <cell r="E196" t="str">
            <v>WEIDSON DE SOUZA MARTINS</v>
          </cell>
          <cell r="F196" t="str">
            <v>2 - Outros Profissionais da Saúde</v>
          </cell>
          <cell r="G196" t="str">
            <v>3222-05</v>
          </cell>
          <cell r="H196">
            <v>45536</v>
          </cell>
          <cell r="I196">
            <v>0</v>
          </cell>
          <cell r="J196">
            <v>213.67</v>
          </cell>
          <cell r="K196">
            <v>0</v>
          </cell>
          <cell r="L196">
            <v>268.52050000000003</v>
          </cell>
          <cell r="M196">
            <v>7.06</v>
          </cell>
          <cell r="O196">
            <v>2.15</v>
          </cell>
          <cell r="P196">
            <v>0</v>
          </cell>
          <cell r="R196">
            <v>0</v>
          </cell>
          <cell r="S196">
            <v>0</v>
          </cell>
          <cell r="U196">
            <v>0</v>
          </cell>
          <cell r="V196">
            <v>0</v>
          </cell>
          <cell r="Y196">
            <v>1913</v>
          </cell>
          <cell r="Z196">
            <v>0</v>
          </cell>
          <cell r="AB196" t="str">
            <v>FOLHA COMPLEMENTAR PL ENFERMAGEM-ABONO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753B24-C2D8-4817-B0B7-B564766CD84B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9767633000870</v>
      </c>
      <c r="B3" s="9" t="str">
        <f>'[1]TCE - ANEXO III - Preencher'!C12</f>
        <v>UPA TORRÕES - CG Nº 009/2022</v>
      </c>
      <c r="C3" s="10"/>
      <c r="D3" s="11" t="str">
        <f>'[1]TCE - ANEXO III - Preencher'!E12</f>
        <v>ALEXSANDER DIAS DE SANTANA SANTOS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4110-05</v>
      </c>
      <c r="G3" s="13">
        <f>IF('[1]TCE - ANEXO III - Preencher'!H12="","",'[1]TCE - ANEXO III - Preencher'!H12)</f>
        <v>45536</v>
      </c>
      <c r="H3" s="14">
        <f>'[1]TCE - ANEXO III - Preencher'!I12</f>
        <v>0</v>
      </c>
      <c r="I3" s="14">
        <f>'[1]TCE - ANEXO III - Preencher'!J12</f>
        <v>15.47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2.15</v>
      </c>
      <c r="O3" s="15">
        <f>'[1]TCE - ANEXO III - Preencher'!P12</f>
        <v>0</v>
      </c>
      <c r="P3" s="16">
        <f>N3-O3</f>
        <v>2.15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17.62</v>
      </c>
    </row>
    <row r="4" spans="1:28" x14ac:dyDescent="0.2">
      <c r="A4" s="8">
        <f>IFERROR(VLOOKUP(B4,'[1]DADOS (OCULTAR)'!$Q$3:$S$136,3,0),"")</f>
        <v>9767633000870</v>
      </c>
      <c r="B4" s="9" t="str">
        <f>'[1]TCE - ANEXO III - Preencher'!C13</f>
        <v>UPA TORRÕES - CG Nº 009/2022</v>
      </c>
      <c r="C4" s="10"/>
      <c r="D4" s="11" t="str">
        <f>'[1]TCE - ANEXO III - Preencher'!E13</f>
        <v>ALICIA NICOLI TIBURCIO BISPO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4110-05</v>
      </c>
      <c r="G4" s="13">
        <f>IF('[1]TCE - ANEXO III - Preencher'!H13="","",'[1]TCE - ANEXO III - Preencher'!H13)</f>
        <v>45536</v>
      </c>
      <c r="H4" s="14">
        <f>'[1]TCE - ANEXO III - Preencher'!I13</f>
        <v>0</v>
      </c>
      <c r="I4" s="14">
        <f>'[1]TCE - ANEXO III - Preencher'!J13</f>
        <v>15.47</v>
      </c>
      <c r="J4" s="14">
        <f>'[1]TCE - ANEXO III - Preencher'!K13</f>
        <v>0</v>
      </c>
      <c r="K4" s="15">
        <f>'[1]TCE - ANEXO III - Preencher'!L13</f>
        <v>268.52050000000003</v>
      </c>
      <c r="L4" s="15">
        <f>'[1]TCE - ANEXO III - Preencher'!M13</f>
        <v>7.06</v>
      </c>
      <c r="M4" s="15">
        <f t="shared" ref="M4:M67" si="1">K4-L4</f>
        <v>261.46050000000002</v>
      </c>
      <c r="N4" s="15">
        <f>'[1]TCE - ANEXO III - Preencher'!O13</f>
        <v>2.15</v>
      </c>
      <c r="O4" s="15">
        <f>'[1]TCE - ANEXO III - Preencher'!P13</f>
        <v>0</v>
      </c>
      <c r="P4" s="16">
        <f t="shared" ref="P4:P67" si="2">N4-O4</f>
        <v>2.15</v>
      </c>
      <c r="Q4" s="15">
        <f>'[1]TCE - ANEXO III - Preencher'!R13</f>
        <v>351.3</v>
      </c>
      <c r="R4" s="15">
        <f>'[1]TCE - ANEXO III - Preencher'!S13</f>
        <v>39.799999999999997</v>
      </c>
      <c r="S4" s="16">
        <f t="shared" ref="S4:S67" si="3">Q4-R4</f>
        <v>311.5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590.58050000000003</v>
      </c>
    </row>
    <row r="5" spans="1:28" x14ac:dyDescent="0.2">
      <c r="A5" s="8">
        <f>IFERROR(VLOOKUP(B5,'[1]DADOS (OCULTAR)'!$Q$3:$S$136,3,0),"")</f>
        <v>9767633000870</v>
      </c>
      <c r="B5" s="9" t="str">
        <f>'[1]TCE - ANEXO III - Preencher'!C14</f>
        <v>UPA TORRÕES - CG Nº 009/2022</v>
      </c>
      <c r="C5" s="10"/>
      <c r="D5" s="11" t="str">
        <f>'[1]TCE - ANEXO III - Preencher'!E14</f>
        <v>ANNA JULIA MOURA MACHADO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4110-05</v>
      </c>
      <c r="G5" s="13">
        <f>IF('[1]TCE - ANEXO III - Preencher'!H14="","",'[1]TCE - ANEXO III - Preencher'!H14)</f>
        <v>45536</v>
      </c>
      <c r="H5" s="14">
        <f>'[1]TCE - ANEXO III - Preencher'!I14</f>
        <v>0</v>
      </c>
      <c r="I5" s="14">
        <f>'[1]TCE - ANEXO III - Preencher'!J14</f>
        <v>18.12</v>
      </c>
      <c r="J5" s="14">
        <f>'[1]TCE - ANEXO III - Preencher'!K14</f>
        <v>0</v>
      </c>
      <c r="K5" s="15">
        <f>'[1]TCE - ANEXO III - Preencher'!L14</f>
        <v>268.52050000000003</v>
      </c>
      <c r="L5" s="15">
        <f>'[1]TCE - ANEXO III - Preencher'!M14</f>
        <v>7.06</v>
      </c>
      <c r="M5" s="15">
        <f t="shared" si="1"/>
        <v>261.46050000000002</v>
      </c>
      <c r="N5" s="15">
        <f>'[1]TCE - ANEXO III - Preencher'!O14</f>
        <v>2.15</v>
      </c>
      <c r="O5" s="15">
        <f>'[1]TCE - ANEXO III - Preencher'!P14</f>
        <v>0</v>
      </c>
      <c r="P5" s="16">
        <f t="shared" si="2"/>
        <v>2.15</v>
      </c>
      <c r="Q5" s="15">
        <f>'[1]TCE - ANEXO III - Preencher'!R14</f>
        <v>334.9</v>
      </c>
      <c r="R5" s="15">
        <f>'[1]TCE - ANEXO III - Preencher'!S14</f>
        <v>39.799999999999997</v>
      </c>
      <c r="S5" s="16">
        <f t="shared" si="3"/>
        <v>295.09999999999997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576.83050000000003</v>
      </c>
    </row>
    <row r="6" spans="1:28" x14ac:dyDescent="0.2">
      <c r="A6" s="8">
        <f>IFERROR(VLOOKUP(B6,'[1]DADOS (OCULTAR)'!$Q$3:$S$136,3,0),"")</f>
        <v>9767633000870</v>
      </c>
      <c r="B6" s="9" t="str">
        <f>'[1]TCE - ANEXO III - Preencher'!C15</f>
        <v>UPA TORRÕES - CG Nº 009/2022</v>
      </c>
      <c r="C6" s="10"/>
      <c r="D6" s="11" t="str">
        <f>'[1]TCE - ANEXO III - Preencher'!E15</f>
        <v>ESTER HEVELLYN GONZAGA DE SOUZA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4110-05</v>
      </c>
      <c r="G6" s="13">
        <f>IF('[1]TCE - ANEXO III - Preencher'!H15="","",'[1]TCE - ANEXO III - Preencher'!H15)</f>
        <v>45536</v>
      </c>
      <c r="H6" s="14">
        <f>'[1]TCE - ANEXO III - Preencher'!I15</f>
        <v>0</v>
      </c>
      <c r="I6" s="14">
        <f>'[1]TCE - ANEXO III - Preencher'!J15</f>
        <v>19.89</v>
      </c>
      <c r="J6" s="14">
        <f>'[1]TCE - ANEXO III - Preencher'!K15</f>
        <v>0</v>
      </c>
      <c r="K6" s="15">
        <f>'[1]TCE - ANEXO III - Preencher'!L15</f>
        <v>268.52050000000003</v>
      </c>
      <c r="L6" s="15">
        <f>'[1]TCE - ANEXO III - Preencher'!M15</f>
        <v>7.06</v>
      </c>
      <c r="M6" s="15">
        <f t="shared" si="1"/>
        <v>261.46050000000002</v>
      </c>
      <c r="N6" s="15">
        <f>'[1]TCE - ANEXO III - Preencher'!O15</f>
        <v>2.15</v>
      </c>
      <c r="O6" s="15">
        <f>'[1]TCE - ANEXO III - Preencher'!P15</f>
        <v>0</v>
      </c>
      <c r="P6" s="16">
        <f t="shared" si="2"/>
        <v>2.15</v>
      </c>
      <c r="Q6" s="15">
        <f>'[1]TCE - ANEXO III - Preencher'!R15</f>
        <v>351.3</v>
      </c>
      <c r="R6" s="15">
        <f>'[1]TCE - ANEXO III - Preencher'!S15</f>
        <v>39.799999999999997</v>
      </c>
      <c r="S6" s="16">
        <f t="shared" si="3"/>
        <v>311.5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595.00049999999999</v>
      </c>
    </row>
    <row r="7" spans="1:28" x14ac:dyDescent="0.2">
      <c r="A7" s="8">
        <f>IFERROR(VLOOKUP(B7,'[1]DADOS (OCULTAR)'!$Q$3:$S$136,3,0),"")</f>
        <v>9767633000870</v>
      </c>
      <c r="B7" s="9" t="str">
        <f>'[1]TCE - ANEXO III - Preencher'!C16</f>
        <v>UPA TORRÕES - CG Nº 009/2022</v>
      </c>
      <c r="C7" s="10"/>
      <c r="D7" s="11" t="str">
        <f>'[1]TCE - ANEXO III - Preencher'!E16</f>
        <v>LAYSA DA SILVA SANTOS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4110-05</v>
      </c>
      <c r="G7" s="13">
        <f>IF('[1]TCE - ANEXO III - Preencher'!H16="","",'[1]TCE - ANEXO III - Preencher'!H16)</f>
        <v>45536</v>
      </c>
      <c r="H7" s="14">
        <f>'[1]TCE - ANEXO III - Preencher'!I16</f>
        <v>0</v>
      </c>
      <c r="I7" s="14">
        <f>'[1]TCE - ANEXO III - Preencher'!J16</f>
        <v>17.239999999999998</v>
      </c>
      <c r="J7" s="14">
        <f>'[1]TCE - ANEXO III - Preencher'!K16</f>
        <v>0</v>
      </c>
      <c r="K7" s="15">
        <f>'[1]TCE - ANEXO III - Preencher'!L16</f>
        <v>268.52050000000003</v>
      </c>
      <c r="L7" s="15">
        <f>'[1]TCE - ANEXO III - Preencher'!M16</f>
        <v>7.06</v>
      </c>
      <c r="M7" s="15">
        <f t="shared" si="1"/>
        <v>261.46050000000002</v>
      </c>
      <c r="N7" s="15">
        <f>'[1]TCE - ANEXO III - Preencher'!O16</f>
        <v>2.15</v>
      </c>
      <c r="O7" s="15">
        <f>'[1]TCE - ANEXO III - Preencher'!P16</f>
        <v>0</v>
      </c>
      <c r="P7" s="16">
        <f t="shared" si="2"/>
        <v>2.15</v>
      </c>
      <c r="Q7" s="15">
        <f>'[1]TCE - ANEXO III - Preencher'!R16</f>
        <v>351.3</v>
      </c>
      <c r="R7" s="15">
        <f>'[1]TCE - ANEXO III - Preencher'!S16</f>
        <v>39.799999999999997</v>
      </c>
      <c r="S7" s="16">
        <f t="shared" si="3"/>
        <v>311.5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592.35050000000001</v>
      </c>
    </row>
    <row r="8" spans="1:28" x14ac:dyDescent="0.2">
      <c r="A8" s="8">
        <f>IFERROR(VLOOKUP(B8,'[1]DADOS (OCULTAR)'!$Q$3:$S$136,3,0),"")</f>
        <v>9767633000870</v>
      </c>
      <c r="B8" s="9" t="str">
        <f>'[1]TCE - ANEXO III - Preencher'!C17</f>
        <v>UPA TORRÕES - CG Nº 009/2022</v>
      </c>
      <c r="C8" s="10"/>
      <c r="D8" s="11" t="str">
        <f>'[1]TCE - ANEXO III - Preencher'!E17</f>
        <v>ADJAMIR GONCALVES DE ARAUJO NETO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5211-30</v>
      </c>
      <c r="G8" s="13">
        <f>IF('[1]TCE - ANEXO III - Preencher'!H17="","",'[1]TCE - ANEXO III - Preencher'!H17)</f>
        <v>45536</v>
      </c>
      <c r="H8" s="14">
        <f>'[1]TCE - ANEXO III - Preencher'!I17</f>
        <v>0</v>
      </c>
      <c r="I8" s="14">
        <f>'[1]TCE - ANEXO III - Preencher'!J17</f>
        <v>186.19</v>
      </c>
      <c r="J8" s="14">
        <f>'[1]TCE - ANEXO III - Preencher'!K17</f>
        <v>0</v>
      </c>
      <c r="K8" s="15">
        <f>'[1]TCE - ANEXO III - Preencher'!L17</f>
        <v>268.52050000000003</v>
      </c>
      <c r="L8" s="15">
        <f>'[1]TCE - ANEXO III - Preencher'!M17</f>
        <v>7.06</v>
      </c>
      <c r="M8" s="15">
        <f t="shared" si="1"/>
        <v>261.46050000000002</v>
      </c>
      <c r="N8" s="15">
        <f>'[1]TCE - ANEXO III - Preencher'!O17</f>
        <v>2.15</v>
      </c>
      <c r="O8" s="15">
        <f>'[1]TCE - ANEXO III - Preencher'!P17</f>
        <v>0</v>
      </c>
      <c r="P8" s="16">
        <f t="shared" si="2"/>
        <v>2.15</v>
      </c>
      <c r="Q8" s="15">
        <f>'[1]TCE - ANEXO III - Preencher'!R17</f>
        <v>252.9</v>
      </c>
      <c r="R8" s="15">
        <f>'[1]TCE - ANEXO III - Preencher'!S17</f>
        <v>84.72</v>
      </c>
      <c r="S8" s="16">
        <f t="shared" si="3"/>
        <v>168.18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617.98050000000001</v>
      </c>
    </row>
    <row r="9" spans="1:28" x14ac:dyDescent="0.2">
      <c r="A9" s="8">
        <f>IFERROR(VLOOKUP(B9,'[1]DADOS (OCULTAR)'!$Q$3:$S$136,3,0),"")</f>
        <v>9767633000870</v>
      </c>
      <c r="B9" s="9" t="str">
        <f>'[1]TCE - ANEXO III - Preencher'!C18</f>
        <v>UPA TORRÕES - CG Nº 009/2022</v>
      </c>
      <c r="C9" s="10"/>
      <c r="D9" s="11" t="str">
        <f>'[1]TCE - ANEXO III - Preencher'!E18</f>
        <v>AGATHA GABRIELLY GOMES SANTANA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4110-05</v>
      </c>
      <c r="G9" s="13">
        <f>IF('[1]TCE - ANEXO III - Preencher'!H18="","",'[1]TCE - ANEXO III - Preencher'!H18)</f>
        <v>45536</v>
      </c>
      <c r="H9" s="14">
        <f>'[1]TCE - ANEXO III - Preencher'!I18</f>
        <v>0</v>
      </c>
      <c r="I9" s="14">
        <f>'[1]TCE - ANEXO III - Preencher'!J18</f>
        <v>75.790000000000006</v>
      </c>
      <c r="J9" s="14">
        <f>'[1]TCE - ANEXO III - Preencher'!K18</f>
        <v>0</v>
      </c>
      <c r="K9" s="15">
        <f>'[1]TCE - ANEXO III - Preencher'!L18</f>
        <v>268.52050000000003</v>
      </c>
      <c r="L9" s="15">
        <f>'[1]TCE - ANEXO III - Preencher'!M18</f>
        <v>3.53</v>
      </c>
      <c r="M9" s="15">
        <f t="shared" si="1"/>
        <v>264.99050000000005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187.3</v>
      </c>
      <c r="R9" s="15">
        <f>'[1]TCE - ANEXO III - Preencher'!S18</f>
        <v>104.94</v>
      </c>
      <c r="S9" s="16">
        <f t="shared" si="3"/>
        <v>82.360000000000014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423.14050000000009</v>
      </c>
    </row>
    <row r="10" spans="1:28" x14ac:dyDescent="0.2">
      <c r="A10" s="8">
        <f>IFERROR(VLOOKUP(B10,'[1]DADOS (OCULTAR)'!$Q$3:$S$136,3,0),"")</f>
        <v>9767633000870</v>
      </c>
      <c r="B10" s="9" t="str">
        <f>'[1]TCE - ANEXO III - Preencher'!C19</f>
        <v>UPA TORRÕES - CG Nº 009/2022</v>
      </c>
      <c r="C10" s="10"/>
      <c r="D10" s="11" t="str">
        <f>'[1]TCE - ANEXO III - Preencher'!E19</f>
        <v>ALEX FERREIRA DA SILVA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4141-05</v>
      </c>
      <c r="G10" s="13">
        <f>IF('[1]TCE - ANEXO III - Preencher'!H19="","",'[1]TCE - ANEXO III - Preencher'!H19)</f>
        <v>45536</v>
      </c>
      <c r="H10" s="14">
        <f>'[1]TCE - ANEXO III - Preencher'!I19</f>
        <v>0</v>
      </c>
      <c r="I10" s="14">
        <f>'[1]TCE - ANEXO III - Preencher'!J19</f>
        <v>209.88</v>
      </c>
      <c r="J10" s="14">
        <f>'[1]TCE - ANEXO III - Preencher'!K19</f>
        <v>0</v>
      </c>
      <c r="K10" s="15">
        <f>'[1]TCE - ANEXO III - Preencher'!L19</f>
        <v>268.52050000000003</v>
      </c>
      <c r="L10" s="15">
        <f>'[1]TCE - ANEXO III - Preencher'!M19</f>
        <v>7.06</v>
      </c>
      <c r="M10" s="15">
        <f t="shared" si="1"/>
        <v>261.46050000000002</v>
      </c>
      <c r="N10" s="15">
        <f>'[1]TCE - ANEXO III - Preencher'!O19</f>
        <v>2.15</v>
      </c>
      <c r="O10" s="15">
        <f>'[1]TCE - ANEXO III - Preencher'!P19</f>
        <v>0</v>
      </c>
      <c r="P10" s="16">
        <f t="shared" si="2"/>
        <v>2.15</v>
      </c>
      <c r="Q10" s="15">
        <f>'[1]TCE - ANEXO III - Preencher'!R19</f>
        <v>351.3</v>
      </c>
      <c r="R10" s="15">
        <f>'[1]TCE - ANEXO III - Preencher'!S19</f>
        <v>104.94</v>
      </c>
      <c r="S10" s="16">
        <f t="shared" si="3"/>
        <v>246.36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719.85050000000001</v>
      </c>
    </row>
    <row r="11" spans="1:28" x14ac:dyDescent="0.2">
      <c r="A11" s="8">
        <f>IFERROR(VLOOKUP(B11,'[1]DADOS (OCULTAR)'!$Q$3:$S$136,3,0),"")</f>
        <v>9767633000870</v>
      </c>
      <c r="B11" s="9" t="str">
        <f>'[1]TCE - ANEXO III - Preencher'!C20</f>
        <v>UPA TORRÕES - CG Nº 009/2022</v>
      </c>
      <c r="C11" s="10"/>
      <c r="D11" s="11" t="str">
        <f>'[1]TCE - ANEXO III - Preencher'!E20</f>
        <v>ANA CARLA DE OLIVEIRA SILVA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2237-05</v>
      </c>
      <c r="G11" s="13">
        <f>IF('[1]TCE - ANEXO III - Preencher'!H20="","",'[1]TCE - ANEXO III - Preencher'!H20)</f>
        <v>45536</v>
      </c>
      <c r="H11" s="14">
        <f>'[1]TCE - ANEXO III - Preencher'!I20</f>
        <v>0</v>
      </c>
      <c r="I11" s="14">
        <f>'[1]TCE - ANEXO III - Preencher'!J20</f>
        <v>168.49</v>
      </c>
      <c r="J11" s="14">
        <f>'[1]TCE - ANEXO III - Preencher'!K20</f>
        <v>0</v>
      </c>
      <c r="K11" s="15">
        <f>'[1]TCE - ANEXO III - Preencher'!L20</f>
        <v>268.52050000000003</v>
      </c>
      <c r="L11" s="15">
        <f>'[1]TCE - ANEXO III - Preencher'!M20</f>
        <v>7.06</v>
      </c>
      <c r="M11" s="15">
        <f t="shared" si="1"/>
        <v>261.46050000000002</v>
      </c>
      <c r="N11" s="15">
        <f>'[1]TCE - ANEXO III - Preencher'!O20</f>
        <v>2.15</v>
      </c>
      <c r="O11" s="15">
        <f>'[1]TCE - ANEXO III - Preencher'!P20</f>
        <v>0</v>
      </c>
      <c r="P11" s="16">
        <f t="shared" si="2"/>
        <v>2.15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432.10050000000001</v>
      </c>
    </row>
    <row r="12" spans="1:28" x14ac:dyDescent="0.2">
      <c r="A12" s="8">
        <f>IFERROR(VLOOKUP(B12,'[1]DADOS (OCULTAR)'!$Q$3:$S$136,3,0),"")</f>
        <v>9767633000870</v>
      </c>
      <c r="B12" s="9" t="str">
        <f>'[1]TCE - ANEXO III - Preencher'!C21</f>
        <v>UPA TORRÕES - CG Nº 009/2022</v>
      </c>
      <c r="C12" s="10"/>
      <c r="D12" s="11" t="str">
        <f>'[1]TCE - ANEXO III - Preencher'!E21</f>
        <v>ANA CAROLINA CYSNEIROS DE BORBA MARANHAO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4221-05</v>
      </c>
      <c r="G12" s="13">
        <f>IF('[1]TCE - ANEXO III - Preencher'!H21="","",'[1]TCE - ANEXO III - Preencher'!H21)</f>
        <v>45536</v>
      </c>
      <c r="H12" s="14">
        <f>'[1]TCE - ANEXO III - Preencher'!I21</f>
        <v>0</v>
      </c>
      <c r="I12" s="14">
        <f>'[1]TCE - ANEXO III - Preencher'!J21</f>
        <v>237.21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2.15</v>
      </c>
      <c r="O12" s="15">
        <f>'[1]TCE - ANEXO III - Preencher'!P21</f>
        <v>0</v>
      </c>
      <c r="P12" s="16">
        <f t="shared" si="2"/>
        <v>2.15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239.36</v>
      </c>
    </row>
    <row r="13" spans="1:28" x14ac:dyDescent="0.2">
      <c r="A13" s="8">
        <f>IFERROR(VLOOKUP(B13,'[1]DADOS (OCULTAR)'!$Q$3:$S$136,3,0),"")</f>
        <v>9767633000870</v>
      </c>
      <c r="B13" s="9" t="str">
        <f>'[1]TCE - ANEXO III - Preencher'!C22</f>
        <v>UPA TORRÕES - CG Nº 009/2022</v>
      </c>
      <c r="C13" s="10"/>
      <c r="D13" s="11" t="str">
        <f>'[1]TCE - ANEXO III - Preencher'!E22</f>
        <v>ANA KARLA DE SOUZA SILVA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4101-05</v>
      </c>
      <c r="G13" s="13">
        <f>IF('[1]TCE - ANEXO III - Preencher'!H22="","",'[1]TCE - ANEXO III - Preencher'!H22)</f>
        <v>45536</v>
      </c>
      <c r="H13" s="14">
        <f>'[1]TCE - ANEXO III - Preencher'!I22</f>
        <v>0</v>
      </c>
      <c r="I13" s="14">
        <f>'[1]TCE - ANEXO III - Preencher'!J22</f>
        <v>420.87</v>
      </c>
      <c r="J13" s="14">
        <f>'[1]TCE - ANEXO III - Preencher'!K22</f>
        <v>0</v>
      </c>
      <c r="K13" s="15">
        <f>'[1]TCE - ANEXO III - Preencher'!L22</f>
        <v>268.52050000000003</v>
      </c>
      <c r="L13" s="15">
        <f>'[1]TCE - ANEXO III - Preencher'!M22</f>
        <v>7.06</v>
      </c>
      <c r="M13" s="15">
        <f t="shared" si="1"/>
        <v>261.46050000000002</v>
      </c>
      <c r="N13" s="15">
        <f>'[1]TCE - ANEXO III - Preencher'!O22</f>
        <v>2.15</v>
      </c>
      <c r="O13" s="15">
        <f>'[1]TCE - ANEXO III - Preencher'!P22</f>
        <v>0</v>
      </c>
      <c r="P13" s="16">
        <f t="shared" si="2"/>
        <v>2.15</v>
      </c>
      <c r="Q13" s="15">
        <f>'[1]TCE - ANEXO III - Preencher'!R22</f>
        <v>351.3</v>
      </c>
      <c r="R13" s="15">
        <f>'[1]TCE - ANEXO III - Preencher'!S22</f>
        <v>197.29</v>
      </c>
      <c r="S13" s="16">
        <f t="shared" si="3"/>
        <v>154.01000000000002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838.4905</v>
      </c>
    </row>
    <row r="14" spans="1:28" x14ac:dyDescent="0.2">
      <c r="A14" s="8">
        <f>IFERROR(VLOOKUP(B14,'[1]DADOS (OCULTAR)'!$Q$3:$S$136,3,0),"")</f>
        <v>9767633000870</v>
      </c>
      <c r="B14" s="9" t="str">
        <f>'[1]TCE - ANEXO III - Preencher'!C23</f>
        <v>UPA TORRÕES - CG Nº 009/2022</v>
      </c>
      <c r="C14" s="10"/>
      <c r="D14" s="11" t="str">
        <f>'[1]TCE - ANEXO III - Preencher'!E23</f>
        <v>ANDERSON OLIVIO DE ALMEIDA SILVA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5211-30</v>
      </c>
      <c r="G14" s="13">
        <f>IF('[1]TCE - ANEXO III - Preencher'!H23="","",'[1]TCE - ANEXO III - Preencher'!H23)</f>
        <v>45536</v>
      </c>
      <c r="H14" s="14">
        <f>'[1]TCE - ANEXO III - Preencher'!I23</f>
        <v>0</v>
      </c>
      <c r="I14" s="14">
        <f>'[1]TCE - ANEXO III - Preencher'!J23</f>
        <v>192.03</v>
      </c>
      <c r="J14" s="14">
        <f>'[1]TCE - ANEXO III - Preencher'!K23</f>
        <v>0</v>
      </c>
      <c r="K14" s="15">
        <f>'[1]TCE - ANEXO III - Preencher'!L23</f>
        <v>268.52050000000003</v>
      </c>
      <c r="L14" s="15">
        <f>'[1]TCE - ANEXO III - Preencher'!M23</f>
        <v>7.06</v>
      </c>
      <c r="M14" s="15">
        <f t="shared" si="1"/>
        <v>261.46050000000002</v>
      </c>
      <c r="N14" s="15">
        <f>'[1]TCE - ANEXO III - Preencher'!O23</f>
        <v>2.15</v>
      </c>
      <c r="O14" s="15">
        <f>'[1]TCE - ANEXO III - Preencher'!P23</f>
        <v>0</v>
      </c>
      <c r="P14" s="16">
        <f t="shared" si="2"/>
        <v>2.15</v>
      </c>
      <c r="Q14" s="15">
        <f>'[1]TCE - ANEXO III - Preencher'!R23</f>
        <v>252.9</v>
      </c>
      <c r="R14" s="15">
        <f>'[1]TCE - ANEXO III - Preencher'!S23</f>
        <v>84.72</v>
      </c>
      <c r="S14" s="16">
        <f t="shared" si="3"/>
        <v>168.18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623.82050000000004</v>
      </c>
    </row>
    <row r="15" spans="1:28" x14ac:dyDescent="0.2">
      <c r="A15" s="8">
        <f>IFERROR(VLOOKUP(B15,'[1]DADOS (OCULTAR)'!$Q$3:$S$136,3,0),"")</f>
        <v>9767633000870</v>
      </c>
      <c r="B15" s="9" t="str">
        <f>'[1]TCE - ANEXO III - Preencher'!C24</f>
        <v>UPA TORRÕES - CG Nº 009/2022</v>
      </c>
      <c r="C15" s="10"/>
      <c r="D15" s="11" t="str">
        <f>'[1]TCE - ANEXO III - Preencher'!E24</f>
        <v>ANDRE CRISTIANO GODE DA SILVA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3132-20</v>
      </c>
      <c r="G15" s="13">
        <f>IF('[1]TCE - ANEXO III - Preencher'!H24="","",'[1]TCE - ANEXO III - Preencher'!H24)</f>
        <v>45536</v>
      </c>
      <c r="H15" s="14">
        <f>'[1]TCE - ANEXO III - Preencher'!I24</f>
        <v>0</v>
      </c>
      <c r="I15" s="14">
        <f>'[1]TCE - ANEXO III - Preencher'!J24</f>
        <v>334.36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2.15</v>
      </c>
      <c r="O15" s="15">
        <f>'[1]TCE - ANEXO III - Preencher'!P24</f>
        <v>0</v>
      </c>
      <c r="P15" s="16">
        <f t="shared" si="2"/>
        <v>2.15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336.51</v>
      </c>
    </row>
    <row r="16" spans="1:28" x14ac:dyDescent="0.2">
      <c r="A16" s="8">
        <f>IFERROR(VLOOKUP(B16,'[1]DADOS (OCULTAR)'!$Q$3:$S$136,3,0),"")</f>
        <v>9767633000870</v>
      </c>
      <c r="B16" s="9" t="str">
        <f>'[1]TCE - ANEXO III - Preencher'!C25</f>
        <v>UPA TORRÕES - CG Nº 009/2022</v>
      </c>
      <c r="C16" s="10"/>
      <c r="D16" s="11" t="str">
        <f>'[1]TCE - ANEXO III - Preencher'!E25</f>
        <v>AUXILIADORA MENDES DE AGUIAR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5163-45</v>
      </c>
      <c r="G16" s="13">
        <f>IF('[1]TCE - ANEXO III - Preencher'!H25="","",'[1]TCE - ANEXO III - Preencher'!H25)</f>
        <v>45536</v>
      </c>
      <c r="H16" s="14">
        <f>'[1]TCE - ANEXO III - Preencher'!I25</f>
        <v>0</v>
      </c>
      <c r="I16" s="14">
        <f>'[1]TCE - ANEXO III - Preencher'!J25</f>
        <v>214.62</v>
      </c>
      <c r="J16" s="14">
        <f>'[1]TCE - ANEXO III - Preencher'!K25</f>
        <v>0</v>
      </c>
      <c r="K16" s="15">
        <f>'[1]TCE - ANEXO III - Preencher'!L25</f>
        <v>268.52050000000003</v>
      </c>
      <c r="L16" s="15">
        <f>'[1]TCE - ANEXO III - Preencher'!M25</f>
        <v>7.06</v>
      </c>
      <c r="M16" s="15">
        <f t="shared" si="1"/>
        <v>261.46050000000002</v>
      </c>
      <c r="N16" s="15">
        <f>'[1]TCE - ANEXO III - Preencher'!O25</f>
        <v>2.15</v>
      </c>
      <c r="O16" s="15">
        <f>'[1]TCE - ANEXO III - Preencher'!P25</f>
        <v>0</v>
      </c>
      <c r="P16" s="16">
        <f t="shared" si="2"/>
        <v>2.15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478.23050000000001</v>
      </c>
    </row>
    <row r="17" spans="1:28" x14ac:dyDescent="0.2">
      <c r="A17" s="8">
        <f>IFERROR(VLOOKUP(B17,'[1]DADOS (OCULTAR)'!$Q$3:$S$136,3,0),"")</f>
        <v>9767633000870</v>
      </c>
      <c r="B17" s="9" t="str">
        <f>'[1]TCE - ANEXO III - Preencher'!C26</f>
        <v>UPA TORRÕES - CG Nº 009/2022</v>
      </c>
      <c r="C17" s="10"/>
      <c r="D17" s="11" t="str">
        <f>'[1]TCE - ANEXO III - Preencher'!E26</f>
        <v>CARLOS ANDRE DA ROCHA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4221-05</v>
      </c>
      <c r="G17" s="13">
        <f>IF('[1]TCE - ANEXO III - Preencher'!H26="","",'[1]TCE - ANEXO III - Preencher'!H26)</f>
        <v>45536</v>
      </c>
      <c r="H17" s="14">
        <f>'[1]TCE - ANEXO III - Preencher'!I26</f>
        <v>0</v>
      </c>
      <c r="I17" s="14">
        <f>'[1]TCE - ANEXO III - Preencher'!J26</f>
        <v>143.31</v>
      </c>
      <c r="J17" s="14">
        <f>'[1]TCE - ANEXO III - Preencher'!K26</f>
        <v>0</v>
      </c>
      <c r="K17" s="15">
        <f>'[1]TCE - ANEXO III - Preencher'!L26</f>
        <v>268.53050000000002</v>
      </c>
      <c r="L17" s="15">
        <f>'[1]TCE - ANEXO III - Preencher'!M26</f>
        <v>7.06</v>
      </c>
      <c r="M17" s="15">
        <f t="shared" si="1"/>
        <v>261.47050000000002</v>
      </c>
      <c r="N17" s="15">
        <f>'[1]TCE - ANEXO III - Preencher'!O26</f>
        <v>2.15</v>
      </c>
      <c r="O17" s="15">
        <f>'[1]TCE - ANEXO III - Preencher'!P26</f>
        <v>0</v>
      </c>
      <c r="P17" s="16">
        <f t="shared" si="2"/>
        <v>2.15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406.93049999999999</v>
      </c>
    </row>
    <row r="18" spans="1:28" x14ac:dyDescent="0.2">
      <c r="A18" s="8">
        <f>IFERROR(VLOOKUP(B18,'[1]DADOS (OCULTAR)'!$Q$3:$S$136,3,0),"")</f>
        <v>9767633000870</v>
      </c>
      <c r="B18" s="9" t="str">
        <f>'[1]TCE - ANEXO III - Preencher'!C27</f>
        <v>UPA TORRÕES - CG Nº 009/2022</v>
      </c>
      <c r="C18" s="10"/>
      <c r="D18" s="11" t="str">
        <f>'[1]TCE - ANEXO III - Preencher'!E27</f>
        <v>ELISANGELA LOPES DA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4221-05</v>
      </c>
      <c r="G18" s="13">
        <f>IF('[1]TCE - ANEXO III - Preencher'!H27="","",'[1]TCE - ANEXO III - Preencher'!H27)</f>
        <v>45536</v>
      </c>
      <c r="H18" s="14">
        <f>'[1]TCE - ANEXO III - Preencher'!I27</f>
        <v>0</v>
      </c>
      <c r="I18" s="14">
        <f>'[1]TCE - ANEXO III - Preencher'!J27</f>
        <v>256.10000000000002</v>
      </c>
      <c r="J18" s="14">
        <f>'[1]TCE - ANEXO III - Preencher'!K27</f>
        <v>0</v>
      </c>
      <c r="K18" s="15">
        <f>'[1]TCE - ANEXO III - Preencher'!L27</f>
        <v>268.52050000000003</v>
      </c>
      <c r="L18" s="15">
        <f>'[1]TCE - ANEXO III - Preencher'!M27</f>
        <v>7.06</v>
      </c>
      <c r="M18" s="15">
        <f t="shared" si="1"/>
        <v>261.46050000000002</v>
      </c>
      <c r="N18" s="15">
        <f>'[1]TCE - ANEXO III - Preencher'!O27</f>
        <v>2.15</v>
      </c>
      <c r="O18" s="15">
        <f>'[1]TCE - ANEXO III - Preencher'!P27</f>
        <v>0</v>
      </c>
      <c r="P18" s="16">
        <f t="shared" si="2"/>
        <v>2.15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519.71050000000002</v>
      </c>
    </row>
    <row r="19" spans="1:28" x14ac:dyDescent="0.2">
      <c r="A19" s="8">
        <f>IFERROR(VLOOKUP(B19,'[1]DADOS (OCULTAR)'!$Q$3:$S$136,3,0),"")</f>
        <v>9767633000870</v>
      </c>
      <c r="B19" s="9" t="str">
        <f>'[1]TCE - ANEXO III - Preencher'!C28</f>
        <v>UPA TORRÕES - CG Nº 009/2022</v>
      </c>
      <c r="C19" s="10"/>
      <c r="D19" s="11" t="str">
        <f>'[1]TCE - ANEXO III - Preencher'!E28</f>
        <v>ELVSON ROBERTO DE OLIVEIRA JUNIOR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4110-05</v>
      </c>
      <c r="G19" s="13">
        <f>IF('[1]TCE - ANEXO III - Preencher'!H28="","",'[1]TCE - ANEXO III - Preencher'!H28)</f>
        <v>45536</v>
      </c>
      <c r="H19" s="14">
        <f>'[1]TCE - ANEXO III - Preencher'!I28</f>
        <v>0</v>
      </c>
      <c r="I19" s="14">
        <f>'[1]TCE - ANEXO III - Preencher'!J28</f>
        <v>209.88</v>
      </c>
      <c r="J19" s="14">
        <f>'[1]TCE - ANEXO III - Preencher'!K28</f>
        <v>0</v>
      </c>
      <c r="K19" s="15">
        <f>'[1]TCE - ANEXO III - Preencher'!L28</f>
        <v>268.52050000000003</v>
      </c>
      <c r="L19" s="15">
        <f>'[1]TCE - ANEXO III - Preencher'!M28</f>
        <v>7.06</v>
      </c>
      <c r="M19" s="15">
        <f t="shared" si="1"/>
        <v>261.46050000000002</v>
      </c>
      <c r="N19" s="15">
        <f>'[1]TCE - ANEXO III - Preencher'!O28</f>
        <v>2.15</v>
      </c>
      <c r="O19" s="15">
        <f>'[1]TCE - ANEXO III - Preencher'!P28</f>
        <v>0</v>
      </c>
      <c r="P19" s="16">
        <f t="shared" si="2"/>
        <v>2.15</v>
      </c>
      <c r="Q19" s="15">
        <f>'[1]TCE - ANEXO III - Preencher'!R28</f>
        <v>351.3</v>
      </c>
      <c r="R19" s="15">
        <f>'[1]TCE - ANEXO III - Preencher'!S28</f>
        <v>104.94</v>
      </c>
      <c r="S19" s="16">
        <f t="shared" si="3"/>
        <v>246.36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719.85050000000001</v>
      </c>
    </row>
    <row r="20" spans="1:28" x14ac:dyDescent="0.2">
      <c r="A20" s="8">
        <f>IFERROR(VLOOKUP(B20,'[1]DADOS (OCULTAR)'!$Q$3:$S$136,3,0),"")</f>
        <v>9767633000870</v>
      </c>
      <c r="B20" s="9" t="str">
        <f>'[1]TCE - ANEXO III - Preencher'!C29</f>
        <v>UPA TORRÕES - CG Nº 009/2022</v>
      </c>
      <c r="C20" s="10"/>
      <c r="D20" s="11" t="str">
        <f>'[1]TCE - ANEXO III - Preencher'!E29</f>
        <v>ERONILDA DE LIMA FERREIRA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5163-45</v>
      </c>
      <c r="G20" s="13">
        <f>IF('[1]TCE - ANEXO III - Preencher'!H29="","",'[1]TCE - ANEXO III - Preencher'!H29)</f>
        <v>45536</v>
      </c>
      <c r="H20" s="14">
        <f>'[1]TCE - ANEXO III - Preencher'!I29</f>
        <v>0</v>
      </c>
      <c r="I20" s="14">
        <f>'[1]TCE - ANEXO III - Preencher'!J29</f>
        <v>214.62</v>
      </c>
      <c r="J20" s="14">
        <f>'[1]TCE - ANEXO III - Preencher'!K29</f>
        <v>0</v>
      </c>
      <c r="K20" s="15">
        <f>'[1]TCE - ANEXO III - Preencher'!L29</f>
        <v>268.52050000000003</v>
      </c>
      <c r="L20" s="15">
        <f>'[1]TCE - ANEXO III - Preencher'!M29</f>
        <v>7.06</v>
      </c>
      <c r="M20" s="15">
        <f t="shared" si="1"/>
        <v>261.46050000000002</v>
      </c>
      <c r="N20" s="15">
        <f>'[1]TCE - ANEXO III - Preencher'!O29</f>
        <v>2.15</v>
      </c>
      <c r="O20" s="15">
        <f>'[1]TCE - ANEXO III - Preencher'!P29</f>
        <v>0</v>
      </c>
      <c r="P20" s="16">
        <f t="shared" si="2"/>
        <v>2.15</v>
      </c>
      <c r="Q20" s="15">
        <f>'[1]TCE - ANEXO III - Preencher'!R29</f>
        <v>252.9</v>
      </c>
      <c r="R20" s="15">
        <f>'[1]TCE - ANEXO III - Preencher'!S29</f>
        <v>84.72</v>
      </c>
      <c r="S20" s="16">
        <f t="shared" si="3"/>
        <v>168.18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646.41049999999996</v>
      </c>
    </row>
    <row r="21" spans="1:28" x14ac:dyDescent="0.2">
      <c r="A21" s="8">
        <f>IFERROR(VLOOKUP(B21,'[1]DADOS (OCULTAR)'!$Q$3:$S$136,3,0),"")</f>
        <v>9767633000870</v>
      </c>
      <c r="B21" s="9" t="str">
        <f>'[1]TCE - ANEXO III - Preencher'!C30</f>
        <v>UPA TORRÕES - CG Nº 009/2022</v>
      </c>
      <c r="C21" s="10"/>
      <c r="D21" s="11" t="str">
        <f>'[1]TCE - ANEXO III - Preencher'!E30</f>
        <v>ESTACIO PESSOA DE MELO JUNIOR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7823-20</v>
      </c>
      <c r="G21" s="13">
        <f>IF('[1]TCE - ANEXO III - Preencher'!H30="","",'[1]TCE - ANEXO III - Preencher'!H30)</f>
        <v>45536</v>
      </c>
      <c r="H21" s="14">
        <f>'[1]TCE - ANEXO III - Preencher'!I30</f>
        <v>0</v>
      </c>
      <c r="I21" s="14">
        <f>'[1]TCE - ANEXO III - Preencher'!J30</f>
        <v>232.61</v>
      </c>
      <c r="J21" s="14">
        <f>'[1]TCE - ANEXO III - Preencher'!K30</f>
        <v>0</v>
      </c>
      <c r="K21" s="15">
        <f>'[1]TCE - ANEXO III - Preencher'!L30</f>
        <v>268.52050000000003</v>
      </c>
      <c r="L21" s="15">
        <f>'[1]TCE - ANEXO III - Preencher'!M30</f>
        <v>7.06</v>
      </c>
      <c r="M21" s="15">
        <f t="shared" si="1"/>
        <v>261.46050000000002</v>
      </c>
      <c r="N21" s="15">
        <f>'[1]TCE - ANEXO III - Preencher'!O30</f>
        <v>2.15</v>
      </c>
      <c r="O21" s="15">
        <f>'[1]TCE - ANEXO III - Preencher'!P30</f>
        <v>0</v>
      </c>
      <c r="P21" s="16">
        <f t="shared" si="2"/>
        <v>2.15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496.22050000000002</v>
      </c>
    </row>
    <row r="22" spans="1:28" x14ac:dyDescent="0.2">
      <c r="A22" s="8">
        <f>IFERROR(VLOOKUP(B22,'[1]DADOS (OCULTAR)'!$Q$3:$S$136,3,0),"")</f>
        <v>9767633000870</v>
      </c>
      <c r="B22" s="9" t="str">
        <f>'[1]TCE - ANEXO III - Preencher'!C31</f>
        <v>UPA TORRÕES - CG Nº 009/2022</v>
      </c>
      <c r="C22" s="10"/>
      <c r="D22" s="11" t="str">
        <f>'[1]TCE - ANEXO III - Preencher'!E31</f>
        <v>FELIPE SILVA FRAGOSO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2251-25</v>
      </c>
      <c r="G22" s="13">
        <f>IF('[1]TCE - ANEXO III - Preencher'!H31="","",'[1]TCE - ANEXO III - Preencher'!H31)</f>
        <v>45536</v>
      </c>
      <c r="H22" s="14">
        <f>'[1]TCE - ANEXO III - Preencher'!I31</f>
        <v>0</v>
      </c>
      <c r="I22" s="14">
        <f>'[1]TCE - ANEXO III - Preencher'!J31</f>
        <v>1375.75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12.68</v>
      </c>
      <c r="O22" s="15">
        <f>'[1]TCE - ANEXO III - Preencher'!P31</f>
        <v>0</v>
      </c>
      <c r="P22" s="16">
        <f t="shared" si="2"/>
        <v>12.68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1388.43</v>
      </c>
    </row>
    <row r="23" spans="1:28" x14ac:dyDescent="0.2">
      <c r="A23" s="8">
        <f>IFERROR(VLOOKUP(B23,'[1]DADOS (OCULTAR)'!$Q$3:$S$136,3,0),"")</f>
        <v>9767633000870</v>
      </c>
      <c r="B23" s="9" t="str">
        <f>'[1]TCE - ANEXO III - Preencher'!C32</f>
        <v>UPA TORRÕES - CG Nº 009/2022</v>
      </c>
      <c r="C23" s="10"/>
      <c r="D23" s="11" t="str">
        <f>'[1]TCE - ANEXO III - Preencher'!E32</f>
        <v>GABRIEL CARNEIRO DA SILVA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5211-30</v>
      </c>
      <c r="G23" s="13">
        <f>IF('[1]TCE - ANEXO III - Preencher'!H32="","",'[1]TCE - ANEXO III - Preencher'!H32)</f>
        <v>45536</v>
      </c>
      <c r="H23" s="14">
        <f>'[1]TCE - ANEXO III - Preencher'!I32</f>
        <v>0</v>
      </c>
      <c r="I23" s="14">
        <f>'[1]TCE - ANEXO III - Preencher'!J32</f>
        <v>14.12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2.15</v>
      </c>
      <c r="O23" s="15">
        <f>'[1]TCE - ANEXO III - Preencher'!P32</f>
        <v>0</v>
      </c>
      <c r="P23" s="16">
        <f t="shared" si="2"/>
        <v>2.15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16.27</v>
      </c>
    </row>
    <row r="24" spans="1:28" x14ac:dyDescent="0.2">
      <c r="A24" s="8">
        <f>IFERROR(VLOOKUP(B24,'[1]DADOS (OCULTAR)'!$Q$3:$S$136,3,0),"")</f>
        <v>9767633000870</v>
      </c>
      <c r="B24" s="9" t="str">
        <f>'[1]TCE - ANEXO III - Preencher'!C33</f>
        <v>UPA TORRÕES - CG Nº 009/2022</v>
      </c>
      <c r="C24" s="10"/>
      <c r="D24" s="11" t="str">
        <f>'[1]TCE - ANEXO III - Preencher'!E33</f>
        <v>GABRIEL FRANCA DA SILVA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4221-05</v>
      </c>
      <c r="G24" s="13">
        <f>IF('[1]TCE - ANEXO III - Preencher'!H33="","",'[1]TCE - ANEXO III - Preencher'!H33)</f>
        <v>45536</v>
      </c>
      <c r="H24" s="14">
        <f>'[1]TCE - ANEXO III - Preencher'!I33</f>
        <v>0</v>
      </c>
      <c r="I24" s="14">
        <f>'[1]TCE - ANEXO III - Preencher'!J33</f>
        <v>227.45</v>
      </c>
      <c r="J24" s="14">
        <f>'[1]TCE - ANEXO III - Preencher'!K33</f>
        <v>0</v>
      </c>
      <c r="K24" s="15">
        <f>'[1]TCE - ANEXO III - Preencher'!L33</f>
        <v>268.52050000000003</v>
      </c>
      <c r="L24" s="15">
        <f>'[1]TCE - ANEXO III - Preencher'!M33</f>
        <v>7.06</v>
      </c>
      <c r="M24" s="15">
        <f t="shared" si="1"/>
        <v>261.46050000000002</v>
      </c>
      <c r="N24" s="15">
        <f>'[1]TCE - ANEXO III - Preencher'!O33</f>
        <v>2.15</v>
      </c>
      <c r="O24" s="15">
        <f>'[1]TCE - ANEXO III - Preencher'!P33</f>
        <v>0</v>
      </c>
      <c r="P24" s="16">
        <f t="shared" si="2"/>
        <v>2.15</v>
      </c>
      <c r="Q24" s="15">
        <f>'[1]TCE - ANEXO III - Preencher'!R33</f>
        <v>23.3</v>
      </c>
      <c r="R24" s="15">
        <f>'[1]TCE - ANEXO III - Preencher'!S33</f>
        <v>84.72</v>
      </c>
      <c r="S24" s="16">
        <f t="shared" si="3"/>
        <v>-61.42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429.64049999999997</v>
      </c>
    </row>
    <row r="25" spans="1:28" x14ac:dyDescent="0.2">
      <c r="A25" s="8">
        <f>IFERROR(VLOOKUP(B25,'[1]DADOS (OCULTAR)'!$Q$3:$S$136,3,0),"")</f>
        <v>9767633000870</v>
      </c>
      <c r="B25" s="9" t="str">
        <f>'[1]TCE - ANEXO III - Preencher'!C34</f>
        <v>UPA TORRÕES - CG Nº 009/2022</v>
      </c>
      <c r="C25" s="10"/>
      <c r="D25" s="11" t="str">
        <f>'[1]TCE - ANEXO III - Preencher'!E34</f>
        <v>GLEBSON ELTON DA SILVA ARAUJO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3132-20</v>
      </c>
      <c r="G25" s="13">
        <f>IF('[1]TCE - ANEXO III - Preencher'!H34="","",'[1]TCE - ANEXO III - Preencher'!H34)</f>
        <v>45536</v>
      </c>
      <c r="H25" s="14">
        <f>'[1]TCE - ANEXO III - Preencher'!I34</f>
        <v>0</v>
      </c>
      <c r="I25" s="14">
        <f>'[1]TCE - ANEXO III - Preencher'!J34</f>
        <v>262.23</v>
      </c>
      <c r="J25" s="14">
        <f>'[1]TCE - ANEXO III - Preencher'!K34</f>
        <v>0</v>
      </c>
      <c r="K25" s="15">
        <f>'[1]TCE - ANEXO III - Preencher'!L34</f>
        <v>268.52050000000003</v>
      </c>
      <c r="L25" s="15">
        <f>'[1]TCE - ANEXO III - Preencher'!M34</f>
        <v>7.06</v>
      </c>
      <c r="M25" s="15">
        <f t="shared" si="1"/>
        <v>261.46050000000002</v>
      </c>
      <c r="N25" s="15">
        <f>'[1]TCE - ANEXO III - Preencher'!O34</f>
        <v>2.15</v>
      </c>
      <c r="O25" s="15">
        <f>'[1]TCE - ANEXO III - Preencher'!P34</f>
        <v>0</v>
      </c>
      <c r="P25" s="16">
        <f t="shared" si="2"/>
        <v>2.15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525.84050000000002</v>
      </c>
    </row>
    <row r="26" spans="1:28" x14ac:dyDescent="0.2">
      <c r="A26" s="8">
        <f>IFERROR(VLOOKUP(B26,'[1]DADOS (OCULTAR)'!$Q$3:$S$136,3,0),"")</f>
        <v>9767633000870</v>
      </c>
      <c r="B26" s="9" t="str">
        <f>'[1]TCE - ANEXO III - Preencher'!C35</f>
        <v>UPA TORRÕES - CG Nº 009/2022</v>
      </c>
      <c r="C26" s="10"/>
      <c r="D26" s="11" t="str">
        <f>'[1]TCE - ANEXO III - Preencher'!E35</f>
        <v>GUMERCINDO SOLANO CARNEIRO DA CUNHA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7823-20</v>
      </c>
      <c r="G26" s="13">
        <f>IF('[1]TCE - ANEXO III - Preencher'!H35="","",'[1]TCE - ANEXO III - Preencher'!H35)</f>
        <v>45536</v>
      </c>
      <c r="H26" s="14">
        <f>'[1]TCE - ANEXO III - Preencher'!I35</f>
        <v>0</v>
      </c>
      <c r="I26" s="14">
        <f>'[1]TCE - ANEXO III - Preencher'!J35</f>
        <v>203.92</v>
      </c>
      <c r="J26" s="14">
        <f>'[1]TCE - ANEXO III - Preencher'!K35</f>
        <v>0</v>
      </c>
      <c r="K26" s="15">
        <f>'[1]TCE - ANEXO III - Preencher'!L35</f>
        <v>268.52050000000003</v>
      </c>
      <c r="L26" s="15">
        <f>'[1]TCE - ANEXO III - Preencher'!M35</f>
        <v>7.06</v>
      </c>
      <c r="M26" s="15">
        <f t="shared" si="1"/>
        <v>261.46050000000002</v>
      </c>
      <c r="N26" s="15">
        <f>'[1]TCE - ANEXO III - Preencher'!O35</f>
        <v>2.15</v>
      </c>
      <c r="O26" s="15">
        <f>'[1]TCE - ANEXO III - Preencher'!P35</f>
        <v>0</v>
      </c>
      <c r="P26" s="16">
        <f t="shared" si="2"/>
        <v>2.15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467.53049999999996</v>
      </c>
    </row>
    <row r="27" spans="1:28" x14ac:dyDescent="0.2">
      <c r="A27" s="8">
        <f>IFERROR(VLOOKUP(B27,'[1]DADOS (OCULTAR)'!$Q$3:$S$136,3,0),"")</f>
        <v>9767633000870</v>
      </c>
      <c r="B27" s="9" t="str">
        <f>'[1]TCE - ANEXO III - Preencher'!C36</f>
        <v>UPA TORRÕES - CG Nº 009/2022</v>
      </c>
      <c r="C27" s="10"/>
      <c r="D27" s="11" t="str">
        <f>'[1]TCE - ANEXO III - Preencher'!E36</f>
        <v>HAMILTON DUARTE DOS SANTOS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3132-20</v>
      </c>
      <c r="G27" s="13">
        <f>IF('[1]TCE - ANEXO III - Preencher'!H36="","",'[1]TCE - ANEXO III - Preencher'!H36)</f>
        <v>45536</v>
      </c>
      <c r="H27" s="14">
        <f>'[1]TCE - ANEXO III - Preencher'!I36</f>
        <v>0</v>
      </c>
      <c r="I27" s="14">
        <f>'[1]TCE - ANEXO III - Preencher'!J36</f>
        <v>295.89</v>
      </c>
      <c r="J27" s="14">
        <f>'[1]TCE - ANEXO III - Preencher'!K36</f>
        <v>0</v>
      </c>
      <c r="K27" s="15">
        <f>'[1]TCE - ANEXO III - Preencher'!L36</f>
        <v>268.52050000000003</v>
      </c>
      <c r="L27" s="15">
        <f>'[1]TCE - ANEXO III - Preencher'!M36</f>
        <v>7.06</v>
      </c>
      <c r="M27" s="15">
        <f t="shared" si="1"/>
        <v>261.46050000000002</v>
      </c>
      <c r="N27" s="15">
        <f>'[1]TCE - ANEXO III - Preencher'!O36</f>
        <v>2.15</v>
      </c>
      <c r="O27" s="15">
        <f>'[1]TCE - ANEXO III - Preencher'!P36</f>
        <v>0</v>
      </c>
      <c r="P27" s="16">
        <f t="shared" si="2"/>
        <v>2.15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559.50049999999999</v>
      </c>
    </row>
    <row r="28" spans="1:28" x14ac:dyDescent="0.2">
      <c r="A28" s="8">
        <f>IFERROR(VLOOKUP(B28,'[1]DADOS (OCULTAR)'!$Q$3:$S$136,3,0),"")</f>
        <v>9767633000870</v>
      </c>
      <c r="B28" s="9" t="str">
        <f>'[1]TCE - ANEXO III - Preencher'!C37</f>
        <v>UPA TORRÕES - CG Nº 009/2022</v>
      </c>
      <c r="C28" s="10"/>
      <c r="D28" s="11" t="str">
        <f>'[1]TCE - ANEXO III - Preencher'!E37</f>
        <v>HELENO ANTONIO DA SILVA JUNIOR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5143-10</v>
      </c>
      <c r="G28" s="13">
        <f>IF('[1]TCE - ANEXO III - Preencher'!H37="","",'[1]TCE - ANEXO III - Preencher'!H37)</f>
        <v>45536</v>
      </c>
      <c r="H28" s="14">
        <f>'[1]TCE - ANEXO III - Preencher'!I37</f>
        <v>0</v>
      </c>
      <c r="I28" s="14">
        <f>'[1]TCE - ANEXO III - Preencher'!J37</f>
        <v>237.57</v>
      </c>
      <c r="J28" s="14">
        <f>'[1]TCE - ANEXO III - Preencher'!K37</f>
        <v>0</v>
      </c>
      <c r="K28" s="15">
        <f>'[1]TCE - ANEXO III - Preencher'!L37</f>
        <v>268.52050000000003</v>
      </c>
      <c r="L28" s="15">
        <f>'[1]TCE - ANEXO III - Preencher'!M37</f>
        <v>7.06</v>
      </c>
      <c r="M28" s="15">
        <f t="shared" si="1"/>
        <v>261.46050000000002</v>
      </c>
      <c r="N28" s="15">
        <f>'[1]TCE - ANEXO III - Preencher'!O37</f>
        <v>2.15</v>
      </c>
      <c r="O28" s="15">
        <f>'[1]TCE - ANEXO III - Preencher'!P37</f>
        <v>0</v>
      </c>
      <c r="P28" s="16">
        <f t="shared" si="2"/>
        <v>2.15</v>
      </c>
      <c r="Q28" s="15">
        <f>'[1]TCE - ANEXO III - Preencher'!R37</f>
        <v>0</v>
      </c>
      <c r="R28" s="15">
        <f>'[1]TCE - ANEXO III - Preencher'!S37</f>
        <v>96.2</v>
      </c>
      <c r="S28" s="16">
        <f t="shared" si="3"/>
        <v>-96.2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404.98050000000001</v>
      </c>
    </row>
    <row r="29" spans="1:28" x14ac:dyDescent="0.2">
      <c r="A29" s="8">
        <f>IFERROR(VLOOKUP(B29,'[1]DADOS (OCULTAR)'!$Q$3:$S$136,3,0),"")</f>
        <v>9767633000870</v>
      </c>
      <c r="B29" s="9" t="str">
        <f>'[1]TCE - ANEXO III - Preencher'!C38</f>
        <v>UPA TORRÕES - CG Nº 009/2022</v>
      </c>
      <c r="C29" s="10"/>
      <c r="D29" s="11" t="str">
        <f>'[1]TCE - ANEXO III - Preencher'!E38</f>
        <v>IRAN MENDES DOS SANTOS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7823-20</v>
      </c>
      <c r="G29" s="13">
        <f>IF('[1]TCE - ANEXO III - Preencher'!H38="","",'[1]TCE - ANEXO III - Preencher'!H38)</f>
        <v>45536</v>
      </c>
      <c r="H29" s="14">
        <f>'[1]TCE - ANEXO III - Preencher'!I38</f>
        <v>0</v>
      </c>
      <c r="I29" s="14">
        <f>'[1]TCE - ANEXO III - Preencher'!J38</f>
        <v>232.61</v>
      </c>
      <c r="J29" s="14">
        <f>'[1]TCE - ANEXO III - Preencher'!K38</f>
        <v>0</v>
      </c>
      <c r="K29" s="15">
        <f>'[1]TCE - ANEXO III - Preencher'!L38</f>
        <v>268.52050000000003</v>
      </c>
      <c r="L29" s="15">
        <f>'[1]TCE - ANEXO III - Preencher'!M38</f>
        <v>7.06</v>
      </c>
      <c r="M29" s="15">
        <f t="shared" si="1"/>
        <v>261.46050000000002</v>
      </c>
      <c r="N29" s="15">
        <f>'[1]TCE - ANEXO III - Preencher'!O38</f>
        <v>2.15</v>
      </c>
      <c r="O29" s="15">
        <f>'[1]TCE - ANEXO III - Preencher'!P38</f>
        <v>0</v>
      </c>
      <c r="P29" s="16">
        <f t="shared" si="2"/>
        <v>2.15</v>
      </c>
      <c r="Q29" s="15">
        <f>'[1]TCE - ANEXO III - Preencher'!R38</f>
        <v>129.9</v>
      </c>
      <c r="R29" s="15">
        <f>'[1]TCE - ANEXO III - Preencher'!S38</f>
        <v>0</v>
      </c>
      <c r="S29" s="16">
        <f t="shared" si="3"/>
        <v>129.9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626.12049999999999</v>
      </c>
    </row>
    <row r="30" spans="1:28" x14ac:dyDescent="0.2">
      <c r="A30" s="8">
        <f>IFERROR(VLOOKUP(B30,'[1]DADOS (OCULTAR)'!$Q$3:$S$136,3,0),"")</f>
        <v>9767633000870</v>
      </c>
      <c r="B30" s="9" t="str">
        <f>'[1]TCE - ANEXO III - Preencher'!C39</f>
        <v>UPA TORRÕES - CG Nº 009/2022</v>
      </c>
      <c r="C30" s="10"/>
      <c r="D30" s="11" t="str">
        <f>'[1]TCE - ANEXO III - Preencher'!E39</f>
        <v>ITALO HENRIQUE NOGUEIRA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3132-20</v>
      </c>
      <c r="G30" s="13">
        <f>IF('[1]TCE - ANEXO III - Preencher'!H39="","",'[1]TCE - ANEXO III - Preencher'!H39)</f>
        <v>45536</v>
      </c>
      <c r="H30" s="14">
        <f>'[1]TCE - ANEXO III - Preencher'!I39</f>
        <v>0</v>
      </c>
      <c r="I30" s="14">
        <f>'[1]TCE - ANEXO III - Preencher'!J39</f>
        <v>301.29000000000002</v>
      </c>
      <c r="J30" s="14">
        <f>'[1]TCE - ANEXO III - Preencher'!K39</f>
        <v>0</v>
      </c>
      <c r="K30" s="15">
        <f>'[1]TCE - ANEXO III - Preencher'!L39</f>
        <v>268.52050000000003</v>
      </c>
      <c r="L30" s="15">
        <f>'[1]TCE - ANEXO III - Preencher'!M39</f>
        <v>7.06</v>
      </c>
      <c r="M30" s="15">
        <f t="shared" si="1"/>
        <v>261.46050000000002</v>
      </c>
      <c r="N30" s="15">
        <f>'[1]TCE - ANEXO III - Preencher'!O39</f>
        <v>2.15</v>
      </c>
      <c r="O30" s="15">
        <f>'[1]TCE - ANEXO III - Preencher'!P39</f>
        <v>0</v>
      </c>
      <c r="P30" s="16">
        <f t="shared" si="2"/>
        <v>2.15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564.90050000000008</v>
      </c>
    </row>
    <row r="31" spans="1:28" x14ac:dyDescent="0.2">
      <c r="A31" s="8">
        <f>IFERROR(VLOOKUP(B31,'[1]DADOS (OCULTAR)'!$Q$3:$S$136,3,0),"")</f>
        <v>9767633000870</v>
      </c>
      <c r="B31" s="9" t="str">
        <f>'[1]TCE - ANEXO III - Preencher'!C40</f>
        <v>UPA TORRÕES - CG Nº 009/2022</v>
      </c>
      <c r="C31" s="10"/>
      <c r="D31" s="11" t="str">
        <f>'[1]TCE - ANEXO III - Preencher'!E40</f>
        <v>IVANILDO SANTOS NASCIMENTO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5151-10</v>
      </c>
      <c r="G31" s="13">
        <f>IF('[1]TCE - ANEXO III - Preencher'!H40="","",'[1]TCE - ANEXO III - Preencher'!H40)</f>
        <v>45536</v>
      </c>
      <c r="H31" s="14">
        <f>'[1]TCE - ANEXO III - Preencher'!I40</f>
        <v>0</v>
      </c>
      <c r="I31" s="14">
        <f>'[1]TCE - ANEXO III - Preencher'!J40</f>
        <v>219.14</v>
      </c>
      <c r="J31" s="14">
        <f>'[1]TCE - ANEXO III - Preencher'!K40</f>
        <v>0</v>
      </c>
      <c r="K31" s="15">
        <f>'[1]TCE - ANEXO III - Preencher'!L40</f>
        <v>268.52050000000003</v>
      </c>
      <c r="L31" s="15">
        <f>'[1]TCE - ANEXO III - Preencher'!M40</f>
        <v>7.06</v>
      </c>
      <c r="M31" s="15">
        <f t="shared" si="1"/>
        <v>261.46050000000002</v>
      </c>
      <c r="N31" s="15">
        <f>'[1]TCE - ANEXO III - Preencher'!O40</f>
        <v>2.15</v>
      </c>
      <c r="O31" s="15">
        <f>'[1]TCE - ANEXO III - Preencher'!P40</f>
        <v>0</v>
      </c>
      <c r="P31" s="16">
        <f t="shared" si="2"/>
        <v>2.15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482.75049999999999</v>
      </c>
    </row>
    <row r="32" spans="1:28" x14ac:dyDescent="0.2">
      <c r="A32" s="8">
        <f>IFERROR(VLOOKUP(B32,'[1]DADOS (OCULTAR)'!$Q$3:$S$136,3,0),"")</f>
        <v>9767633000870</v>
      </c>
      <c r="B32" s="9" t="str">
        <f>'[1]TCE - ANEXO III - Preencher'!C41</f>
        <v>UPA TORRÕES - CG Nº 009/2022</v>
      </c>
      <c r="C32" s="10"/>
      <c r="D32" s="11" t="str">
        <f>'[1]TCE - ANEXO III - Preencher'!E41</f>
        <v>JACYANNE STHER FLORENCIA PAZ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4110-05</v>
      </c>
      <c r="G32" s="13">
        <f>IF('[1]TCE - ANEXO III - Preencher'!H41="","",'[1]TCE - ANEXO III - Preencher'!H41)</f>
        <v>45536</v>
      </c>
      <c r="H32" s="14">
        <f>'[1]TCE - ANEXO III - Preencher'!I41</f>
        <v>0</v>
      </c>
      <c r="I32" s="14">
        <f>'[1]TCE - ANEXO III - Preencher'!J41</f>
        <v>209.88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2.15</v>
      </c>
      <c r="O32" s="15">
        <f>'[1]TCE - ANEXO III - Preencher'!P41</f>
        <v>0</v>
      </c>
      <c r="P32" s="16">
        <f t="shared" si="2"/>
        <v>2.15</v>
      </c>
      <c r="Q32" s="15">
        <f>'[1]TCE - ANEXO III - Preencher'!R41</f>
        <v>277.54000000000002</v>
      </c>
      <c r="R32" s="15">
        <f>'[1]TCE - ANEXO III - Preencher'!S41</f>
        <v>104.94</v>
      </c>
      <c r="S32" s="16">
        <f t="shared" si="3"/>
        <v>172.60000000000002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384.63</v>
      </c>
    </row>
    <row r="33" spans="1:28" x14ac:dyDescent="0.2">
      <c r="A33" s="8">
        <f>IFERROR(VLOOKUP(B33,'[1]DADOS (OCULTAR)'!$Q$3:$S$136,3,0),"")</f>
        <v>9767633000870</v>
      </c>
      <c r="B33" s="9" t="str">
        <f>'[1]TCE - ANEXO III - Preencher'!C42</f>
        <v>UPA TORRÕES - CG Nº 009/2022</v>
      </c>
      <c r="C33" s="10"/>
      <c r="D33" s="11" t="str">
        <f>'[1]TCE - ANEXO III - Preencher'!E42</f>
        <v>JAILTON SIQUEIRA SIMOES FERREIRA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2234-45</v>
      </c>
      <c r="G33" s="13">
        <f>IF('[1]TCE - ANEXO III - Preencher'!H42="","",'[1]TCE - ANEXO III - Preencher'!H42)</f>
        <v>45536</v>
      </c>
      <c r="H33" s="14">
        <f>'[1]TCE - ANEXO III - Preencher'!I42</f>
        <v>0</v>
      </c>
      <c r="I33" s="14">
        <f>'[1]TCE - ANEXO III - Preencher'!J42</f>
        <v>550.74</v>
      </c>
      <c r="J33" s="14">
        <f>'[1]TCE - ANEXO III - Preencher'!K42</f>
        <v>0</v>
      </c>
      <c r="K33" s="15">
        <f>'[1]TCE - ANEXO III - Preencher'!L42</f>
        <v>268.52050000000003</v>
      </c>
      <c r="L33" s="15">
        <f>'[1]TCE - ANEXO III - Preencher'!M42</f>
        <v>7.06</v>
      </c>
      <c r="M33" s="15">
        <f t="shared" si="1"/>
        <v>261.46050000000002</v>
      </c>
      <c r="N33" s="15">
        <f>'[1]TCE - ANEXO III - Preencher'!O42</f>
        <v>2.15</v>
      </c>
      <c r="O33" s="15">
        <f>'[1]TCE - ANEXO III - Preencher'!P42</f>
        <v>0</v>
      </c>
      <c r="P33" s="16">
        <f t="shared" si="2"/>
        <v>2.15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814.35050000000001</v>
      </c>
    </row>
    <row r="34" spans="1:28" x14ac:dyDescent="0.2">
      <c r="A34" s="8">
        <f>IFERROR(VLOOKUP(B34,'[1]DADOS (OCULTAR)'!$Q$3:$S$136,3,0),"")</f>
        <v>9767633000870</v>
      </c>
      <c r="B34" s="9" t="str">
        <f>'[1]TCE - ANEXO III - Preencher'!C43</f>
        <v>UPA TORRÕES - CG Nº 009/2022</v>
      </c>
      <c r="C34" s="10"/>
      <c r="D34" s="11" t="str">
        <f>'[1]TCE - ANEXO III - Preencher'!E43</f>
        <v>JOHNNY MICHAEL MARTINIANO DA SILVA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5151-10</v>
      </c>
      <c r="G34" s="13">
        <f>IF('[1]TCE - ANEXO III - Preencher'!H43="","",'[1]TCE - ANEXO III - Preencher'!H43)</f>
        <v>45536</v>
      </c>
      <c r="H34" s="14">
        <f>'[1]TCE - ANEXO III - Preencher'!I43</f>
        <v>0</v>
      </c>
      <c r="I34" s="14">
        <f>'[1]TCE - ANEXO III - Preencher'!J43</f>
        <v>198.81</v>
      </c>
      <c r="J34" s="14">
        <f>'[1]TCE - ANEXO III - Preencher'!K43</f>
        <v>0</v>
      </c>
      <c r="K34" s="15">
        <f>'[1]TCE - ANEXO III - Preencher'!L43</f>
        <v>268.52050000000003</v>
      </c>
      <c r="L34" s="15">
        <f>'[1]TCE - ANEXO III - Preencher'!M43</f>
        <v>6.12</v>
      </c>
      <c r="M34" s="15">
        <f t="shared" si="1"/>
        <v>262.40050000000002</v>
      </c>
      <c r="N34" s="15">
        <f>'[1]TCE - ANEXO III - Preencher'!O43</f>
        <v>2.15</v>
      </c>
      <c r="O34" s="15">
        <f>'[1]TCE - ANEXO III - Preencher'!P43</f>
        <v>0</v>
      </c>
      <c r="P34" s="16">
        <f t="shared" si="2"/>
        <v>2.15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463.3605</v>
      </c>
    </row>
    <row r="35" spans="1:28" x14ac:dyDescent="0.2">
      <c r="A35" s="8">
        <f>IFERROR(VLOOKUP(B35,'[1]DADOS (OCULTAR)'!$Q$3:$S$136,3,0),"")</f>
        <v>9767633000870</v>
      </c>
      <c r="B35" s="9" t="str">
        <f>'[1]TCE - ANEXO III - Preencher'!C44</f>
        <v>UPA TORRÕES - CG Nº 009/2022</v>
      </c>
      <c r="C35" s="10"/>
      <c r="D35" s="11" t="str">
        <f>'[1]TCE - ANEXO III - Preencher'!E44</f>
        <v>JOSE FLORENCIO PASSAVANTE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1231-05</v>
      </c>
      <c r="G35" s="13">
        <f>IF('[1]TCE - ANEXO III - Preencher'!H44="","",'[1]TCE - ANEXO III - Preencher'!H44)</f>
        <v>45536</v>
      </c>
      <c r="H35" s="14">
        <f>'[1]TCE - ANEXO III - Preencher'!I44</f>
        <v>0</v>
      </c>
      <c r="I35" s="14">
        <f>'[1]TCE - ANEXO III - Preencher'!J44</f>
        <v>2308.69</v>
      </c>
      <c r="J35" s="14">
        <f>'[1]TCE - ANEXO III - Preencher'!K44</f>
        <v>0</v>
      </c>
      <c r="K35" s="15">
        <f>'[1]TCE - ANEXO III - Preencher'!L44</f>
        <v>268.52050000000003</v>
      </c>
      <c r="L35" s="15">
        <f>'[1]TCE - ANEXO III - Preencher'!M44</f>
        <v>7.06</v>
      </c>
      <c r="M35" s="15">
        <f t="shared" si="1"/>
        <v>261.46050000000002</v>
      </c>
      <c r="N35" s="15">
        <f>'[1]TCE - ANEXO III - Preencher'!O44</f>
        <v>2.15</v>
      </c>
      <c r="O35" s="15">
        <f>'[1]TCE - ANEXO III - Preencher'!P44</f>
        <v>0</v>
      </c>
      <c r="P35" s="16">
        <f t="shared" si="2"/>
        <v>2.15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2572.3005000000003</v>
      </c>
    </row>
    <row r="36" spans="1:28" x14ac:dyDescent="0.2">
      <c r="A36" s="8">
        <f>IFERROR(VLOOKUP(B36,'[1]DADOS (OCULTAR)'!$Q$3:$S$136,3,0),"")</f>
        <v>9767633000870</v>
      </c>
      <c r="B36" s="9" t="str">
        <f>'[1]TCE - ANEXO III - Preencher'!C45</f>
        <v>UPA TORRÕES - CG Nº 009/2022</v>
      </c>
      <c r="C36" s="10"/>
      <c r="D36" s="11" t="str">
        <f>'[1]TCE - ANEXO III - Preencher'!E45</f>
        <v>JOSE MARCELO PAES FERREIRA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7823-20</v>
      </c>
      <c r="G36" s="13">
        <f>IF('[1]TCE - ANEXO III - Preencher'!H45="","",'[1]TCE - ANEXO III - Preencher'!H45)</f>
        <v>45536</v>
      </c>
      <c r="H36" s="14">
        <f>'[1]TCE - ANEXO III - Preencher'!I45</f>
        <v>0</v>
      </c>
      <c r="I36" s="14">
        <f>'[1]TCE - ANEXO III - Preencher'!J45</f>
        <v>251.99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2.15</v>
      </c>
      <c r="O36" s="15">
        <f>'[1]TCE - ANEXO III - Preencher'!P45</f>
        <v>0</v>
      </c>
      <c r="P36" s="16">
        <f t="shared" si="2"/>
        <v>2.15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254.14000000000001</v>
      </c>
    </row>
    <row r="37" spans="1:28" x14ac:dyDescent="0.2">
      <c r="A37" s="8">
        <f>IFERROR(VLOOKUP(B37,'[1]DADOS (OCULTAR)'!$Q$3:$S$136,3,0),"")</f>
        <v>9767633000870</v>
      </c>
      <c r="B37" s="9" t="str">
        <f>'[1]TCE - ANEXO III - Preencher'!C46</f>
        <v>UPA TORRÕES - CG Nº 009/2022</v>
      </c>
      <c r="C37" s="10"/>
      <c r="D37" s="11" t="str">
        <f>'[1]TCE - ANEXO III - Preencher'!E46</f>
        <v>KAYNA NAISY SILVA PONTES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4110-05</v>
      </c>
      <c r="G37" s="13">
        <f>IF('[1]TCE - ANEXO III - Preencher'!H46="","",'[1]TCE - ANEXO III - Preencher'!H46)</f>
        <v>45536</v>
      </c>
      <c r="H37" s="14">
        <f>'[1]TCE - ANEXO III - Preencher'!I46</f>
        <v>0</v>
      </c>
      <c r="I37" s="14">
        <f>'[1]TCE - ANEXO III - Preencher'!J46</f>
        <v>209.88</v>
      </c>
      <c r="J37" s="14">
        <f>'[1]TCE - ANEXO III - Preencher'!K46</f>
        <v>0</v>
      </c>
      <c r="K37" s="15">
        <f>'[1]TCE - ANEXO III - Preencher'!L46</f>
        <v>268.52050000000003</v>
      </c>
      <c r="L37" s="15">
        <f>'[1]TCE - ANEXO III - Preencher'!M46</f>
        <v>7.06</v>
      </c>
      <c r="M37" s="15">
        <f t="shared" si="1"/>
        <v>261.46050000000002</v>
      </c>
      <c r="N37" s="15">
        <f>'[1]TCE - ANEXO III - Preencher'!O46</f>
        <v>2.15</v>
      </c>
      <c r="O37" s="15">
        <f>'[1]TCE - ANEXO III - Preencher'!P46</f>
        <v>0</v>
      </c>
      <c r="P37" s="16">
        <f t="shared" si="2"/>
        <v>2.15</v>
      </c>
      <c r="Q37" s="15">
        <f>'[1]TCE - ANEXO III - Preencher'!R46</f>
        <v>351.34000000000003</v>
      </c>
      <c r="R37" s="15">
        <f>'[1]TCE - ANEXO III - Preencher'!S46</f>
        <v>104.94</v>
      </c>
      <c r="S37" s="16">
        <f t="shared" si="3"/>
        <v>246.40000000000003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719.89049999999997</v>
      </c>
    </row>
    <row r="38" spans="1:28" x14ac:dyDescent="0.2">
      <c r="A38" s="8">
        <f>IFERROR(VLOOKUP(B38,'[1]DADOS (OCULTAR)'!$Q$3:$S$136,3,0),"")</f>
        <v>9767633000870</v>
      </c>
      <c r="B38" s="9" t="str">
        <f>'[1]TCE - ANEXO III - Preencher'!C47</f>
        <v>UPA TORRÕES - CG Nº 009/2022</v>
      </c>
      <c r="C38" s="10"/>
      <c r="D38" s="11" t="str">
        <f>'[1]TCE - ANEXO III - Preencher'!E47</f>
        <v>KHYLDER SANTOS NASCIMENTO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5211-30</v>
      </c>
      <c r="G38" s="13">
        <f>IF('[1]TCE - ANEXO III - Preencher'!H47="","",'[1]TCE - ANEXO III - Preencher'!H47)</f>
        <v>45536</v>
      </c>
      <c r="H38" s="14">
        <f>'[1]TCE - ANEXO III - Preencher'!I47</f>
        <v>0</v>
      </c>
      <c r="I38" s="14">
        <f>'[1]TCE - ANEXO III - Preencher'!J47</f>
        <v>236.85</v>
      </c>
      <c r="J38" s="14">
        <f>'[1]TCE - ANEXO III - Preencher'!K47</f>
        <v>0</v>
      </c>
      <c r="K38" s="15">
        <f>'[1]TCE - ANEXO III - Preencher'!L47</f>
        <v>268.52050000000003</v>
      </c>
      <c r="L38" s="15">
        <f>'[1]TCE - ANEXO III - Preencher'!M47</f>
        <v>7.06</v>
      </c>
      <c r="M38" s="15">
        <f t="shared" si="1"/>
        <v>261.46050000000002</v>
      </c>
      <c r="N38" s="15">
        <f>'[1]TCE - ANEXO III - Preencher'!O47</f>
        <v>2.15</v>
      </c>
      <c r="O38" s="15">
        <f>'[1]TCE - ANEXO III - Preencher'!P47</f>
        <v>0</v>
      </c>
      <c r="P38" s="16">
        <f t="shared" si="2"/>
        <v>2.15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500.46050000000002</v>
      </c>
    </row>
    <row r="39" spans="1:28" x14ac:dyDescent="0.2">
      <c r="A39" s="8">
        <f>IFERROR(VLOOKUP(B39,'[1]DADOS (OCULTAR)'!$Q$3:$S$136,3,0),"")</f>
        <v>9767633000870</v>
      </c>
      <c r="B39" s="9" t="str">
        <f>'[1]TCE - ANEXO III - Preencher'!C48</f>
        <v>UPA TORRÕES - CG Nº 009/2022</v>
      </c>
      <c r="C39" s="10"/>
      <c r="D39" s="11" t="str">
        <f>'[1]TCE - ANEXO III - Preencher'!E48</f>
        <v>LUCAS PERGENTINO SANTOS DA ROCHA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4221-05</v>
      </c>
      <c r="G39" s="13">
        <f>IF('[1]TCE - ANEXO III - Preencher'!H48="","",'[1]TCE - ANEXO III - Preencher'!H48)</f>
        <v>45536</v>
      </c>
      <c r="H39" s="14">
        <f>'[1]TCE - ANEXO III - Preencher'!I48</f>
        <v>0</v>
      </c>
      <c r="I39" s="14">
        <f>'[1]TCE - ANEXO III - Preencher'!J48</f>
        <v>237.62</v>
      </c>
      <c r="J39" s="14">
        <f>'[1]TCE - ANEXO III - Preencher'!K48</f>
        <v>0</v>
      </c>
      <c r="K39" s="15">
        <f>'[1]TCE - ANEXO III - Preencher'!L48</f>
        <v>268.52050000000003</v>
      </c>
      <c r="L39" s="15">
        <f>'[1]TCE - ANEXO III - Preencher'!M48</f>
        <v>7.06</v>
      </c>
      <c r="M39" s="15">
        <f t="shared" si="1"/>
        <v>261.46050000000002</v>
      </c>
      <c r="N39" s="15">
        <f>'[1]TCE - ANEXO III - Preencher'!O48</f>
        <v>2.15</v>
      </c>
      <c r="O39" s="15">
        <f>'[1]TCE - ANEXO III - Preencher'!P48</f>
        <v>0</v>
      </c>
      <c r="P39" s="16">
        <f t="shared" si="2"/>
        <v>2.15</v>
      </c>
      <c r="Q39" s="15">
        <f>'[1]TCE - ANEXO III - Preencher'!R48</f>
        <v>252.94</v>
      </c>
      <c r="R39" s="15">
        <f>'[1]TCE - ANEXO III - Preencher'!S48</f>
        <v>84.72</v>
      </c>
      <c r="S39" s="16">
        <f t="shared" si="3"/>
        <v>168.22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669.45050000000003</v>
      </c>
    </row>
    <row r="40" spans="1:28" x14ac:dyDescent="0.2">
      <c r="A40" s="8">
        <f>IFERROR(VLOOKUP(B40,'[1]DADOS (OCULTAR)'!$Q$3:$S$136,3,0),"")</f>
        <v>9767633000870</v>
      </c>
      <c r="B40" s="9" t="str">
        <f>'[1]TCE - ANEXO III - Preencher'!C49</f>
        <v>UPA TORRÕES - CG Nº 009/2022</v>
      </c>
      <c r="C40" s="10"/>
      <c r="D40" s="11" t="str">
        <f>'[1]TCE - ANEXO III - Preencher'!E49</f>
        <v>MARCIANITA GOMES DOS SANTOS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5211-30</v>
      </c>
      <c r="G40" s="13">
        <f>IF('[1]TCE - ANEXO III - Preencher'!H49="","",'[1]TCE - ANEXO III - Preencher'!H49)</f>
        <v>45536</v>
      </c>
      <c r="H40" s="14">
        <f>'[1]TCE - ANEXO III - Preencher'!I49</f>
        <v>0</v>
      </c>
      <c r="I40" s="14">
        <f>'[1]TCE - ANEXO III - Preencher'!J49</f>
        <v>192.03</v>
      </c>
      <c r="J40" s="14">
        <f>'[1]TCE - ANEXO III - Preencher'!K49</f>
        <v>0</v>
      </c>
      <c r="K40" s="15">
        <f>'[1]TCE - ANEXO III - Preencher'!L49</f>
        <v>268.52050000000003</v>
      </c>
      <c r="L40" s="15">
        <f>'[1]TCE - ANEXO III - Preencher'!M49</f>
        <v>7.06</v>
      </c>
      <c r="M40" s="15">
        <f t="shared" si="1"/>
        <v>261.46050000000002</v>
      </c>
      <c r="N40" s="15">
        <f>'[1]TCE - ANEXO III - Preencher'!O49</f>
        <v>2.15</v>
      </c>
      <c r="O40" s="15">
        <f>'[1]TCE - ANEXO III - Preencher'!P49</f>
        <v>0</v>
      </c>
      <c r="P40" s="16">
        <f t="shared" si="2"/>
        <v>2.15</v>
      </c>
      <c r="Q40" s="15">
        <f>'[1]TCE - ANEXO III - Preencher'!R49</f>
        <v>252.94</v>
      </c>
      <c r="R40" s="15">
        <f>'[1]TCE - ANEXO III - Preencher'!S49</f>
        <v>84.72</v>
      </c>
      <c r="S40" s="16">
        <f t="shared" si="3"/>
        <v>168.22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623.8605</v>
      </c>
    </row>
    <row r="41" spans="1:28" x14ac:dyDescent="0.2">
      <c r="A41" s="8">
        <f>IFERROR(VLOOKUP(B41,'[1]DADOS (OCULTAR)'!$Q$3:$S$136,3,0),"")</f>
        <v>9767633000870</v>
      </c>
      <c r="B41" s="9" t="str">
        <f>'[1]TCE - ANEXO III - Preencher'!C50</f>
        <v>UPA TORRÕES - CG Nº 009/2022</v>
      </c>
      <c r="C41" s="10"/>
      <c r="D41" s="11" t="str">
        <f>'[1]TCE - ANEXO III - Preencher'!E50</f>
        <v>MARCOS RODRIGUES DA SILVA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5151-10</v>
      </c>
      <c r="G41" s="13">
        <f>IF('[1]TCE - ANEXO III - Preencher'!H50="","",'[1]TCE - ANEXO III - Preencher'!H50)</f>
        <v>45536</v>
      </c>
      <c r="H41" s="14">
        <f>'[1]TCE - ANEXO III - Preencher'!I50</f>
        <v>0</v>
      </c>
      <c r="I41" s="14">
        <f>'[1]TCE - ANEXO III - Preencher'!J50</f>
        <v>192.03</v>
      </c>
      <c r="J41" s="14">
        <f>'[1]TCE - ANEXO III - Preencher'!K50</f>
        <v>0</v>
      </c>
      <c r="K41" s="15">
        <f>'[1]TCE - ANEXO III - Preencher'!L50</f>
        <v>268.52050000000003</v>
      </c>
      <c r="L41" s="15">
        <f>'[1]TCE - ANEXO III - Preencher'!M50</f>
        <v>7.06</v>
      </c>
      <c r="M41" s="15">
        <f t="shared" si="1"/>
        <v>261.46050000000002</v>
      </c>
      <c r="N41" s="15">
        <f>'[1]TCE - ANEXO III - Preencher'!O50</f>
        <v>2.15</v>
      </c>
      <c r="O41" s="15">
        <f>'[1]TCE - ANEXO III - Preencher'!P50</f>
        <v>0</v>
      </c>
      <c r="P41" s="16">
        <f t="shared" si="2"/>
        <v>2.15</v>
      </c>
      <c r="Q41" s="15">
        <f>'[1]TCE - ANEXO III - Preencher'!R50</f>
        <v>252.9</v>
      </c>
      <c r="R41" s="15">
        <f>'[1]TCE - ANEXO III - Preencher'!S50</f>
        <v>84.72</v>
      </c>
      <c r="S41" s="16">
        <f t="shared" si="3"/>
        <v>168.18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623.82050000000004</v>
      </c>
    </row>
    <row r="42" spans="1:28" x14ac:dyDescent="0.2">
      <c r="A42" s="8">
        <f>IFERROR(VLOOKUP(B42,'[1]DADOS (OCULTAR)'!$Q$3:$S$136,3,0),"")</f>
        <v>9767633000870</v>
      </c>
      <c r="B42" s="9" t="str">
        <f>'[1]TCE - ANEXO III - Preencher'!C51</f>
        <v>UPA TORRÕES - CG Nº 009/2022</v>
      </c>
      <c r="C42" s="10"/>
      <c r="D42" s="11" t="str">
        <f>'[1]TCE - ANEXO III - Preencher'!E51</f>
        <v>MARIA CLARA NASCIMENTO DE ALBUQUERQUE SOUSA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2235-05</v>
      </c>
      <c r="G42" s="13">
        <f>IF('[1]TCE - ANEXO III - Preencher'!H51="","",'[1]TCE - ANEXO III - Preencher'!H51)</f>
        <v>45536</v>
      </c>
      <c r="H42" s="14">
        <f>'[1]TCE - ANEXO III - Preencher'!I51</f>
        <v>0</v>
      </c>
      <c r="I42" s="14">
        <f>'[1]TCE - ANEXO III - Preencher'!J51</f>
        <v>721.28</v>
      </c>
      <c r="J42" s="14">
        <f>'[1]TCE - ANEXO III - Preencher'!K51</f>
        <v>0</v>
      </c>
      <c r="K42" s="15">
        <f>'[1]TCE - ANEXO III - Preencher'!L51</f>
        <v>268.52050000000003</v>
      </c>
      <c r="L42" s="15">
        <f>'[1]TCE - ANEXO III - Preencher'!M51</f>
        <v>3.59</v>
      </c>
      <c r="M42" s="15">
        <f t="shared" si="1"/>
        <v>264.93050000000005</v>
      </c>
      <c r="N42" s="15">
        <f>'[1]TCE - ANEXO III - Preencher'!O51</f>
        <v>3.65</v>
      </c>
      <c r="O42" s="15">
        <f>'[1]TCE - ANEXO III - Preencher'!P51</f>
        <v>0</v>
      </c>
      <c r="P42" s="16">
        <f t="shared" si="2"/>
        <v>3.65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989.8605</v>
      </c>
    </row>
    <row r="43" spans="1:28" x14ac:dyDescent="0.2">
      <c r="A43" s="8">
        <f>IFERROR(VLOOKUP(B43,'[1]DADOS (OCULTAR)'!$Q$3:$S$136,3,0),"")</f>
        <v>9767633000870</v>
      </c>
      <c r="B43" s="9" t="str">
        <f>'[1]TCE - ANEXO III - Preencher'!C52</f>
        <v>UPA TORRÕES - CG Nº 009/2022</v>
      </c>
      <c r="C43" s="10"/>
      <c r="D43" s="11" t="str">
        <f>'[1]TCE - ANEXO III - Preencher'!E52</f>
        <v>MARIA EDUARDA DOS SANTOS DE ALMEIDA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4221-05</v>
      </c>
      <c r="G43" s="13">
        <f>IF('[1]TCE - ANEXO III - Preencher'!H52="","",'[1]TCE - ANEXO III - Preencher'!H52)</f>
        <v>45536</v>
      </c>
      <c r="H43" s="14">
        <f>'[1]TCE - ANEXO III - Preencher'!I52</f>
        <v>0</v>
      </c>
      <c r="I43" s="14">
        <f>'[1]TCE - ANEXO III - Preencher'!J52</f>
        <v>192.03</v>
      </c>
      <c r="J43" s="14">
        <f>'[1]TCE - ANEXO III - Preencher'!K52</f>
        <v>0</v>
      </c>
      <c r="K43" s="15">
        <f>'[1]TCE - ANEXO III - Preencher'!L52</f>
        <v>268.52050000000003</v>
      </c>
      <c r="L43" s="15">
        <f>'[1]TCE - ANEXO III - Preencher'!M52</f>
        <v>7.06</v>
      </c>
      <c r="M43" s="15">
        <f t="shared" si="1"/>
        <v>261.46050000000002</v>
      </c>
      <c r="N43" s="15">
        <f>'[1]TCE - ANEXO III - Preencher'!O52</f>
        <v>2.15</v>
      </c>
      <c r="O43" s="15">
        <f>'[1]TCE - ANEXO III - Preencher'!P52</f>
        <v>0</v>
      </c>
      <c r="P43" s="16">
        <f t="shared" si="2"/>
        <v>2.15</v>
      </c>
      <c r="Q43" s="15">
        <f>'[1]TCE - ANEXO III - Preencher'!R52</f>
        <v>236.5</v>
      </c>
      <c r="R43" s="15">
        <f>'[1]TCE - ANEXO III - Preencher'!S52</f>
        <v>84.72</v>
      </c>
      <c r="S43" s="16">
        <f t="shared" si="3"/>
        <v>151.78</v>
      </c>
      <c r="T43" s="15">
        <f>'[1]TCE - ANEXO III - Preencher'!U52</f>
        <v>80.95</v>
      </c>
      <c r="U43" s="15">
        <f>'[1]TCE - ANEXO III - Preencher'!V52</f>
        <v>0</v>
      </c>
      <c r="V43" s="16">
        <f t="shared" si="4"/>
        <v>80.95</v>
      </c>
      <c r="W43" s="17" t="str">
        <f>IF('[1]TCE - ANEXO III - Preencher'!X52="","",'[1]TCE - ANEXO III - Preencher'!X52)</f>
        <v>AUXILIO CRECHE</v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688.37049999999999</v>
      </c>
    </row>
    <row r="44" spans="1:28" x14ac:dyDescent="0.2">
      <c r="A44" s="8">
        <f>IFERROR(VLOOKUP(B44,'[1]DADOS (OCULTAR)'!$Q$3:$S$136,3,0),"")</f>
        <v>9767633000870</v>
      </c>
      <c r="B44" s="9" t="str">
        <f>'[1]TCE - ANEXO III - Preencher'!C53</f>
        <v>UPA TORRÕES - CG Nº 009/2022</v>
      </c>
      <c r="C44" s="10"/>
      <c r="D44" s="11" t="str">
        <f>'[1]TCE - ANEXO III - Preencher'!E53</f>
        <v>MARIA LAYS SOUSA GOMES DA SILVA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4221-05</v>
      </c>
      <c r="G44" s="13">
        <f>IF('[1]TCE - ANEXO III - Preencher'!H53="","",'[1]TCE - ANEXO III - Preencher'!H53)</f>
        <v>45536</v>
      </c>
      <c r="H44" s="14">
        <f>'[1]TCE - ANEXO III - Preencher'!I53</f>
        <v>0</v>
      </c>
      <c r="I44" s="14">
        <f>'[1]TCE - ANEXO III - Preencher'!J53</f>
        <v>237.62</v>
      </c>
      <c r="J44" s="14">
        <f>'[1]TCE - ANEXO III - Preencher'!K53</f>
        <v>0</v>
      </c>
      <c r="K44" s="15">
        <f>'[1]TCE - ANEXO III - Preencher'!L53</f>
        <v>268.52050000000003</v>
      </c>
      <c r="L44" s="15">
        <f>'[1]TCE - ANEXO III - Preencher'!M53</f>
        <v>7.06</v>
      </c>
      <c r="M44" s="15">
        <f t="shared" si="1"/>
        <v>261.46050000000002</v>
      </c>
      <c r="N44" s="15">
        <f>'[1]TCE - ANEXO III - Preencher'!O53</f>
        <v>2.15</v>
      </c>
      <c r="O44" s="15">
        <f>'[1]TCE - ANEXO III - Preencher'!P53</f>
        <v>0</v>
      </c>
      <c r="P44" s="16">
        <f t="shared" si="2"/>
        <v>2.15</v>
      </c>
      <c r="Q44" s="15">
        <f>'[1]TCE - ANEXO III - Preencher'!R53</f>
        <v>252.9</v>
      </c>
      <c r="R44" s="15">
        <f>'[1]TCE - ANEXO III - Preencher'!S53</f>
        <v>84.72</v>
      </c>
      <c r="S44" s="16">
        <f t="shared" si="3"/>
        <v>168.18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669.41049999999996</v>
      </c>
    </row>
    <row r="45" spans="1:28" x14ac:dyDescent="0.2">
      <c r="A45" s="8">
        <f>IFERROR(VLOOKUP(B45,'[1]DADOS (OCULTAR)'!$Q$3:$S$136,3,0),"")</f>
        <v>9767633000870</v>
      </c>
      <c r="B45" s="9" t="str">
        <f>'[1]TCE - ANEXO III - Preencher'!C54</f>
        <v>UPA TORRÕES - CG Nº 009/2022</v>
      </c>
      <c r="C45" s="10"/>
      <c r="D45" s="11" t="str">
        <f>'[1]TCE - ANEXO III - Preencher'!E54</f>
        <v>MARLY DOS SANTOS FIGUEIREDO DA SILVA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4221-05</v>
      </c>
      <c r="G45" s="13">
        <f>IF('[1]TCE - ANEXO III - Preencher'!H54="","",'[1]TCE - ANEXO III - Preencher'!H54)</f>
        <v>45536</v>
      </c>
      <c r="H45" s="14">
        <f>'[1]TCE - ANEXO III - Preencher'!I54</f>
        <v>0</v>
      </c>
      <c r="I45" s="14">
        <f>'[1]TCE - ANEXO III - Preencher'!J54</f>
        <v>241.48</v>
      </c>
      <c r="J45" s="14">
        <f>'[1]TCE - ANEXO III - Preencher'!K54</f>
        <v>0</v>
      </c>
      <c r="K45" s="15">
        <f>'[1]TCE - ANEXO III - Preencher'!L54</f>
        <v>268.52050000000003</v>
      </c>
      <c r="L45" s="15">
        <f>'[1]TCE - ANEXO III - Preencher'!M54</f>
        <v>7.06</v>
      </c>
      <c r="M45" s="15">
        <f t="shared" si="1"/>
        <v>261.46050000000002</v>
      </c>
      <c r="N45" s="15">
        <f>'[1]TCE - ANEXO III - Preencher'!O54</f>
        <v>2.15</v>
      </c>
      <c r="O45" s="15">
        <f>'[1]TCE - ANEXO III - Preencher'!P54</f>
        <v>0</v>
      </c>
      <c r="P45" s="16">
        <f t="shared" si="2"/>
        <v>2.15</v>
      </c>
      <c r="Q45" s="15">
        <f>'[1]TCE - ANEXO III - Preencher'!R54</f>
        <v>252.9</v>
      </c>
      <c r="R45" s="15">
        <f>'[1]TCE - ANEXO III - Preencher'!S54</f>
        <v>84.72</v>
      </c>
      <c r="S45" s="16">
        <f t="shared" si="3"/>
        <v>168.18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673.27050000000008</v>
      </c>
    </row>
    <row r="46" spans="1:28" x14ac:dyDescent="0.2">
      <c r="A46" s="8">
        <f>IFERROR(VLOOKUP(B46,'[1]DADOS (OCULTAR)'!$Q$3:$S$136,3,0),"")</f>
        <v>9767633000870</v>
      </c>
      <c r="B46" s="9" t="str">
        <f>'[1]TCE - ANEXO III - Preencher'!C55</f>
        <v>UPA TORRÕES - CG Nº 009/2022</v>
      </c>
      <c r="C46" s="10"/>
      <c r="D46" s="11" t="str">
        <f>'[1]TCE - ANEXO III - Preencher'!E55</f>
        <v>MAYHARA LIMA E SILVA JORDAO EMERENCIANO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4101-05</v>
      </c>
      <c r="G46" s="13">
        <f>IF('[1]TCE - ANEXO III - Preencher'!H55="","",'[1]TCE - ANEXO III - Preencher'!H55)</f>
        <v>45536</v>
      </c>
      <c r="H46" s="14">
        <f>'[1]TCE - ANEXO III - Preencher'!I55</f>
        <v>0</v>
      </c>
      <c r="I46" s="14">
        <f>'[1]TCE - ANEXO III - Preencher'!J55</f>
        <v>1464.36</v>
      </c>
      <c r="J46" s="14">
        <f>'[1]TCE - ANEXO III - Preencher'!K55</f>
        <v>0</v>
      </c>
      <c r="K46" s="15">
        <f>'[1]TCE - ANEXO III - Preencher'!L55</f>
        <v>268.52050000000003</v>
      </c>
      <c r="L46" s="15">
        <f>'[1]TCE - ANEXO III - Preencher'!M55</f>
        <v>7.06</v>
      </c>
      <c r="M46" s="15">
        <f t="shared" si="1"/>
        <v>261.46050000000002</v>
      </c>
      <c r="N46" s="15">
        <f>'[1]TCE - ANEXO III - Preencher'!O55</f>
        <v>2.15</v>
      </c>
      <c r="O46" s="15">
        <f>'[1]TCE - ANEXO III - Preencher'!P55</f>
        <v>0</v>
      </c>
      <c r="P46" s="16">
        <f t="shared" si="2"/>
        <v>2.15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80.95</v>
      </c>
      <c r="U46" s="15">
        <f>'[1]TCE - ANEXO III - Preencher'!V55</f>
        <v>0</v>
      </c>
      <c r="V46" s="16">
        <f t="shared" si="4"/>
        <v>80.95</v>
      </c>
      <c r="W46" s="17" t="str">
        <f>IF('[1]TCE - ANEXO III - Preencher'!X55="","",'[1]TCE - ANEXO III - Preencher'!X55)</f>
        <v>AUXILIO CRECHE</v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1808.9204999999999</v>
      </c>
    </row>
    <row r="47" spans="1:28" x14ac:dyDescent="0.2">
      <c r="A47" s="8">
        <f>IFERROR(VLOOKUP(B47,'[1]DADOS (OCULTAR)'!$Q$3:$S$136,3,0),"")</f>
        <v>9767633000870</v>
      </c>
      <c r="B47" s="9" t="str">
        <f>'[1]TCE - ANEXO III - Preencher'!C56</f>
        <v>UPA TORRÕES - CG Nº 009/2022</v>
      </c>
      <c r="C47" s="10"/>
      <c r="D47" s="11" t="str">
        <f>'[1]TCE - ANEXO III - Preencher'!E56</f>
        <v>MONICA FLORENCIO DA SILVA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2237-05</v>
      </c>
      <c r="G47" s="13">
        <f>IF('[1]TCE - ANEXO III - Preencher'!H56="","",'[1]TCE - ANEXO III - Preencher'!H56)</f>
        <v>45536</v>
      </c>
      <c r="H47" s="14">
        <f>'[1]TCE - ANEXO III - Preencher'!I56</f>
        <v>0</v>
      </c>
      <c r="I47" s="14">
        <f>'[1]TCE - ANEXO III - Preencher'!J56</f>
        <v>195.6</v>
      </c>
      <c r="J47" s="14">
        <f>'[1]TCE - ANEXO III - Preencher'!K56</f>
        <v>0</v>
      </c>
      <c r="K47" s="15">
        <f>'[1]TCE - ANEXO III - Preencher'!L56</f>
        <v>268.52050000000003</v>
      </c>
      <c r="L47" s="15">
        <f>'[1]TCE - ANEXO III - Preencher'!M56</f>
        <v>7.06</v>
      </c>
      <c r="M47" s="15">
        <f t="shared" si="1"/>
        <v>261.46050000000002</v>
      </c>
      <c r="N47" s="15">
        <f>'[1]TCE - ANEXO III - Preencher'!O56</f>
        <v>2.15</v>
      </c>
      <c r="O47" s="15">
        <f>'[1]TCE - ANEXO III - Preencher'!P56</f>
        <v>0</v>
      </c>
      <c r="P47" s="16">
        <f t="shared" si="2"/>
        <v>2.15</v>
      </c>
      <c r="Q47" s="15">
        <f>'[1]TCE - ANEXO III - Preencher'!R56</f>
        <v>252.9</v>
      </c>
      <c r="R47" s="15">
        <f>'[1]TCE - ANEXO III - Preencher'!S56</f>
        <v>84.72</v>
      </c>
      <c r="S47" s="16">
        <f t="shared" si="3"/>
        <v>168.18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627.39049999999997</v>
      </c>
    </row>
    <row r="48" spans="1:28" x14ac:dyDescent="0.2">
      <c r="A48" s="8">
        <f>IFERROR(VLOOKUP(B48,'[1]DADOS (OCULTAR)'!$Q$3:$S$136,3,0),"")</f>
        <v>9767633000870</v>
      </c>
      <c r="B48" s="9" t="str">
        <f>'[1]TCE - ANEXO III - Preencher'!C57</f>
        <v>UPA TORRÕES - CG Nº 009/2022</v>
      </c>
      <c r="C48" s="10"/>
      <c r="D48" s="11" t="str">
        <f>'[1]TCE - ANEXO III - Preencher'!E57</f>
        <v>POLIANA MAURICIO DOS SANTOS SA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4110-10</v>
      </c>
      <c r="G48" s="13">
        <f>IF('[1]TCE - ANEXO III - Preencher'!H57="","",'[1]TCE - ANEXO III - Preencher'!H57)</f>
        <v>45536</v>
      </c>
      <c r="H48" s="14">
        <f>'[1]TCE - ANEXO III - Preencher'!I57</f>
        <v>0</v>
      </c>
      <c r="I48" s="14">
        <f>'[1]TCE - ANEXO III - Preencher'!J57</f>
        <v>298.49</v>
      </c>
      <c r="J48" s="14">
        <f>'[1]TCE - ANEXO III - Preencher'!K57</f>
        <v>0</v>
      </c>
      <c r="K48" s="15">
        <f>'[1]TCE - ANEXO III - Preencher'!L57</f>
        <v>268.52050000000003</v>
      </c>
      <c r="L48" s="15">
        <f>'[1]TCE - ANEXO III - Preencher'!M57</f>
        <v>7.06</v>
      </c>
      <c r="M48" s="15">
        <f t="shared" si="1"/>
        <v>261.46050000000002</v>
      </c>
      <c r="N48" s="15">
        <f>'[1]TCE - ANEXO III - Preencher'!O57</f>
        <v>2.15</v>
      </c>
      <c r="O48" s="15">
        <f>'[1]TCE - ANEXO III - Preencher'!P57</f>
        <v>0</v>
      </c>
      <c r="P48" s="16">
        <f t="shared" si="2"/>
        <v>2.15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562.10050000000001</v>
      </c>
    </row>
    <row r="49" spans="1:28" x14ac:dyDescent="0.2">
      <c r="A49" s="8">
        <f>IFERROR(VLOOKUP(B49,'[1]DADOS (OCULTAR)'!$Q$3:$S$136,3,0),"")</f>
        <v>9767633000870</v>
      </c>
      <c r="B49" s="9" t="str">
        <f>'[1]TCE - ANEXO III - Preencher'!C58</f>
        <v>UPA TORRÕES - CG Nº 009/2022</v>
      </c>
      <c r="C49" s="10"/>
      <c r="D49" s="11" t="str">
        <f>'[1]TCE - ANEXO III - Preencher'!E58</f>
        <v>ROBERTO ELISIO DE FRANÇA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5143-10</v>
      </c>
      <c r="G49" s="13">
        <f>IF('[1]TCE - ANEXO III - Preencher'!H58="","",'[1]TCE - ANEXO III - Preencher'!H58)</f>
        <v>45536</v>
      </c>
      <c r="H49" s="14">
        <f>'[1]TCE - ANEXO III - Preencher'!I58</f>
        <v>0</v>
      </c>
      <c r="I49" s="14">
        <f>'[1]TCE - ANEXO III - Preencher'!J58</f>
        <v>272.26</v>
      </c>
      <c r="J49" s="14">
        <f>'[1]TCE - ANEXO III - Preencher'!K58</f>
        <v>0</v>
      </c>
      <c r="K49" s="15">
        <f>'[1]TCE - ANEXO III - Preencher'!L58</f>
        <v>268.52050000000003</v>
      </c>
      <c r="L49" s="15">
        <f>'[1]TCE - ANEXO III - Preencher'!M58</f>
        <v>7.06</v>
      </c>
      <c r="M49" s="15">
        <f t="shared" si="1"/>
        <v>261.46050000000002</v>
      </c>
      <c r="N49" s="15">
        <f>'[1]TCE - ANEXO III - Preencher'!O58</f>
        <v>2.15</v>
      </c>
      <c r="O49" s="15">
        <f>'[1]TCE - ANEXO III - Preencher'!P58</f>
        <v>0</v>
      </c>
      <c r="P49" s="16">
        <f t="shared" si="2"/>
        <v>2.15</v>
      </c>
      <c r="Q49" s="15">
        <f>'[1]TCE - ANEXO III - Preencher'!R58</f>
        <v>252.9</v>
      </c>
      <c r="R49" s="15">
        <f>'[1]TCE - ANEXO III - Preencher'!S58</f>
        <v>96.2</v>
      </c>
      <c r="S49" s="16">
        <f t="shared" si="3"/>
        <v>156.69999999999999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692.57050000000004</v>
      </c>
    </row>
    <row r="50" spans="1:28" x14ac:dyDescent="0.2">
      <c r="A50" s="8">
        <f>IFERROR(VLOOKUP(B50,'[1]DADOS (OCULTAR)'!$Q$3:$S$136,3,0),"")</f>
        <v>9767633000870</v>
      </c>
      <c r="B50" s="9" t="str">
        <f>'[1]TCE - ANEXO III - Preencher'!C59</f>
        <v>UPA TORRÕES - CG Nº 009/2022</v>
      </c>
      <c r="C50" s="10"/>
      <c r="D50" s="11" t="str">
        <f>'[1]TCE - ANEXO III - Preencher'!E59</f>
        <v>RODRIGO HENRIQUE DE LIMA NASCIMENTO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3516-05</v>
      </c>
      <c r="G50" s="13">
        <f>IF('[1]TCE - ANEXO III - Preencher'!H59="","",'[1]TCE - ANEXO III - Preencher'!H59)</f>
        <v>45536</v>
      </c>
      <c r="H50" s="14">
        <f>'[1]TCE - ANEXO III - Preencher'!I59</f>
        <v>0</v>
      </c>
      <c r="I50" s="14">
        <f>'[1]TCE - ANEXO III - Preencher'!J59</f>
        <v>198.98</v>
      </c>
      <c r="J50" s="14">
        <f>'[1]TCE - ANEXO III - Preencher'!K59</f>
        <v>0</v>
      </c>
      <c r="K50" s="15">
        <f>'[1]TCE - ANEXO III - Preencher'!L59</f>
        <v>268.52050000000003</v>
      </c>
      <c r="L50" s="15">
        <f>'[1]TCE - ANEXO III - Preencher'!M59</f>
        <v>7.06</v>
      </c>
      <c r="M50" s="15">
        <f t="shared" si="1"/>
        <v>261.46050000000002</v>
      </c>
      <c r="N50" s="15">
        <f>'[1]TCE - ANEXO III - Preencher'!O59</f>
        <v>2.15</v>
      </c>
      <c r="O50" s="15">
        <f>'[1]TCE - ANEXO III - Preencher'!P59</f>
        <v>0</v>
      </c>
      <c r="P50" s="16">
        <f t="shared" si="2"/>
        <v>2.15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462.59050000000002</v>
      </c>
    </row>
    <row r="51" spans="1:28" x14ac:dyDescent="0.2">
      <c r="A51" s="8">
        <f>IFERROR(VLOOKUP(B51,'[1]DADOS (OCULTAR)'!$Q$3:$S$136,3,0),"")</f>
        <v>9767633000870</v>
      </c>
      <c r="B51" s="9" t="str">
        <f>'[1]TCE - ANEXO III - Preencher'!C60</f>
        <v>UPA TORRÕES - CG Nº 009/2022</v>
      </c>
      <c r="C51" s="10"/>
      <c r="D51" s="11" t="str">
        <f>'[1]TCE - ANEXO III - Preencher'!E60</f>
        <v>SANDRA SILVA DOS SANTOS FREIRE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2237-05</v>
      </c>
      <c r="G51" s="13">
        <f>IF('[1]TCE - ANEXO III - Preencher'!H60="","",'[1]TCE - ANEXO III - Preencher'!H60)</f>
        <v>45536</v>
      </c>
      <c r="H51" s="14">
        <f>'[1]TCE - ANEXO III - Preencher'!I60</f>
        <v>0</v>
      </c>
      <c r="I51" s="14">
        <f>'[1]TCE - ANEXO III - Preencher'!J60</f>
        <v>211.91</v>
      </c>
      <c r="J51" s="14">
        <f>'[1]TCE - ANEXO III - Preencher'!K60</f>
        <v>0</v>
      </c>
      <c r="K51" s="15">
        <f>'[1]TCE - ANEXO III - Preencher'!L60</f>
        <v>268.52050000000003</v>
      </c>
      <c r="L51" s="15">
        <f>'[1]TCE - ANEXO III - Preencher'!M60</f>
        <v>7.06</v>
      </c>
      <c r="M51" s="15">
        <f t="shared" si="1"/>
        <v>261.46050000000002</v>
      </c>
      <c r="N51" s="15">
        <f>'[1]TCE - ANEXO III - Preencher'!O60</f>
        <v>2.15</v>
      </c>
      <c r="O51" s="15">
        <f>'[1]TCE - ANEXO III - Preencher'!P60</f>
        <v>0</v>
      </c>
      <c r="P51" s="16">
        <f t="shared" si="2"/>
        <v>2.15</v>
      </c>
      <c r="Q51" s="15">
        <f>'[1]TCE - ANEXO III - Preencher'!R60</f>
        <v>236.5</v>
      </c>
      <c r="R51" s="15">
        <f>'[1]TCE - ANEXO III - Preencher'!S60</f>
        <v>84.72</v>
      </c>
      <c r="S51" s="16">
        <f t="shared" si="3"/>
        <v>151.78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627.30049999999994</v>
      </c>
    </row>
    <row r="52" spans="1:28" x14ac:dyDescent="0.2">
      <c r="A52" s="8">
        <f>IFERROR(VLOOKUP(B52,'[1]DADOS (OCULTAR)'!$Q$3:$S$136,3,0),"")</f>
        <v>9767633000870</v>
      </c>
      <c r="B52" s="9" t="str">
        <f>'[1]TCE - ANEXO III - Preencher'!C61</f>
        <v>UPA TORRÕES - CG Nº 009/2022</v>
      </c>
      <c r="C52" s="10"/>
      <c r="D52" s="11" t="str">
        <f>'[1]TCE - ANEXO III - Preencher'!E61</f>
        <v>SAVIO LINIKER GOMES DA SILVA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7823-20</v>
      </c>
      <c r="G52" s="13">
        <f>IF('[1]TCE - ANEXO III - Preencher'!H61="","",'[1]TCE - ANEXO III - Preencher'!H61)</f>
        <v>45536</v>
      </c>
      <c r="H52" s="14">
        <f>'[1]TCE - ANEXO III - Preencher'!I61</f>
        <v>0</v>
      </c>
      <c r="I52" s="14">
        <f>'[1]TCE - ANEXO III - Preencher'!J61</f>
        <v>203.92</v>
      </c>
      <c r="J52" s="14">
        <f>'[1]TCE - ANEXO III - Preencher'!K61</f>
        <v>0</v>
      </c>
      <c r="K52" s="15">
        <f>'[1]TCE - ANEXO III - Preencher'!L61</f>
        <v>268.52050000000003</v>
      </c>
      <c r="L52" s="15">
        <f>'[1]TCE - ANEXO III - Preencher'!M61</f>
        <v>7.06</v>
      </c>
      <c r="M52" s="15">
        <f t="shared" si="1"/>
        <v>261.46050000000002</v>
      </c>
      <c r="N52" s="15">
        <f>'[1]TCE - ANEXO III - Preencher'!O61</f>
        <v>2.15</v>
      </c>
      <c r="O52" s="15">
        <f>'[1]TCE - ANEXO III - Preencher'!P61</f>
        <v>0</v>
      </c>
      <c r="P52" s="16">
        <f t="shared" si="2"/>
        <v>2.15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467.53049999999996</v>
      </c>
    </row>
    <row r="53" spans="1:28" x14ac:dyDescent="0.2">
      <c r="A53" s="8">
        <f>IFERROR(VLOOKUP(B53,'[1]DADOS (OCULTAR)'!$Q$3:$S$136,3,0),"")</f>
        <v>9767633000870</v>
      </c>
      <c r="B53" s="9" t="str">
        <f>'[1]TCE - ANEXO III - Preencher'!C62</f>
        <v>UPA TORRÕES - CG Nº 009/2022</v>
      </c>
      <c r="C53" s="10"/>
      <c r="D53" s="11" t="str">
        <f>'[1]TCE - ANEXO III - Preencher'!E62</f>
        <v>SEVERINA GONCALVES DE FREITAS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5211-30</v>
      </c>
      <c r="G53" s="13">
        <f>IF('[1]TCE - ANEXO III - Preencher'!H62="","",'[1]TCE - ANEXO III - Preencher'!H62)</f>
        <v>45536</v>
      </c>
      <c r="H53" s="14">
        <f>'[1]TCE - ANEXO III - Preencher'!I62</f>
        <v>0</v>
      </c>
      <c r="I53" s="14">
        <f>'[1]TCE - ANEXO III - Preencher'!J62</f>
        <v>192.03</v>
      </c>
      <c r="J53" s="14">
        <f>'[1]TCE - ANEXO III - Preencher'!K62</f>
        <v>0</v>
      </c>
      <c r="K53" s="15">
        <f>'[1]TCE - ANEXO III - Preencher'!L62</f>
        <v>268.52050000000003</v>
      </c>
      <c r="L53" s="15">
        <f>'[1]TCE - ANEXO III - Preencher'!M62</f>
        <v>7.06</v>
      </c>
      <c r="M53" s="15">
        <f t="shared" si="1"/>
        <v>261.46050000000002</v>
      </c>
      <c r="N53" s="15">
        <f>'[1]TCE - ANEXO III - Preencher'!O62</f>
        <v>2.15</v>
      </c>
      <c r="O53" s="15">
        <f>'[1]TCE - ANEXO III - Preencher'!P62</f>
        <v>0</v>
      </c>
      <c r="P53" s="16">
        <f t="shared" si="2"/>
        <v>2.15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455.64049999999997</v>
      </c>
    </row>
    <row r="54" spans="1:28" x14ac:dyDescent="0.2">
      <c r="A54" s="8">
        <f>IFERROR(VLOOKUP(B54,'[1]DADOS (OCULTAR)'!$Q$3:$S$136,3,0),"")</f>
        <v>9767633000870</v>
      </c>
      <c r="B54" s="9" t="str">
        <f>'[1]TCE - ANEXO III - Preencher'!C63</f>
        <v>UPA TORRÕES - CG Nº 009/2022</v>
      </c>
      <c r="C54" s="10"/>
      <c r="D54" s="11" t="str">
        <f>'[1]TCE - ANEXO III - Preencher'!E63</f>
        <v>TWANNY FERREIRA DA SILVA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2237-05</v>
      </c>
      <c r="G54" s="13">
        <f>IF('[1]TCE - ANEXO III - Preencher'!H63="","",'[1]TCE - ANEXO III - Preencher'!H63)</f>
        <v>45536</v>
      </c>
      <c r="H54" s="14">
        <f>'[1]TCE - ANEXO III - Preencher'!I63</f>
        <v>0</v>
      </c>
      <c r="I54" s="14">
        <f>'[1]TCE - ANEXO III - Preencher'!J63</f>
        <v>192.03</v>
      </c>
      <c r="J54" s="14">
        <f>'[1]TCE - ANEXO III - Preencher'!K63</f>
        <v>0</v>
      </c>
      <c r="K54" s="15">
        <f>'[1]TCE - ANEXO III - Preencher'!L63</f>
        <v>268.52050000000003</v>
      </c>
      <c r="L54" s="15">
        <f>'[1]TCE - ANEXO III - Preencher'!M63</f>
        <v>7.06</v>
      </c>
      <c r="M54" s="15">
        <f t="shared" si="1"/>
        <v>261.46050000000002</v>
      </c>
      <c r="N54" s="15">
        <f>'[1]TCE - ANEXO III - Preencher'!O63</f>
        <v>2.15</v>
      </c>
      <c r="O54" s="15">
        <f>'[1]TCE - ANEXO III - Preencher'!P63</f>
        <v>0</v>
      </c>
      <c r="P54" s="16">
        <f t="shared" si="2"/>
        <v>2.15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455.64049999999997</v>
      </c>
    </row>
    <row r="55" spans="1:28" x14ac:dyDescent="0.2">
      <c r="A55" s="8">
        <f>IFERROR(VLOOKUP(B55,'[1]DADOS (OCULTAR)'!$Q$3:$S$136,3,0),"")</f>
        <v>9767633000870</v>
      </c>
      <c r="B55" s="9" t="str">
        <f>'[1]TCE - ANEXO III - Preencher'!C64</f>
        <v>UPA TORRÕES - CG Nº 009/2022</v>
      </c>
      <c r="C55" s="10"/>
      <c r="D55" s="11" t="str">
        <f>'[1]TCE - ANEXO III - Preencher'!E64</f>
        <v>VALDEMIR DOS SANTOS PEREIRA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5143-10</v>
      </c>
      <c r="G55" s="13">
        <f>IF('[1]TCE - ANEXO III - Preencher'!H64="","",'[1]TCE - ANEXO III - Preencher'!H64)</f>
        <v>45536</v>
      </c>
      <c r="H55" s="14">
        <f>'[1]TCE - ANEXO III - Preencher'!I64</f>
        <v>0</v>
      </c>
      <c r="I55" s="14">
        <f>'[1]TCE - ANEXO III - Preencher'!J64</f>
        <v>194.81</v>
      </c>
      <c r="J55" s="14">
        <f>'[1]TCE - ANEXO III - Preencher'!K64</f>
        <v>0</v>
      </c>
      <c r="K55" s="15">
        <f>'[1]TCE - ANEXO III - Preencher'!L64</f>
        <v>268.52050000000003</v>
      </c>
      <c r="L55" s="15">
        <f>'[1]TCE - ANEXO III - Preencher'!M64</f>
        <v>7.06</v>
      </c>
      <c r="M55" s="15">
        <f t="shared" si="1"/>
        <v>261.46050000000002</v>
      </c>
      <c r="N55" s="15">
        <f>'[1]TCE - ANEXO III - Preencher'!O64</f>
        <v>2.15</v>
      </c>
      <c r="O55" s="15">
        <f>'[1]TCE - ANEXO III - Preencher'!P64</f>
        <v>0</v>
      </c>
      <c r="P55" s="16">
        <f t="shared" si="2"/>
        <v>2.15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458.4205</v>
      </c>
    </row>
    <row r="56" spans="1:28" x14ac:dyDescent="0.2">
      <c r="A56" s="8">
        <f>IFERROR(VLOOKUP(B56,'[1]DADOS (OCULTAR)'!$Q$3:$S$136,3,0),"")</f>
        <v>9767633000870</v>
      </c>
      <c r="B56" s="9" t="str">
        <f>'[1]TCE - ANEXO III - Preencher'!C65</f>
        <v>UPA TORRÕES - CG Nº 009/2022</v>
      </c>
      <c r="C56" s="10"/>
      <c r="D56" s="11" t="str">
        <f>'[1]TCE - ANEXO III - Preencher'!E65</f>
        <v>VIRLANIA LAURENTINO DA SILVA LOPES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4221-05</v>
      </c>
      <c r="G56" s="13">
        <f>IF('[1]TCE - ANEXO III - Preencher'!H65="","",'[1]TCE - ANEXO III - Preencher'!H65)</f>
        <v>45536</v>
      </c>
      <c r="H56" s="14">
        <f>'[1]TCE - ANEXO III - Preencher'!I65</f>
        <v>0</v>
      </c>
      <c r="I56" s="14">
        <f>'[1]TCE - ANEXO III - Preencher'!J65</f>
        <v>192.03</v>
      </c>
      <c r="J56" s="14">
        <f>'[1]TCE - ANEXO III - Preencher'!K65</f>
        <v>0</v>
      </c>
      <c r="K56" s="15">
        <f>'[1]TCE - ANEXO III - Preencher'!L65</f>
        <v>268.52050000000003</v>
      </c>
      <c r="L56" s="15">
        <f>'[1]TCE - ANEXO III - Preencher'!M65</f>
        <v>7.06</v>
      </c>
      <c r="M56" s="15">
        <f t="shared" si="1"/>
        <v>261.46050000000002</v>
      </c>
      <c r="N56" s="15">
        <f>'[1]TCE - ANEXO III - Preencher'!O65</f>
        <v>2.15</v>
      </c>
      <c r="O56" s="15">
        <f>'[1]TCE - ANEXO III - Preencher'!P65</f>
        <v>0</v>
      </c>
      <c r="P56" s="16">
        <f t="shared" si="2"/>
        <v>2.15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455.64049999999997</v>
      </c>
    </row>
    <row r="57" spans="1:28" x14ac:dyDescent="0.2">
      <c r="A57" s="8">
        <f>IFERROR(VLOOKUP(B57,'[1]DADOS (OCULTAR)'!$Q$3:$S$136,3,0),"")</f>
        <v>9767633000870</v>
      </c>
      <c r="B57" s="9" t="str">
        <f>'[1]TCE - ANEXO III - Preencher'!C66</f>
        <v>UPA TORRÕES - CG Nº 009/2022</v>
      </c>
      <c r="C57" s="10"/>
      <c r="D57" s="11" t="str">
        <f>'[1]TCE - ANEXO III - Preencher'!E66</f>
        <v>WENDERSON MARINHO SOARES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5151-10</v>
      </c>
      <c r="G57" s="13">
        <f>IF('[1]TCE - ANEXO III - Preencher'!H66="","",'[1]TCE - ANEXO III - Preencher'!H66)</f>
        <v>45536</v>
      </c>
      <c r="H57" s="14">
        <f>'[1]TCE - ANEXO III - Preencher'!I66</f>
        <v>0</v>
      </c>
      <c r="I57" s="14">
        <f>'[1]TCE - ANEXO III - Preencher'!J66</f>
        <v>192.03</v>
      </c>
      <c r="J57" s="14">
        <f>'[1]TCE - ANEXO III - Preencher'!K66</f>
        <v>0</v>
      </c>
      <c r="K57" s="15">
        <f>'[1]TCE - ANEXO III - Preencher'!L66</f>
        <v>268.52050000000003</v>
      </c>
      <c r="L57" s="15">
        <f>'[1]TCE - ANEXO III - Preencher'!M66</f>
        <v>7.06</v>
      </c>
      <c r="M57" s="15">
        <f t="shared" si="1"/>
        <v>261.46050000000002</v>
      </c>
      <c r="N57" s="15">
        <f>'[1]TCE - ANEXO III - Preencher'!O66</f>
        <v>2.15</v>
      </c>
      <c r="O57" s="15">
        <f>'[1]TCE - ANEXO III - Preencher'!P66</f>
        <v>0</v>
      </c>
      <c r="P57" s="16">
        <f t="shared" si="2"/>
        <v>2.15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455.64049999999997</v>
      </c>
    </row>
    <row r="58" spans="1:28" x14ac:dyDescent="0.2">
      <c r="A58" s="8">
        <f>IFERROR(VLOOKUP(B58,'[1]DADOS (OCULTAR)'!$Q$3:$S$136,3,0),"")</f>
        <v>9767633000870</v>
      </c>
      <c r="B58" s="9" t="str">
        <f>'[1]TCE - ANEXO III - Preencher'!C67</f>
        <v>UPA TORRÕES - CG Nº 009/2022</v>
      </c>
      <c r="C58" s="10"/>
      <c r="D58" s="11" t="str">
        <f>'[1]TCE - ANEXO III - Preencher'!E67</f>
        <v>WILSON ALBUQUERQUE FRANCA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5151-10</v>
      </c>
      <c r="G58" s="13">
        <f>IF('[1]TCE - ANEXO III - Preencher'!H67="","",'[1]TCE - ANEXO III - Preencher'!H67)</f>
        <v>45536</v>
      </c>
      <c r="H58" s="14">
        <f>'[1]TCE - ANEXO III - Preencher'!I67</f>
        <v>0</v>
      </c>
      <c r="I58" s="14">
        <f>'[1]TCE - ANEXO III - Preencher'!J67</f>
        <v>256.10000000000002</v>
      </c>
      <c r="J58" s="14">
        <f>'[1]TCE - ANEXO III - Preencher'!K67</f>
        <v>0</v>
      </c>
      <c r="K58" s="15">
        <f>'[1]TCE - ANEXO III - Preencher'!L67</f>
        <v>268.52050000000003</v>
      </c>
      <c r="L58" s="15">
        <f>'[1]TCE - ANEXO III - Preencher'!M67</f>
        <v>7.06</v>
      </c>
      <c r="M58" s="15">
        <f t="shared" si="1"/>
        <v>261.46050000000002</v>
      </c>
      <c r="N58" s="15">
        <f>'[1]TCE - ANEXO III - Preencher'!O67</f>
        <v>2.15</v>
      </c>
      <c r="O58" s="15">
        <f>'[1]TCE - ANEXO III - Preencher'!P67</f>
        <v>0</v>
      </c>
      <c r="P58" s="16">
        <f t="shared" si="2"/>
        <v>2.15</v>
      </c>
      <c r="Q58" s="15">
        <f>'[1]TCE - ANEXO III - Preencher'!R67</f>
        <v>252.9</v>
      </c>
      <c r="R58" s="15">
        <f>'[1]TCE - ANEXO III - Preencher'!S67</f>
        <v>84.72</v>
      </c>
      <c r="S58" s="16">
        <f t="shared" si="3"/>
        <v>168.18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687.89049999999997</v>
      </c>
    </row>
    <row r="59" spans="1:28" x14ac:dyDescent="0.2">
      <c r="A59" s="8">
        <f>IFERROR(VLOOKUP(B59,'[1]DADOS (OCULTAR)'!$Q$3:$S$136,3,0),"")</f>
        <v>9767633000870</v>
      </c>
      <c r="B59" s="9" t="str">
        <f>'[1]TCE - ANEXO III - Preencher'!C68</f>
        <v>UPA TORRÕES - CG Nº 009/2022</v>
      </c>
      <c r="C59" s="10"/>
      <c r="D59" s="11" t="str">
        <f>'[1]TCE - ANEXO III - Preencher'!E68</f>
        <v>ADRIANA LUCAS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>
        <f>IF('[1]TCE - ANEXO III - Preencher'!H68="","",'[1]TCE - ANEXO III - Preencher'!H68)</f>
        <v>45536</v>
      </c>
      <c r="H59" s="14">
        <f>'[1]TCE - ANEXO III - Preencher'!I68</f>
        <v>0</v>
      </c>
      <c r="I59" s="14">
        <f>'[1]TCE - ANEXO III - Preencher'!J68</f>
        <v>190.42</v>
      </c>
      <c r="J59" s="14">
        <f>'[1]TCE - ANEXO III - Preencher'!K68</f>
        <v>0</v>
      </c>
      <c r="K59" s="15">
        <f>'[1]TCE - ANEXO III - Preencher'!L68</f>
        <v>268.52050000000003</v>
      </c>
      <c r="L59" s="15">
        <f>'[1]TCE - ANEXO III - Preencher'!M68</f>
        <v>7.06</v>
      </c>
      <c r="M59" s="15">
        <f t="shared" si="1"/>
        <v>261.46050000000002</v>
      </c>
      <c r="N59" s="15">
        <f>'[1]TCE - ANEXO III - Preencher'!O68</f>
        <v>2.15</v>
      </c>
      <c r="O59" s="15">
        <f>'[1]TCE - ANEXO III - Preencher'!P68</f>
        <v>0</v>
      </c>
      <c r="P59" s="16">
        <f t="shared" si="2"/>
        <v>2.15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1913</v>
      </c>
      <c r="Y59" s="15">
        <f>'[1]TCE - ANEXO III - Preencher'!Z68</f>
        <v>0</v>
      </c>
      <c r="Z59" s="16">
        <f t="shared" si="5"/>
        <v>1913</v>
      </c>
      <c r="AA59" s="17" t="str">
        <f>IF('[1]TCE - ANEXO III - Preencher'!AB68="","",'[1]TCE - ANEXO III - Preencher'!AB68)</f>
        <v>FOLHA COMPLEMENTAR PL ENFERMAGEM-ABONO</v>
      </c>
      <c r="AB59" s="15">
        <f t="shared" si="0"/>
        <v>2367.0304999999998</v>
      </c>
    </row>
    <row r="60" spans="1:28" x14ac:dyDescent="0.2">
      <c r="A60" s="8">
        <f>IFERROR(VLOOKUP(B60,'[1]DADOS (OCULTAR)'!$Q$3:$S$136,3,0),"")</f>
        <v>9767633000870</v>
      </c>
      <c r="B60" s="9" t="str">
        <f>'[1]TCE - ANEXO III - Preencher'!C69</f>
        <v>UPA TORRÕES - CG Nº 009/2022</v>
      </c>
      <c r="C60" s="10"/>
      <c r="D60" s="11" t="str">
        <f>'[1]TCE - ANEXO III - Preencher'!E69</f>
        <v>ADRIANO BATISTA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2235-05</v>
      </c>
      <c r="G60" s="13">
        <f>IF('[1]TCE - ANEXO III - Preencher'!H69="","",'[1]TCE - ANEXO III - Preencher'!H69)</f>
        <v>45536</v>
      </c>
      <c r="H60" s="14">
        <f>'[1]TCE - ANEXO III - Preencher'!I69</f>
        <v>0</v>
      </c>
      <c r="I60" s="14">
        <f>'[1]TCE - ANEXO III - Preencher'!J69</f>
        <v>170.43</v>
      </c>
      <c r="J60" s="14">
        <f>'[1]TCE - ANEXO III - Preencher'!K69</f>
        <v>0</v>
      </c>
      <c r="K60" s="15">
        <f>'[1]TCE - ANEXO III - Preencher'!L69</f>
        <v>268.52050000000003</v>
      </c>
      <c r="L60" s="15">
        <f>'[1]TCE - ANEXO III - Preencher'!M69</f>
        <v>2.79</v>
      </c>
      <c r="M60" s="15">
        <f t="shared" si="1"/>
        <v>265.73050000000001</v>
      </c>
      <c r="N60" s="15">
        <f>'[1]TCE - ANEXO III - Preencher'!O69</f>
        <v>3.65</v>
      </c>
      <c r="O60" s="15">
        <f>'[1]TCE - ANEXO III - Preencher'!P69</f>
        <v>0</v>
      </c>
      <c r="P60" s="16">
        <f t="shared" si="2"/>
        <v>3.65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2459.15</v>
      </c>
      <c r="Y60" s="15">
        <f>'[1]TCE - ANEXO III - Preencher'!Z69</f>
        <v>0</v>
      </c>
      <c r="Z60" s="16">
        <f t="shared" si="5"/>
        <v>2459.15</v>
      </c>
      <c r="AA60" s="17" t="str">
        <f>IF('[1]TCE - ANEXO III - Preencher'!AB69="","",'[1]TCE - ANEXO III - Preencher'!AB69)</f>
        <v>FOLHA COMPLEMENTAR PL ENFERMAGEM-ABONO</v>
      </c>
      <c r="AB60" s="15">
        <f t="shared" si="0"/>
        <v>2898.9605000000001</v>
      </c>
    </row>
    <row r="61" spans="1:28" x14ac:dyDescent="0.2">
      <c r="A61" s="8">
        <f>IFERROR(VLOOKUP(B61,'[1]DADOS (OCULTAR)'!$Q$3:$S$136,3,0),"")</f>
        <v>9767633000870</v>
      </c>
      <c r="B61" s="9" t="str">
        <f>'[1]TCE - ANEXO III - Preencher'!C70</f>
        <v>UPA TORRÕES - CG Nº 009/2022</v>
      </c>
      <c r="C61" s="10"/>
      <c r="D61" s="11" t="str">
        <f>'[1]TCE - ANEXO III - Preencher'!E70</f>
        <v>ADRIELE CRISTINA DE SOUZA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>
        <f>IF('[1]TCE - ANEXO III - Preencher'!H70="","",'[1]TCE - ANEXO III - Preencher'!H70)</f>
        <v>45536</v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1339.1</v>
      </c>
      <c r="Y61" s="15">
        <f>'[1]TCE - ANEXO III - Preencher'!Z70</f>
        <v>0</v>
      </c>
      <c r="Z61" s="16">
        <f t="shared" si="5"/>
        <v>1339.1</v>
      </c>
      <c r="AA61" s="17" t="str">
        <f>IF('[1]TCE - ANEXO III - Preencher'!AB70="","",'[1]TCE - ANEXO III - Preencher'!AB70)</f>
        <v>FOLHA COMPLEMENTAR PL ENFERMAGEM-ABONO</v>
      </c>
      <c r="AB61" s="15">
        <f t="shared" si="0"/>
        <v>1339.1</v>
      </c>
    </row>
    <row r="62" spans="1:28" x14ac:dyDescent="0.2">
      <c r="A62" s="8">
        <f>IFERROR(VLOOKUP(B62,'[1]DADOS (OCULTAR)'!$Q$3:$S$136,3,0),"")</f>
        <v>9767633000870</v>
      </c>
      <c r="B62" s="9" t="str">
        <f>'[1]TCE - ANEXO III - Preencher'!C71</f>
        <v>UPA TORRÕES - CG Nº 009/2022</v>
      </c>
      <c r="C62" s="10"/>
      <c r="D62" s="11" t="str">
        <f>'[1]TCE - ANEXO III - Preencher'!E71</f>
        <v>ALANA MARUSKA  DE CASTRO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2235-05</v>
      </c>
      <c r="G62" s="13">
        <f>IF('[1]TCE - ANEXO III - Preencher'!H71="","",'[1]TCE - ANEXO III - Preencher'!H71)</f>
        <v>45536</v>
      </c>
      <c r="H62" s="14">
        <f>'[1]TCE - ANEXO III - Preencher'!I71</f>
        <v>0</v>
      </c>
      <c r="I62" s="14">
        <f>'[1]TCE - ANEXO III - Preencher'!J71</f>
        <v>264.64999999999998</v>
      </c>
      <c r="J62" s="14">
        <f>'[1]TCE - ANEXO III - Preencher'!K71</f>
        <v>0</v>
      </c>
      <c r="K62" s="15">
        <f>'[1]TCE - ANEXO III - Preencher'!L71</f>
        <v>268.52050000000003</v>
      </c>
      <c r="L62" s="15">
        <f>'[1]TCE - ANEXO III - Preencher'!M71</f>
        <v>3.59</v>
      </c>
      <c r="M62" s="15">
        <f t="shared" si="1"/>
        <v>264.93050000000005</v>
      </c>
      <c r="N62" s="15">
        <f>'[1]TCE - ANEXO III - Preencher'!O71</f>
        <v>3.65</v>
      </c>
      <c r="O62" s="15">
        <f>'[1]TCE - ANEXO III - Preencher'!P71</f>
        <v>0</v>
      </c>
      <c r="P62" s="16">
        <f t="shared" si="2"/>
        <v>3.65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1492.39</v>
      </c>
      <c r="Y62" s="15">
        <f>'[1]TCE - ANEXO III - Preencher'!Z71</f>
        <v>0</v>
      </c>
      <c r="Z62" s="16">
        <f t="shared" si="5"/>
        <v>1492.39</v>
      </c>
      <c r="AA62" s="17" t="str">
        <f>IF('[1]TCE - ANEXO III - Preencher'!AB71="","",'[1]TCE - ANEXO III - Preencher'!AB71)</f>
        <v>FOLHA COMPLEMENTAR PL ENFERMAGEM-ABONO</v>
      </c>
      <c r="AB62" s="15">
        <f t="shared" si="0"/>
        <v>2025.6205</v>
      </c>
    </row>
    <row r="63" spans="1:28" x14ac:dyDescent="0.2">
      <c r="A63" s="8">
        <f>IFERROR(VLOOKUP(B63,'[1]DADOS (OCULTAR)'!$Q$3:$S$136,3,0),"")</f>
        <v>9767633000870</v>
      </c>
      <c r="B63" s="9" t="str">
        <f>'[1]TCE - ANEXO III - Preencher'!C72</f>
        <v>UPA TORRÕES - CG Nº 009/2022</v>
      </c>
      <c r="C63" s="10"/>
      <c r="D63" s="11" t="str">
        <f>'[1]TCE - ANEXO III - Preencher'!E72</f>
        <v>ALEXSANDRA DE OLIVEIRA SANTOS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>
        <f>IF('[1]TCE - ANEXO III - Preencher'!H72="","",'[1]TCE - ANEXO III - Preencher'!H72)</f>
        <v>45536</v>
      </c>
      <c r="H63" s="14">
        <f>'[1]TCE - ANEXO III - Preencher'!I72</f>
        <v>0</v>
      </c>
      <c r="I63" s="14">
        <f>'[1]TCE - ANEXO III - Preencher'!J72</f>
        <v>240.83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2.15</v>
      </c>
      <c r="O63" s="15">
        <f>'[1]TCE - ANEXO III - Preencher'!P72</f>
        <v>0</v>
      </c>
      <c r="P63" s="16">
        <f t="shared" si="2"/>
        <v>2.15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81.02</v>
      </c>
      <c r="U63" s="15">
        <f>'[1]TCE - ANEXO III - Preencher'!V72</f>
        <v>0</v>
      </c>
      <c r="V63" s="16">
        <f t="shared" si="4"/>
        <v>81.02</v>
      </c>
      <c r="W63" s="17" t="str">
        <f>IF('[1]TCE - ANEXO III - Preencher'!X72="","",'[1]TCE - ANEXO III - Preencher'!X72)</f>
        <v>AUXILIO CRECHE</v>
      </c>
      <c r="X63" s="15">
        <f>'[1]TCE - ANEXO III - Preencher'!Y72</f>
        <v>1913</v>
      </c>
      <c r="Y63" s="15">
        <f>'[1]TCE - ANEXO III - Preencher'!Z72</f>
        <v>0</v>
      </c>
      <c r="Z63" s="16">
        <f t="shared" si="5"/>
        <v>1913</v>
      </c>
      <c r="AA63" s="17" t="str">
        <f>IF('[1]TCE - ANEXO III - Preencher'!AB72="","",'[1]TCE - ANEXO III - Preencher'!AB72)</f>
        <v>FOLHA COMPLEMENTAR PL ENFERMAGEM-ABONO</v>
      </c>
      <c r="AB63" s="15">
        <f t="shared" si="0"/>
        <v>2237</v>
      </c>
    </row>
    <row r="64" spans="1:28" x14ac:dyDescent="0.2">
      <c r="A64" s="8">
        <f>IFERROR(VLOOKUP(B64,'[1]DADOS (OCULTAR)'!$Q$3:$S$136,3,0),"")</f>
        <v>9767633000870</v>
      </c>
      <c r="B64" s="9" t="str">
        <f>'[1]TCE - ANEXO III - Preencher'!C73</f>
        <v>UPA TORRÕES - CG Nº 009/2022</v>
      </c>
      <c r="C64" s="10"/>
      <c r="D64" s="11" t="str">
        <f>'[1]TCE - ANEXO III - Preencher'!E73</f>
        <v>ANA BEATRIZ DA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>
        <f>IF('[1]TCE - ANEXO III - Preencher'!H73="","",'[1]TCE - ANEXO III - Preencher'!H73)</f>
        <v>45536</v>
      </c>
      <c r="H64" s="14">
        <f>'[1]TCE - ANEXO III - Preencher'!I73</f>
        <v>0</v>
      </c>
      <c r="I64" s="14">
        <f>'[1]TCE - ANEXO III - Preencher'!J73</f>
        <v>216.57</v>
      </c>
      <c r="J64" s="14">
        <f>'[1]TCE - ANEXO III - Preencher'!K73</f>
        <v>0</v>
      </c>
      <c r="K64" s="15">
        <f>'[1]TCE - ANEXO III - Preencher'!L73</f>
        <v>268.52050000000003</v>
      </c>
      <c r="L64" s="15">
        <f>'[1]TCE - ANEXO III - Preencher'!M73</f>
        <v>7.06</v>
      </c>
      <c r="M64" s="15">
        <f t="shared" si="1"/>
        <v>261.46050000000002</v>
      </c>
      <c r="N64" s="15">
        <f>'[1]TCE - ANEXO III - Preencher'!O73</f>
        <v>2.15</v>
      </c>
      <c r="O64" s="15">
        <f>'[1]TCE - ANEXO III - Preencher'!P73</f>
        <v>0</v>
      </c>
      <c r="P64" s="16">
        <f t="shared" si="2"/>
        <v>2.15</v>
      </c>
      <c r="Q64" s="15">
        <f>'[1]TCE - ANEXO III - Preencher'!R73</f>
        <v>252.9</v>
      </c>
      <c r="R64" s="15">
        <f>'[1]TCE - ANEXO III - Preencher'!S73</f>
        <v>84.72</v>
      </c>
      <c r="S64" s="16">
        <f t="shared" si="3"/>
        <v>168.18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1913</v>
      </c>
      <c r="Y64" s="15">
        <f>'[1]TCE - ANEXO III - Preencher'!Z73</f>
        <v>0</v>
      </c>
      <c r="Z64" s="16">
        <f t="shared" si="5"/>
        <v>1913</v>
      </c>
      <c r="AA64" s="17" t="str">
        <f>IF('[1]TCE - ANEXO III - Preencher'!AB73="","",'[1]TCE - ANEXO III - Preencher'!AB73)</f>
        <v>FOLHA COMPLEMENTAR PL ENFERMAGEM-ABONO</v>
      </c>
      <c r="AB64" s="15">
        <f t="shared" si="0"/>
        <v>2561.3604999999998</v>
      </c>
    </row>
    <row r="65" spans="1:28" x14ac:dyDescent="0.2">
      <c r="A65" s="8">
        <f>IFERROR(VLOOKUP(B65,'[1]DADOS (OCULTAR)'!$Q$3:$S$136,3,0),"")</f>
        <v>9767633000870</v>
      </c>
      <c r="B65" s="9" t="str">
        <f>'[1]TCE - ANEXO III - Preencher'!C74</f>
        <v>UPA TORRÕES - CG Nº 009/2022</v>
      </c>
      <c r="C65" s="10"/>
      <c r="D65" s="11" t="str">
        <f>'[1]TCE - ANEXO III - Preencher'!E74</f>
        <v>ANA CAROLINA BARBOSA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2235-05</v>
      </c>
      <c r="G65" s="13">
        <f>IF('[1]TCE - ANEXO III - Preencher'!H74="","",'[1]TCE - ANEXO III - Preencher'!H74)</f>
        <v>45536</v>
      </c>
      <c r="H65" s="14">
        <f>'[1]TCE - ANEXO III - Preencher'!I74</f>
        <v>0</v>
      </c>
      <c r="I65" s="14">
        <f>'[1]TCE - ANEXO III - Preencher'!J74</f>
        <v>214.08</v>
      </c>
      <c r="J65" s="14">
        <f>'[1]TCE - ANEXO III - Preencher'!K74</f>
        <v>0</v>
      </c>
      <c r="K65" s="15">
        <f>'[1]TCE - ANEXO III - Preencher'!L74</f>
        <v>268.52050000000003</v>
      </c>
      <c r="L65" s="15">
        <f>'[1]TCE - ANEXO III - Preencher'!M74</f>
        <v>2.79</v>
      </c>
      <c r="M65" s="15">
        <f t="shared" si="1"/>
        <v>265.73050000000001</v>
      </c>
      <c r="N65" s="15">
        <f>'[1]TCE - ANEXO III - Preencher'!O74</f>
        <v>3.65</v>
      </c>
      <c r="O65" s="15">
        <f>'[1]TCE - ANEXO III - Preencher'!P74</f>
        <v>0</v>
      </c>
      <c r="P65" s="16">
        <f t="shared" si="2"/>
        <v>3.65</v>
      </c>
      <c r="Q65" s="15">
        <f>'[1]TCE - ANEXO III - Preencher'!R74</f>
        <v>203.7</v>
      </c>
      <c r="R65" s="15">
        <f>'[1]TCE - ANEXO III - Preencher'!S74</f>
        <v>111.54</v>
      </c>
      <c r="S65" s="16">
        <f t="shared" si="3"/>
        <v>92.159999999999982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2356.9</v>
      </c>
      <c r="Y65" s="15">
        <f>'[1]TCE - ANEXO III - Preencher'!Z74</f>
        <v>0</v>
      </c>
      <c r="Z65" s="16">
        <f t="shared" si="5"/>
        <v>2356.9</v>
      </c>
      <c r="AA65" s="17" t="str">
        <f>IF('[1]TCE - ANEXO III - Preencher'!AB74="","",'[1]TCE - ANEXO III - Preencher'!AB74)</f>
        <v>FOLHA COMPLEMENTAR PL ENFERMAGEM-ABONO</v>
      </c>
      <c r="AB65" s="15">
        <f t="shared" si="0"/>
        <v>2932.5205000000001</v>
      </c>
    </row>
    <row r="66" spans="1:28" x14ac:dyDescent="0.2">
      <c r="A66" s="8">
        <f>IFERROR(VLOOKUP(B66,'[1]DADOS (OCULTAR)'!$Q$3:$S$136,3,0),"")</f>
        <v>9767633000870</v>
      </c>
      <c r="B66" s="9" t="str">
        <f>'[1]TCE - ANEXO III - Preencher'!C75</f>
        <v>UPA TORRÕES - CG Nº 009/2022</v>
      </c>
      <c r="C66" s="10"/>
      <c r="D66" s="11" t="str">
        <f>'[1]TCE - ANEXO III - Preencher'!E75</f>
        <v>ANA CLAUDIA DA SILVA TAVARES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2516-05</v>
      </c>
      <c r="G66" s="13">
        <f>IF('[1]TCE - ANEXO III - Preencher'!H75="","",'[1]TCE - ANEXO III - Preencher'!H75)</f>
        <v>45536</v>
      </c>
      <c r="H66" s="14">
        <f>'[1]TCE - ANEXO III - Preencher'!I75</f>
        <v>0</v>
      </c>
      <c r="I66" s="14">
        <f>'[1]TCE - ANEXO III - Preencher'!J75</f>
        <v>522.26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2.15</v>
      </c>
      <c r="O66" s="15">
        <f>'[1]TCE - ANEXO III - Preencher'!P75</f>
        <v>0</v>
      </c>
      <c r="P66" s="16">
        <f t="shared" si="2"/>
        <v>2.15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524.41</v>
      </c>
    </row>
    <row r="67" spans="1:28" x14ac:dyDescent="0.2">
      <c r="A67" s="8">
        <f>IFERROR(VLOOKUP(B67,'[1]DADOS (OCULTAR)'!$Q$3:$S$136,3,0),"")</f>
        <v>9767633000870</v>
      </c>
      <c r="B67" s="9" t="str">
        <f>'[1]TCE - ANEXO III - Preencher'!C76</f>
        <v>UPA TORRÕES - CG Nº 009/2022</v>
      </c>
      <c r="C67" s="10"/>
      <c r="D67" s="11" t="str">
        <f>'[1]TCE - ANEXO III - Preencher'!E76</f>
        <v>ANA CLAUDIA GOMES FERREIRA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>
        <f>IF('[1]TCE - ANEXO III - Preencher'!H76="","",'[1]TCE - ANEXO III - Preencher'!H76)</f>
        <v>45536</v>
      </c>
      <c r="H67" s="14">
        <f>'[1]TCE - ANEXO III - Preencher'!I76</f>
        <v>0</v>
      </c>
      <c r="I67" s="14">
        <f>'[1]TCE - ANEXO III - Preencher'!J76</f>
        <v>200.03</v>
      </c>
      <c r="J67" s="14">
        <f>'[1]TCE - ANEXO III - Preencher'!K76</f>
        <v>0</v>
      </c>
      <c r="K67" s="15">
        <f>'[1]TCE - ANEXO III - Preencher'!L76</f>
        <v>268.52050000000003</v>
      </c>
      <c r="L67" s="15">
        <f>'[1]TCE - ANEXO III - Preencher'!M76</f>
        <v>7.06</v>
      </c>
      <c r="M67" s="15">
        <f t="shared" si="1"/>
        <v>261.46050000000002</v>
      </c>
      <c r="N67" s="15">
        <f>'[1]TCE - ANEXO III - Preencher'!O76</f>
        <v>2.15</v>
      </c>
      <c r="O67" s="15">
        <f>'[1]TCE - ANEXO III - Preencher'!P76</f>
        <v>0</v>
      </c>
      <c r="P67" s="16">
        <f t="shared" si="2"/>
        <v>2.15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1913</v>
      </c>
      <c r="Y67" s="15">
        <f>'[1]TCE - ANEXO III - Preencher'!Z76</f>
        <v>0</v>
      </c>
      <c r="Z67" s="16">
        <f t="shared" si="5"/>
        <v>1913</v>
      </c>
      <c r="AA67" s="17" t="str">
        <f>IF('[1]TCE - ANEXO III - Preencher'!AB76="","",'[1]TCE - ANEXO III - Preencher'!AB76)</f>
        <v>FOLHA COMPLEMENTAR PL ENFERMAGEM-ABONO</v>
      </c>
      <c r="AB67" s="15">
        <f t="shared" ref="AB67:AB130" si="6">H67+I67+J67+M67+P67+S67+V67+Z67</f>
        <v>2376.6405</v>
      </c>
    </row>
    <row r="68" spans="1:28" x14ac:dyDescent="0.2">
      <c r="A68" s="8">
        <f>IFERROR(VLOOKUP(B68,'[1]DADOS (OCULTAR)'!$Q$3:$S$136,3,0),"")</f>
        <v>9767633000870</v>
      </c>
      <c r="B68" s="9" t="str">
        <f>'[1]TCE - ANEXO III - Preencher'!C77</f>
        <v>UPA TORRÕES - CG Nº 009/2022</v>
      </c>
      <c r="C68" s="10"/>
      <c r="D68" s="11" t="str">
        <f>'[1]TCE - ANEXO III - Preencher'!E77</f>
        <v>ANA KAROLINA FRANCISCA DE SOUZA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>
        <f>IF('[1]TCE - ANEXO III - Preencher'!H77="","",'[1]TCE - ANEXO III - Preencher'!H77)</f>
        <v>45536</v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1913</v>
      </c>
      <c r="Y68" s="15">
        <f>'[1]TCE - ANEXO III - Preencher'!Z77</f>
        <v>0</v>
      </c>
      <c r="Z68" s="16">
        <f t="shared" ref="Z68:Z131" si="11">X68-Y68</f>
        <v>1913</v>
      </c>
      <c r="AA68" s="17" t="str">
        <f>IF('[1]TCE - ANEXO III - Preencher'!AB77="","",'[1]TCE - ANEXO III - Preencher'!AB77)</f>
        <v>FOLHA COMPLEMENTAR PL ENFERMAGEM-ABONO</v>
      </c>
      <c r="AB68" s="15">
        <f t="shared" si="6"/>
        <v>1913</v>
      </c>
    </row>
    <row r="69" spans="1:28" x14ac:dyDescent="0.2">
      <c r="A69" s="8">
        <f>IFERROR(VLOOKUP(B69,'[1]DADOS (OCULTAR)'!$Q$3:$S$136,3,0),"")</f>
        <v>9767633000870</v>
      </c>
      <c r="B69" s="9" t="str">
        <f>'[1]TCE - ANEXO III - Preencher'!C78</f>
        <v>UPA TORRÕES - CG Nº 009/2022</v>
      </c>
      <c r="C69" s="10"/>
      <c r="D69" s="11" t="str">
        <f>'[1]TCE - ANEXO III - Preencher'!E78</f>
        <v>ANA PAULA DE BARROS RODRIGUES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>
        <f>IF('[1]TCE - ANEXO III - Preencher'!H78="","",'[1]TCE - ANEXO III - Preencher'!H78)</f>
        <v>45536</v>
      </c>
      <c r="H69" s="14">
        <f>'[1]TCE - ANEXO III - Preencher'!I78</f>
        <v>0</v>
      </c>
      <c r="I69" s="14">
        <f>'[1]TCE - ANEXO III - Preencher'!J78</f>
        <v>222.08</v>
      </c>
      <c r="J69" s="14">
        <f>'[1]TCE - ANEXO III - Preencher'!K78</f>
        <v>0</v>
      </c>
      <c r="K69" s="15">
        <f>'[1]TCE - ANEXO III - Preencher'!L78</f>
        <v>268.52050000000003</v>
      </c>
      <c r="L69" s="15">
        <f>'[1]TCE - ANEXO III - Preencher'!M78</f>
        <v>7.06</v>
      </c>
      <c r="M69" s="15">
        <f t="shared" si="7"/>
        <v>261.46050000000002</v>
      </c>
      <c r="N69" s="15">
        <f>'[1]TCE - ANEXO III - Preencher'!O78</f>
        <v>2.15</v>
      </c>
      <c r="O69" s="15">
        <f>'[1]TCE - ANEXO III - Preencher'!P78</f>
        <v>0</v>
      </c>
      <c r="P69" s="16">
        <f t="shared" si="8"/>
        <v>2.15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1913</v>
      </c>
      <c r="Y69" s="15">
        <f>'[1]TCE - ANEXO III - Preencher'!Z78</f>
        <v>0</v>
      </c>
      <c r="Z69" s="16">
        <f t="shared" si="11"/>
        <v>1913</v>
      </c>
      <c r="AA69" s="17" t="str">
        <f>IF('[1]TCE - ANEXO III - Preencher'!AB78="","",'[1]TCE - ANEXO III - Preencher'!AB78)</f>
        <v>FOLHA COMPLEMENTAR PL ENFERMAGEM-ABONO</v>
      </c>
      <c r="AB69" s="15">
        <f t="shared" si="6"/>
        <v>2398.6905000000002</v>
      </c>
    </row>
    <row r="70" spans="1:28" x14ac:dyDescent="0.2">
      <c r="A70" s="8">
        <f>IFERROR(VLOOKUP(B70,'[1]DADOS (OCULTAR)'!$Q$3:$S$136,3,0),"")</f>
        <v>9767633000870</v>
      </c>
      <c r="B70" s="9" t="str">
        <f>'[1]TCE - ANEXO III - Preencher'!C79</f>
        <v>UPA TORRÕES - CG Nº 009/2022</v>
      </c>
      <c r="C70" s="10"/>
      <c r="D70" s="11" t="str">
        <f>'[1]TCE - ANEXO III - Preencher'!E79</f>
        <v>ANA PAULA LUCAS DA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7664-20</v>
      </c>
      <c r="G70" s="13">
        <f>IF('[1]TCE - ANEXO III - Preencher'!H79="","",'[1]TCE - ANEXO III - Preencher'!H79)</f>
        <v>45536</v>
      </c>
      <c r="H70" s="14">
        <f>'[1]TCE - ANEXO III - Preencher'!I79</f>
        <v>0</v>
      </c>
      <c r="I70" s="14">
        <f>'[1]TCE - ANEXO III - Preencher'!J79</f>
        <v>239.92</v>
      </c>
      <c r="J70" s="14">
        <f>'[1]TCE - ANEXO III - Preencher'!K79</f>
        <v>0</v>
      </c>
      <c r="K70" s="15">
        <f>'[1]TCE - ANEXO III - Preencher'!L79</f>
        <v>268.52050000000003</v>
      </c>
      <c r="L70" s="15">
        <f>'[1]TCE - ANEXO III - Preencher'!M79</f>
        <v>7.06</v>
      </c>
      <c r="M70" s="15">
        <f t="shared" si="7"/>
        <v>261.46050000000002</v>
      </c>
      <c r="N70" s="15">
        <f>'[1]TCE - ANEXO III - Preencher'!O79</f>
        <v>2.15</v>
      </c>
      <c r="O70" s="15">
        <f>'[1]TCE - ANEXO III - Preencher'!P79</f>
        <v>0</v>
      </c>
      <c r="P70" s="16">
        <f t="shared" si="8"/>
        <v>2.15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503.53049999999996</v>
      </c>
    </row>
    <row r="71" spans="1:28" x14ac:dyDescent="0.2">
      <c r="A71" s="8">
        <f>IFERROR(VLOOKUP(B71,'[1]DADOS (OCULTAR)'!$Q$3:$S$136,3,0),"")</f>
        <v>9767633000870</v>
      </c>
      <c r="B71" s="9" t="str">
        <f>'[1]TCE - ANEXO III - Preencher'!C80</f>
        <v>UPA TORRÕES - CG Nº 009/2022</v>
      </c>
      <c r="C71" s="10"/>
      <c r="D71" s="11" t="str">
        <f>'[1]TCE - ANEXO III - Preencher'!E80</f>
        <v>ANA ROBERTA SOARES DE FREITAS CUNHA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2235-05</v>
      </c>
      <c r="G71" s="13">
        <f>IF('[1]TCE - ANEXO III - Preencher'!H80="","",'[1]TCE - ANEXO III - Preencher'!H80)</f>
        <v>45536</v>
      </c>
      <c r="H71" s="14">
        <f>'[1]TCE - ANEXO III - Preencher'!I80</f>
        <v>0</v>
      </c>
      <c r="I71" s="14">
        <f>'[1]TCE - ANEXO III - Preencher'!J80</f>
        <v>228.38</v>
      </c>
      <c r="J71" s="14">
        <f>'[1]TCE - ANEXO III - Preencher'!K80</f>
        <v>0</v>
      </c>
      <c r="K71" s="15">
        <f>'[1]TCE - ANEXO III - Preencher'!L80</f>
        <v>268.52050000000003</v>
      </c>
      <c r="L71" s="15">
        <f>'[1]TCE - ANEXO III - Preencher'!M80</f>
        <v>2.79</v>
      </c>
      <c r="M71" s="15">
        <f t="shared" si="7"/>
        <v>265.73050000000001</v>
      </c>
      <c r="N71" s="15">
        <f>'[1]TCE - ANEXO III - Preencher'!O80</f>
        <v>3.65</v>
      </c>
      <c r="O71" s="15">
        <f>'[1]TCE - ANEXO III - Preencher'!P80</f>
        <v>0</v>
      </c>
      <c r="P71" s="16">
        <f t="shared" si="8"/>
        <v>3.65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120.26</v>
      </c>
      <c r="U71" s="15">
        <f>'[1]TCE - ANEXO III - Preencher'!V80</f>
        <v>0</v>
      </c>
      <c r="V71" s="16">
        <f t="shared" si="10"/>
        <v>120.26</v>
      </c>
      <c r="W71" s="17" t="str">
        <f>IF('[1]TCE - ANEXO III - Preencher'!X80="","",'[1]TCE - ANEXO III - Preencher'!X80)</f>
        <v>AUXILIO CRECHE</v>
      </c>
      <c r="X71" s="15">
        <f>'[1]TCE - ANEXO III - Preencher'!Y80</f>
        <v>2459.15</v>
      </c>
      <c r="Y71" s="15">
        <f>'[1]TCE - ANEXO III - Preencher'!Z80</f>
        <v>0</v>
      </c>
      <c r="Z71" s="16">
        <f t="shared" si="11"/>
        <v>2459.15</v>
      </c>
      <c r="AA71" s="17" t="str">
        <f>IF('[1]TCE - ANEXO III - Preencher'!AB80="","",'[1]TCE - ANEXO III - Preencher'!AB80)</f>
        <v>FOLHA COMPLEMENTAR PL ENFERMAGEM-ABONO</v>
      </c>
      <c r="AB71" s="15">
        <f t="shared" si="6"/>
        <v>3077.1705000000002</v>
      </c>
    </row>
    <row r="72" spans="1:28" x14ac:dyDescent="0.2">
      <c r="A72" s="8">
        <f>IFERROR(VLOOKUP(B72,'[1]DADOS (OCULTAR)'!$Q$3:$S$136,3,0),"")</f>
        <v>9767633000870</v>
      </c>
      <c r="B72" s="9" t="str">
        <f>'[1]TCE - ANEXO III - Preencher'!C81</f>
        <v>UPA TORRÕES - CG Nº 009/2022</v>
      </c>
      <c r="C72" s="10"/>
      <c r="D72" s="11" t="str">
        <f>'[1]TCE - ANEXO III - Preencher'!E81</f>
        <v>ANALIA KARLA SOUZA RODRIGUES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2234-05</v>
      </c>
      <c r="G72" s="13">
        <f>IF('[1]TCE - ANEXO III - Preencher'!H81="","",'[1]TCE - ANEXO III - Preencher'!H81)</f>
        <v>45536</v>
      </c>
      <c r="H72" s="14">
        <f>'[1]TCE - ANEXO III - Preencher'!I81</f>
        <v>0</v>
      </c>
      <c r="I72" s="14">
        <f>'[1]TCE - ANEXO III - Preencher'!J81</f>
        <v>333.45</v>
      </c>
      <c r="J72" s="14">
        <f>'[1]TCE - ANEXO III - Preencher'!K81</f>
        <v>0</v>
      </c>
      <c r="K72" s="15">
        <f>'[1]TCE - ANEXO III - Preencher'!L81</f>
        <v>268.52050000000003</v>
      </c>
      <c r="L72" s="15">
        <f>'[1]TCE - ANEXO III - Preencher'!M81</f>
        <v>7.06</v>
      </c>
      <c r="M72" s="15">
        <f t="shared" si="7"/>
        <v>261.46050000000002</v>
      </c>
      <c r="N72" s="15">
        <f>'[1]TCE - ANEXO III - Preencher'!O81</f>
        <v>2.15</v>
      </c>
      <c r="O72" s="15">
        <f>'[1]TCE - ANEXO III - Preencher'!P81</f>
        <v>0</v>
      </c>
      <c r="P72" s="16">
        <f t="shared" si="8"/>
        <v>2.15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597.06049999999993</v>
      </c>
    </row>
    <row r="73" spans="1:28" x14ac:dyDescent="0.2">
      <c r="A73" s="8">
        <f>IFERROR(VLOOKUP(B73,'[1]DADOS (OCULTAR)'!$Q$3:$S$136,3,0),"")</f>
        <v>9767633000870</v>
      </c>
      <c r="B73" s="9" t="str">
        <f>'[1]TCE - ANEXO III - Preencher'!C82</f>
        <v>UPA TORRÕES - CG Nº 009/2022</v>
      </c>
      <c r="C73" s="10"/>
      <c r="D73" s="11" t="str">
        <f>'[1]TCE - ANEXO III - Preencher'!E82</f>
        <v>ANDRE LUIZ DA SILVA MESQUITA DE MELO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7664-20</v>
      </c>
      <c r="G73" s="13">
        <f>IF('[1]TCE - ANEXO III - Preencher'!H82="","",'[1]TCE - ANEXO III - Preencher'!H82)</f>
        <v>45536</v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2702.68</v>
      </c>
      <c r="K73" s="15">
        <f>'[1]TCE - ANEXO III - Preencher'!L82</f>
        <v>268.52050000000003</v>
      </c>
      <c r="L73" s="15">
        <f>'[1]TCE - ANEXO III - Preencher'!M82</f>
        <v>3.29</v>
      </c>
      <c r="M73" s="15">
        <f t="shared" si="7"/>
        <v>265.23050000000001</v>
      </c>
      <c r="N73" s="15">
        <f>'[1]TCE - ANEXO III - Preencher'!O82</f>
        <v>2.15</v>
      </c>
      <c r="O73" s="15">
        <f>'[1]TCE - ANEXO III - Preencher'!P82</f>
        <v>0</v>
      </c>
      <c r="P73" s="16">
        <f t="shared" si="8"/>
        <v>2.15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2970.0605</v>
      </c>
    </row>
    <row r="74" spans="1:28" x14ac:dyDescent="0.2">
      <c r="A74" s="8">
        <f>IFERROR(VLOOKUP(B74,'[1]DADOS (OCULTAR)'!$Q$3:$S$136,3,0),"")</f>
        <v>9767633000870</v>
      </c>
      <c r="B74" s="9" t="str">
        <f>'[1]TCE - ANEXO III - Preencher'!C83</f>
        <v>UPA TORRÕES - CG Nº 009/2022</v>
      </c>
      <c r="C74" s="10"/>
      <c r="D74" s="11" t="str">
        <f>'[1]TCE - ANEXO III - Preencher'!E83</f>
        <v>ANDREZA MARIA DA SILVA GUEDES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2235-05</v>
      </c>
      <c r="G74" s="13">
        <f>IF('[1]TCE - ANEXO III - Preencher'!H83="","",'[1]TCE - ANEXO III - Preencher'!H83)</f>
        <v>45536</v>
      </c>
      <c r="H74" s="14">
        <f>'[1]TCE - ANEXO III - Preencher'!I83</f>
        <v>0</v>
      </c>
      <c r="I74" s="14">
        <f>'[1]TCE - ANEXO III - Preencher'!J83</f>
        <v>228.99</v>
      </c>
      <c r="J74" s="14">
        <f>'[1]TCE - ANEXO III - Preencher'!K83</f>
        <v>0</v>
      </c>
      <c r="K74" s="15">
        <f>'[1]TCE - ANEXO III - Preencher'!L83</f>
        <v>268.52050000000003</v>
      </c>
      <c r="L74" s="15">
        <f>'[1]TCE - ANEXO III - Preencher'!M83</f>
        <v>3.05</v>
      </c>
      <c r="M74" s="15">
        <f t="shared" si="7"/>
        <v>265.47050000000002</v>
      </c>
      <c r="N74" s="15">
        <f>'[1]TCE - ANEXO III - Preencher'!O83</f>
        <v>3.65</v>
      </c>
      <c r="O74" s="15">
        <f>'[1]TCE - ANEXO III - Preencher'!P83</f>
        <v>0</v>
      </c>
      <c r="P74" s="16">
        <f t="shared" si="8"/>
        <v>3.65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2282.8200000000002</v>
      </c>
      <c r="Y74" s="15">
        <f>'[1]TCE - ANEXO III - Preencher'!Z83</f>
        <v>0</v>
      </c>
      <c r="Z74" s="16">
        <f t="shared" si="11"/>
        <v>2282.8200000000002</v>
      </c>
      <c r="AA74" s="17" t="str">
        <f>IF('[1]TCE - ANEXO III - Preencher'!AB83="","",'[1]TCE - ANEXO III - Preencher'!AB83)</f>
        <v>FOLHA COMPLEMENTAR PL ENFERMAGEM-ABONO</v>
      </c>
      <c r="AB74" s="15">
        <f t="shared" si="6"/>
        <v>2780.9305000000004</v>
      </c>
    </row>
    <row r="75" spans="1:28" x14ac:dyDescent="0.2">
      <c r="A75" s="8">
        <f>IFERROR(VLOOKUP(B75,'[1]DADOS (OCULTAR)'!$Q$3:$S$136,3,0),"")</f>
        <v>9767633000870</v>
      </c>
      <c r="B75" s="9" t="str">
        <f>'[1]TCE - ANEXO III - Preencher'!C84</f>
        <v>UPA TORRÕES - CG Nº 009/2022</v>
      </c>
      <c r="C75" s="10"/>
      <c r="D75" s="11" t="str">
        <f>'[1]TCE - ANEXO III - Preencher'!E84</f>
        <v>ANGELA MARIA DO BOM PARTO DE FREITAS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>
        <f>IF('[1]TCE - ANEXO III - Preencher'!H84="","",'[1]TCE - ANEXO III - Preencher'!H84)</f>
        <v>45536</v>
      </c>
      <c r="H75" s="14">
        <f>'[1]TCE - ANEXO III - Preencher'!I84</f>
        <v>0</v>
      </c>
      <c r="I75" s="14">
        <f>'[1]TCE - ANEXO III - Preencher'!J84</f>
        <v>222.08</v>
      </c>
      <c r="J75" s="14">
        <f>'[1]TCE - ANEXO III - Preencher'!K84</f>
        <v>0</v>
      </c>
      <c r="K75" s="15">
        <f>'[1]TCE - ANEXO III - Preencher'!L84</f>
        <v>268.52050000000003</v>
      </c>
      <c r="L75" s="15">
        <f>'[1]TCE - ANEXO III - Preencher'!M84</f>
        <v>7.06</v>
      </c>
      <c r="M75" s="15">
        <f t="shared" si="7"/>
        <v>261.46050000000002</v>
      </c>
      <c r="N75" s="15">
        <f>'[1]TCE - ANEXO III - Preencher'!O84</f>
        <v>2.15</v>
      </c>
      <c r="O75" s="15">
        <f>'[1]TCE - ANEXO III - Preencher'!P84</f>
        <v>0</v>
      </c>
      <c r="P75" s="16">
        <f t="shared" si="8"/>
        <v>2.15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1913</v>
      </c>
      <c r="Y75" s="15">
        <f>'[1]TCE - ANEXO III - Preencher'!Z84</f>
        <v>0</v>
      </c>
      <c r="Z75" s="16">
        <f t="shared" si="11"/>
        <v>1913</v>
      </c>
      <c r="AA75" s="17" t="str">
        <f>IF('[1]TCE - ANEXO III - Preencher'!AB84="","",'[1]TCE - ANEXO III - Preencher'!AB84)</f>
        <v>FOLHA COMPLEMENTAR PL ENFERMAGEM-ABONO</v>
      </c>
      <c r="AB75" s="15">
        <f t="shared" si="6"/>
        <v>2398.6905000000002</v>
      </c>
    </row>
    <row r="76" spans="1:28" x14ac:dyDescent="0.2">
      <c r="A76" s="8">
        <f>IFERROR(VLOOKUP(B76,'[1]DADOS (OCULTAR)'!$Q$3:$S$136,3,0),"")</f>
        <v>9767633000870</v>
      </c>
      <c r="B76" s="9" t="str">
        <f>'[1]TCE - ANEXO III - Preencher'!C85</f>
        <v>UPA TORRÕES - CG Nº 009/2022</v>
      </c>
      <c r="C76" s="10"/>
      <c r="D76" s="11" t="str">
        <f>'[1]TCE - ANEXO III - Preencher'!E85</f>
        <v>ANGELA PRASERES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>
        <f>IF('[1]TCE - ANEXO III - Preencher'!H85="","",'[1]TCE - ANEXO III - Preencher'!H85)</f>
        <v>45536</v>
      </c>
      <c r="H76" s="14">
        <f>'[1]TCE - ANEXO III - Preencher'!I85</f>
        <v>0</v>
      </c>
      <c r="I76" s="14">
        <f>'[1]TCE - ANEXO III - Preencher'!J85</f>
        <v>216.17</v>
      </c>
      <c r="J76" s="14">
        <f>'[1]TCE - ANEXO III - Preencher'!K85</f>
        <v>0</v>
      </c>
      <c r="K76" s="15">
        <f>'[1]TCE - ANEXO III - Preencher'!L85</f>
        <v>268.52050000000003</v>
      </c>
      <c r="L76" s="15">
        <f>'[1]TCE - ANEXO III - Preencher'!M85</f>
        <v>7.06</v>
      </c>
      <c r="M76" s="15">
        <f t="shared" si="7"/>
        <v>261.46050000000002</v>
      </c>
      <c r="N76" s="15">
        <f>'[1]TCE - ANEXO III - Preencher'!O85</f>
        <v>2.15</v>
      </c>
      <c r="O76" s="15">
        <f>'[1]TCE - ANEXO III - Preencher'!P85</f>
        <v>0</v>
      </c>
      <c r="P76" s="16">
        <f t="shared" si="8"/>
        <v>2.15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1913</v>
      </c>
      <c r="Y76" s="15">
        <f>'[1]TCE - ANEXO III - Preencher'!Z85</f>
        <v>0</v>
      </c>
      <c r="Z76" s="16">
        <f t="shared" si="11"/>
        <v>1913</v>
      </c>
      <c r="AA76" s="17" t="str">
        <f>IF('[1]TCE - ANEXO III - Preencher'!AB85="","",'[1]TCE - ANEXO III - Preencher'!AB85)</f>
        <v>FOLHA COMPLEMENTAR PL ENFERMAGEM-ABONO</v>
      </c>
      <c r="AB76" s="15">
        <f t="shared" si="6"/>
        <v>2392.7804999999998</v>
      </c>
    </row>
    <row r="77" spans="1:28" x14ac:dyDescent="0.2">
      <c r="A77" s="8">
        <f>IFERROR(VLOOKUP(B77,'[1]DADOS (OCULTAR)'!$Q$3:$S$136,3,0),"")</f>
        <v>9767633000870</v>
      </c>
      <c r="B77" s="9" t="str">
        <f>'[1]TCE - ANEXO III - Preencher'!C86</f>
        <v>UPA TORRÕES - CG Nº 009/2022</v>
      </c>
      <c r="C77" s="10"/>
      <c r="D77" s="11" t="str">
        <f>'[1]TCE - ANEXO III - Preencher'!E86</f>
        <v>ANGELICA SOUZA DE OLIVEIRA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45536</v>
      </c>
      <c r="H77" s="14">
        <f>'[1]TCE - ANEXO III - Preencher'!I86</f>
        <v>0</v>
      </c>
      <c r="I77" s="14">
        <f>'[1]TCE - ANEXO III - Preencher'!J86</f>
        <v>202.31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2.15</v>
      </c>
      <c r="O77" s="15">
        <f>'[1]TCE - ANEXO III - Preencher'!P86</f>
        <v>0</v>
      </c>
      <c r="P77" s="16">
        <f t="shared" si="8"/>
        <v>2.15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81.02</v>
      </c>
      <c r="U77" s="15">
        <f>'[1]TCE - ANEXO III - Preencher'!V86</f>
        <v>0</v>
      </c>
      <c r="V77" s="16">
        <f t="shared" si="10"/>
        <v>81.02</v>
      </c>
      <c r="W77" s="17" t="str">
        <f>IF('[1]TCE - ANEXO III - Preencher'!X86="","",'[1]TCE - ANEXO III - Preencher'!X86)</f>
        <v>AUXILIO CRECHE</v>
      </c>
      <c r="X77" s="15">
        <f>'[1]TCE - ANEXO III - Preencher'!Y86</f>
        <v>1913</v>
      </c>
      <c r="Y77" s="15">
        <f>'[1]TCE - ANEXO III - Preencher'!Z86</f>
        <v>0</v>
      </c>
      <c r="Z77" s="16">
        <f t="shared" si="11"/>
        <v>1913</v>
      </c>
      <c r="AA77" s="17" t="str">
        <f>IF('[1]TCE - ANEXO III - Preencher'!AB86="","",'[1]TCE - ANEXO III - Preencher'!AB86)</f>
        <v>FOLHA COMPLEMENTAR PL ENFERMAGEM-ABONO</v>
      </c>
      <c r="AB77" s="15">
        <f t="shared" si="6"/>
        <v>2198.48</v>
      </c>
    </row>
    <row r="78" spans="1:28" x14ac:dyDescent="0.2">
      <c r="A78" s="8">
        <f>IFERROR(VLOOKUP(B78,'[1]DADOS (OCULTAR)'!$Q$3:$S$136,3,0),"")</f>
        <v>9767633000870</v>
      </c>
      <c r="B78" s="9" t="str">
        <f>'[1]TCE - ANEXO III - Preencher'!C87</f>
        <v>UPA TORRÕES - CG Nº 009/2022</v>
      </c>
      <c r="C78" s="10"/>
      <c r="D78" s="11" t="str">
        <f>'[1]TCE - ANEXO III - Preencher'!E87</f>
        <v>AUREA FREITAS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3241-15</v>
      </c>
      <c r="G78" s="13">
        <f>IF('[1]TCE - ANEXO III - Preencher'!H87="","",'[1]TCE - ANEXO III - Preencher'!H87)</f>
        <v>45536</v>
      </c>
      <c r="H78" s="14">
        <f>'[1]TCE - ANEXO III - Preencher'!I87</f>
        <v>0</v>
      </c>
      <c r="I78" s="14">
        <f>'[1]TCE - ANEXO III - Preencher'!J87</f>
        <v>393.99</v>
      </c>
      <c r="J78" s="14">
        <f>'[1]TCE - ANEXO III - Preencher'!K87</f>
        <v>0</v>
      </c>
      <c r="K78" s="15">
        <f>'[1]TCE - ANEXO III - Preencher'!L87</f>
        <v>268.52050000000003</v>
      </c>
      <c r="L78" s="15">
        <f>'[1]TCE - ANEXO III - Preencher'!M87</f>
        <v>7.06</v>
      </c>
      <c r="M78" s="15">
        <f t="shared" si="7"/>
        <v>261.46050000000002</v>
      </c>
      <c r="N78" s="15">
        <f>'[1]TCE - ANEXO III - Preencher'!O87</f>
        <v>2.15</v>
      </c>
      <c r="O78" s="15">
        <f>'[1]TCE - ANEXO III - Preencher'!P87</f>
        <v>0</v>
      </c>
      <c r="P78" s="16">
        <f t="shared" si="8"/>
        <v>2.15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657.60050000000001</v>
      </c>
    </row>
    <row r="79" spans="1:28" x14ac:dyDescent="0.2">
      <c r="A79" s="8">
        <f>IFERROR(VLOOKUP(B79,'[1]DADOS (OCULTAR)'!$Q$3:$S$136,3,0),"")</f>
        <v>9767633000870</v>
      </c>
      <c r="B79" s="9" t="str">
        <f>'[1]TCE - ANEXO III - Preencher'!C88</f>
        <v>UPA TORRÕES - CG Nº 009/2022</v>
      </c>
      <c r="C79" s="10"/>
      <c r="D79" s="11" t="str">
        <f>'[1]TCE - ANEXO III - Preencher'!E88</f>
        <v>AYANNA BERNARDO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>
        <f>IF('[1]TCE - ANEXO III - Preencher'!H88="","",'[1]TCE - ANEXO III - Preencher'!H88)</f>
        <v>45536</v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1913</v>
      </c>
      <c r="Y79" s="15">
        <f>'[1]TCE - ANEXO III - Preencher'!Z88</f>
        <v>0</v>
      </c>
      <c r="Z79" s="16">
        <f t="shared" si="11"/>
        <v>1913</v>
      </c>
      <c r="AA79" s="17" t="str">
        <f>IF('[1]TCE - ANEXO III - Preencher'!AB88="","",'[1]TCE - ANEXO III - Preencher'!AB88)</f>
        <v>FOLHA COMPLEMENTAR PL ENFERMAGEM-ABONO</v>
      </c>
      <c r="AB79" s="15">
        <f t="shared" si="6"/>
        <v>1913</v>
      </c>
    </row>
    <row r="80" spans="1:28" x14ac:dyDescent="0.2">
      <c r="A80" s="8">
        <f>IFERROR(VLOOKUP(B80,'[1]DADOS (OCULTAR)'!$Q$3:$S$136,3,0),"")</f>
        <v>9767633000870</v>
      </c>
      <c r="B80" s="9" t="str">
        <f>'[1]TCE - ANEXO III - Preencher'!C89</f>
        <v>UPA TORRÕES - CG Nº 009/2022</v>
      </c>
      <c r="C80" s="10"/>
      <c r="D80" s="11" t="str">
        <f>'[1]TCE - ANEXO III - Preencher'!E89</f>
        <v>BARBARA KAROLINE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>
        <f>IF('[1]TCE - ANEXO III - Preencher'!H89="","",'[1]TCE - ANEXO III - Preencher'!H89)</f>
        <v>45536</v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1913</v>
      </c>
      <c r="Y80" s="15">
        <f>'[1]TCE - ANEXO III - Preencher'!Z89</f>
        <v>0</v>
      </c>
      <c r="Z80" s="16">
        <f t="shared" si="11"/>
        <v>1913</v>
      </c>
      <c r="AA80" s="17" t="str">
        <f>IF('[1]TCE - ANEXO III - Preencher'!AB89="","",'[1]TCE - ANEXO III - Preencher'!AB89)</f>
        <v>FOLHA COMPLEMENTAR PL ENFERMAGEM-ABONO</v>
      </c>
      <c r="AB80" s="15">
        <f t="shared" si="6"/>
        <v>1913</v>
      </c>
    </row>
    <row r="81" spans="1:28" x14ac:dyDescent="0.2">
      <c r="A81" s="8">
        <f>IFERROR(VLOOKUP(B81,'[1]DADOS (OCULTAR)'!$Q$3:$S$136,3,0),"")</f>
        <v>9767633000870</v>
      </c>
      <c r="B81" s="9" t="str">
        <f>'[1]TCE - ANEXO III - Preencher'!C90</f>
        <v>UPA TORRÕES - CG Nº 009/2022</v>
      </c>
      <c r="C81" s="10"/>
      <c r="D81" s="11" t="str">
        <f>'[1]TCE - ANEXO III - Preencher'!E90</f>
        <v>BRUNA MAYARA PEREIRA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2235-05</v>
      </c>
      <c r="G81" s="13">
        <f>IF('[1]TCE - ANEXO III - Preencher'!H90="","",'[1]TCE - ANEXO III - Preencher'!H90)</f>
        <v>45536</v>
      </c>
      <c r="H81" s="14">
        <f>'[1]TCE - ANEXO III - Preencher'!I90</f>
        <v>0</v>
      </c>
      <c r="I81" s="14">
        <f>'[1]TCE - ANEXO III - Preencher'!J90</f>
        <v>222.57</v>
      </c>
      <c r="J81" s="14">
        <f>'[1]TCE - ANEXO III - Preencher'!K90</f>
        <v>0</v>
      </c>
      <c r="K81" s="15">
        <f>'[1]TCE - ANEXO III - Preencher'!L90</f>
        <v>268.52050000000003</v>
      </c>
      <c r="L81" s="15">
        <f>'[1]TCE - ANEXO III - Preencher'!M90</f>
        <v>3.33</v>
      </c>
      <c r="M81" s="15">
        <f t="shared" si="7"/>
        <v>265.19050000000004</v>
      </c>
      <c r="N81" s="15">
        <f>'[1]TCE - ANEXO III - Preencher'!O90</f>
        <v>3.65</v>
      </c>
      <c r="O81" s="15">
        <f>'[1]TCE - ANEXO III - Preencher'!P90</f>
        <v>0</v>
      </c>
      <c r="P81" s="16">
        <f t="shared" si="8"/>
        <v>3.65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2282.8200000000002</v>
      </c>
      <c r="Y81" s="15">
        <f>'[1]TCE - ANEXO III - Preencher'!Z90</f>
        <v>0</v>
      </c>
      <c r="Z81" s="16">
        <f t="shared" si="11"/>
        <v>2282.8200000000002</v>
      </c>
      <c r="AA81" s="17" t="str">
        <f>IF('[1]TCE - ANEXO III - Preencher'!AB90="","",'[1]TCE - ANEXO III - Preencher'!AB90)</f>
        <v>FOLHA COMPLEMENTAR PL ENFERMAGEM-ABONO</v>
      </c>
      <c r="AB81" s="15">
        <f t="shared" si="6"/>
        <v>2774.2305000000001</v>
      </c>
    </row>
    <row r="82" spans="1:28" x14ac:dyDescent="0.2">
      <c r="A82" s="8">
        <f>IFERROR(VLOOKUP(B82,'[1]DADOS (OCULTAR)'!$Q$3:$S$136,3,0),"")</f>
        <v>9767633000870</v>
      </c>
      <c r="B82" s="9" t="str">
        <f>'[1]TCE - ANEXO III - Preencher'!C91</f>
        <v>UPA TORRÕES - CG Nº 009/2022</v>
      </c>
      <c r="C82" s="10"/>
      <c r="D82" s="11" t="str">
        <f>'[1]TCE - ANEXO III - Preencher'!E91</f>
        <v>CARLA RAFAELLA LIMA BARBOSA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2516-05</v>
      </c>
      <c r="G82" s="13">
        <f>IF('[1]TCE - ANEXO III - Preencher'!H91="","",'[1]TCE - ANEXO III - Preencher'!H91)</f>
        <v>45536</v>
      </c>
      <c r="H82" s="14">
        <f>'[1]TCE - ANEXO III - Preencher'!I91</f>
        <v>0</v>
      </c>
      <c r="I82" s="14">
        <f>'[1]TCE - ANEXO III - Preencher'!J91</f>
        <v>383.58</v>
      </c>
      <c r="J82" s="14">
        <f>'[1]TCE - ANEXO III - Preencher'!K91</f>
        <v>0</v>
      </c>
      <c r="K82" s="15">
        <f>'[1]TCE - ANEXO III - Preencher'!L91</f>
        <v>268.52050000000003</v>
      </c>
      <c r="L82" s="15">
        <f>'[1]TCE - ANEXO III - Preencher'!M91</f>
        <v>7.06</v>
      </c>
      <c r="M82" s="15">
        <f t="shared" si="7"/>
        <v>261.46050000000002</v>
      </c>
      <c r="N82" s="15">
        <f>'[1]TCE - ANEXO III - Preencher'!O91</f>
        <v>2.15</v>
      </c>
      <c r="O82" s="15">
        <f>'[1]TCE - ANEXO III - Preencher'!P91</f>
        <v>0</v>
      </c>
      <c r="P82" s="16">
        <f t="shared" si="8"/>
        <v>2.15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161.9</v>
      </c>
      <c r="U82" s="15">
        <f>'[1]TCE - ANEXO III - Preencher'!V91</f>
        <v>0</v>
      </c>
      <c r="V82" s="16">
        <f t="shared" si="10"/>
        <v>161.9</v>
      </c>
      <c r="W82" s="17" t="str">
        <f>IF('[1]TCE - ANEXO III - Preencher'!X91="","",'[1]TCE - ANEXO III - Preencher'!X91)</f>
        <v>AUXILIO CRECHE</v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809.09050000000002</v>
      </c>
    </row>
    <row r="83" spans="1:28" x14ac:dyDescent="0.2">
      <c r="A83" s="8">
        <f>IFERROR(VLOOKUP(B83,'[1]DADOS (OCULTAR)'!$Q$3:$S$136,3,0),"")</f>
        <v>9767633000870</v>
      </c>
      <c r="B83" s="9" t="str">
        <f>'[1]TCE - ANEXO III - Preencher'!C92</f>
        <v>UPA TORRÕES - CG Nº 009/2022</v>
      </c>
      <c r="C83" s="10"/>
      <c r="D83" s="11" t="str">
        <f>'[1]TCE - ANEXO III - Preencher'!E92</f>
        <v>CARMEM LUCIA COSTA DOS SANTOS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45536</v>
      </c>
      <c r="H83" s="14">
        <f>'[1]TCE - ANEXO III - Preencher'!I92</f>
        <v>0</v>
      </c>
      <c r="I83" s="14">
        <f>'[1]TCE - ANEXO III - Preencher'!J92</f>
        <v>272.82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2.15</v>
      </c>
      <c r="O83" s="15">
        <f>'[1]TCE - ANEXO III - Preencher'!P92</f>
        <v>0</v>
      </c>
      <c r="P83" s="16">
        <f t="shared" si="8"/>
        <v>2.15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1913</v>
      </c>
      <c r="Y83" s="15">
        <f>'[1]TCE - ANEXO III - Preencher'!Z92</f>
        <v>0</v>
      </c>
      <c r="Z83" s="16">
        <f t="shared" si="11"/>
        <v>1913</v>
      </c>
      <c r="AA83" s="17" t="str">
        <f>IF('[1]TCE - ANEXO III - Preencher'!AB92="","",'[1]TCE - ANEXO III - Preencher'!AB92)</f>
        <v>FOLHA COMPLEMENTAR PL ENFERMAGEM-ABONO</v>
      </c>
      <c r="AB83" s="15">
        <f t="shared" si="6"/>
        <v>2187.9699999999998</v>
      </c>
    </row>
    <row r="84" spans="1:28" x14ac:dyDescent="0.2">
      <c r="A84" s="8">
        <f>IFERROR(VLOOKUP(B84,'[1]DADOS (OCULTAR)'!$Q$3:$S$136,3,0),"")</f>
        <v>9767633000870</v>
      </c>
      <c r="B84" s="9" t="str">
        <f>'[1]TCE - ANEXO III - Preencher'!C93</f>
        <v>UPA TORRÕES - CG Nº 009/2022</v>
      </c>
      <c r="C84" s="10"/>
      <c r="D84" s="11" t="str">
        <f>'[1]TCE - ANEXO III - Preencher'!E93</f>
        <v>CASSIO LUIZ DE ANDRADE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2235-05</v>
      </c>
      <c r="G84" s="13">
        <f>IF('[1]TCE - ANEXO III - Preencher'!H93="","",'[1]TCE - ANEXO III - Preencher'!H93)</f>
        <v>45536</v>
      </c>
      <c r="H84" s="14">
        <f>'[1]TCE - ANEXO III - Preencher'!I93</f>
        <v>0</v>
      </c>
      <c r="I84" s="14">
        <f>'[1]TCE - ANEXO III - Preencher'!J93</f>
        <v>218.12</v>
      </c>
      <c r="J84" s="14">
        <f>'[1]TCE - ANEXO III - Preencher'!K93</f>
        <v>0</v>
      </c>
      <c r="K84" s="15">
        <f>'[1]TCE - ANEXO III - Preencher'!L93</f>
        <v>268.52050000000003</v>
      </c>
      <c r="L84" s="15">
        <f>'[1]TCE - ANEXO III - Preencher'!M93</f>
        <v>3.11</v>
      </c>
      <c r="M84" s="15">
        <f t="shared" si="7"/>
        <v>265.41050000000001</v>
      </c>
      <c r="N84" s="15">
        <f>'[1]TCE - ANEXO III - Preencher'!O93</f>
        <v>3.65</v>
      </c>
      <c r="O84" s="15">
        <f>'[1]TCE - ANEXO III - Preencher'!P93</f>
        <v>0</v>
      </c>
      <c r="P84" s="16">
        <f t="shared" si="8"/>
        <v>3.65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2170.88</v>
      </c>
      <c r="Y84" s="15">
        <f>'[1]TCE - ANEXO III - Preencher'!Z93</f>
        <v>0</v>
      </c>
      <c r="Z84" s="16">
        <f t="shared" si="11"/>
        <v>2170.88</v>
      </c>
      <c r="AA84" s="17" t="str">
        <f>IF('[1]TCE - ANEXO III - Preencher'!AB93="","",'[1]TCE - ANEXO III - Preencher'!AB93)</f>
        <v>FOLHA COMPLEMENTAR PL ENFERMAGEM-ABONO</v>
      </c>
      <c r="AB84" s="15">
        <f t="shared" si="6"/>
        <v>2658.0605</v>
      </c>
    </row>
    <row r="85" spans="1:28" x14ac:dyDescent="0.2">
      <c r="A85" s="8">
        <f>IFERROR(VLOOKUP(B85,'[1]DADOS (OCULTAR)'!$Q$3:$S$136,3,0),"")</f>
        <v>9767633000870</v>
      </c>
      <c r="B85" s="9" t="str">
        <f>'[1]TCE - ANEXO III - Preencher'!C94</f>
        <v>UPA TORRÕES - CG Nº 009/2022</v>
      </c>
      <c r="C85" s="10"/>
      <c r="D85" s="11" t="str">
        <f>'[1]TCE - ANEXO III - Preencher'!E94</f>
        <v>CLAUDENIZE MARIA DE LIMA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>
        <f>IF('[1]TCE - ANEXO III - Preencher'!H94="","",'[1]TCE - ANEXO III - Preencher'!H94)</f>
        <v>45536</v>
      </c>
      <c r="H85" s="14">
        <f>'[1]TCE - ANEXO III - Preencher'!I94</f>
        <v>0</v>
      </c>
      <c r="I85" s="14">
        <f>'[1]TCE - ANEXO III - Preencher'!J94</f>
        <v>200.03</v>
      </c>
      <c r="J85" s="14">
        <f>'[1]TCE - ANEXO III - Preencher'!K94</f>
        <v>0</v>
      </c>
      <c r="K85" s="15">
        <f>'[1]TCE - ANEXO III - Preencher'!L94</f>
        <v>268.52050000000003</v>
      </c>
      <c r="L85" s="15">
        <f>'[1]TCE - ANEXO III - Preencher'!M94</f>
        <v>7.06</v>
      </c>
      <c r="M85" s="15">
        <f t="shared" si="7"/>
        <v>261.46050000000002</v>
      </c>
      <c r="N85" s="15">
        <f>'[1]TCE - ANEXO III - Preencher'!O94</f>
        <v>2.15</v>
      </c>
      <c r="O85" s="15">
        <f>'[1]TCE - ANEXO III - Preencher'!P94</f>
        <v>0</v>
      </c>
      <c r="P85" s="16">
        <f t="shared" si="8"/>
        <v>2.15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1913</v>
      </c>
      <c r="Y85" s="15">
        <f>'[1]TCE - ANEXO III - Preencher'!Z94</f>
        <v>0</v>
      </c>
      <c r="Z85" s="16">
        <f t="shared" si="11"/>
        <v>1913</v>
      </c>
      <c r="AA85" s="17" t="str">
        <f>IF('[1]TCE - ANEXO III - Preencher'!AB94="","",'[1]TCE - ANEXO III - Preencher'!AB94)</f>
        <v>FOLHA COMPLEMENTAR PL ENFERMAGEM-ABONO</v>
      </c>
      <c r="AB85" s="15">
        <f t="shared" si="6"/>
        <v>2376.6405</v>
      </c>
    </row>
    <row r="86" spans="1:28" x14ac:dyDescent="0.2">
      <c r="A86" s="8">
        <f>IFERROR(VLOOKUP(B86,'[1]DADOS (OCULTAR)'!$Q$3:$S$136,3,0),"")</f>
        <v>9767633000870</v>
      </c>
      <c r="B86" s="9" t="str">
        <f>'[1]TCE - ANEXO III - Preencher'!C95</f>
        <v>UPA TORRÕES - CG Nº 009/2022</v>
      </c>
      <c r="C86" s="10"/>
      <c r="D86" s="11" t="str">
        <f>'[1]TCE - ANEXO III - Preencher'!E95</f>
        <v>CLAUDIANA MARIA DA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>
        <f>IF('[1]TCE - ANEXO III - Preencher'!H95="","",'[1]TCE - ANEXO III - Preencher'!H95)</f>
        <v>45536</v>
      </c>
      <c r="H86" s="14">
        <f>'[1]TCE - ANEXO III - Preencher'!I95</f>
        <v>0</v>
      </c>
      <c r="I86" s="14">
        <f>'[1]TCE - ANEXO III - Preencher'!J95</f>
        <v>221.15</v>
      </c>
      <c r="J86" s="14">
        <f>'[1]TCE - ANEXO III - Preencher'!K95</f>
        <v>0</v>
      </c>
      <c r="K86" s="15">
        <f>'[1]TCE - ANEXO III - Preencher'!L95</f>
        <v>268.52050000000003</v>
      </c>
      <c r="L86" s="15">
        <f>'[1]TCE - ANEXO III - Preencher'!M95</f>
        <v>7.06</v>
      </c>
      <c r="M86" s="15">
        <f t="shared" si="7"/>
        <v>261.46050000000002</v>
      </c>
      <c r="N86" s="15">
        <f>'[1]TCE - ANEXO III - Preencher'!O95</f>
        <v>2.15</v>
      </c>
      <c r="O86" s="15">
        <f>'[1]TCE - ANEXO III - Preencher'!P95</f>
        <v>0</v>
      </c>
      <c r="P86" s="16">
        <f t="shared" si="8"/>
        <v>2.15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1913</v>
      </c>
      <c r="Y86" s="15">
        <f>'[1]TCE - ANEXO III - Preencher'!Z95</f>
        <v>0</v>
      </c>
      <c r="Z86" s="16">
        <f t="shared" si="11"/>
        <v>1913</v>
      </c>
      <c r="AA86" s="17" t="str">
        <f>IF('[1]TCE - ANEXO III - Preencher'!AB95="","",'[1]TCE - ANEXO III - Preencher'!AB95)</f>
        <v>FOLHA COMPLEMENTAR PL ENFERMAGEM-ABONO</v>
      </c>
      <c r="AB86" s="15">
        <f t="shared" si="6"/>
        <v>2397.7604999999999</v>
      </c>
    </row>
    <row r="87" spans="1:28" x14ac:dyDescent="0.2">
      <c r="A87" s="8">
        <f>IFERROR(VLOOKUP(B87,'[1]DADOS (OCULTAR)'!$Q$3:$S$136,3,0),"")</f>
        <v>9767633000870</v>
      </c>
      <c r="B87" s="9" t="str">
        <f>'[1]TCE - ANEXO III - Preencher'!C96</f>
        <v>UPA TORRÕES - CG Nº 009/2022</v>
      </c>
      <c r="C87" s="10"/>
      <c r="D87" s="11" t="str">
        <f>'[1]TCE - ANEXO III - Preencher'!E96</f>
        <v>CLAUDIO LUIS DE MOURA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7664-20</v>
      </c>
      <c r="G87" s="13">
        <f>IF('[1]TCE - ANEXO III - Preencher'!H96="","",'[1]TCE - ANEXO III - Preencher'!H96)</f>
        <v>45536</v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2537.67</v>
      </c>
      <c r="K87" s="15">
        <f>'[1]TCE - ANEXO III - Preencher'!L96</f>
        <v>268.52050000000003</v>
      </c>
      <c r="L87" s="15">
        <f>'[1]TCE - ANEXO III - Preencher'!M96</f>
        <v>3.76</v>
      </c>
      <c r="M87" s="15">
        <f t="shared" si="7"/>
        <v>264.76050000000004</v>
      </c>
      <c r="N87" s="15">
        <f>'[1]TCE - ANEXO III - Preencher'!O96</f>
        <v>2.15</v>
      </c>
      <c r="O87" s="15">
        <f>'[1]TCE - ANEXO III - Preencher'!P96</f>
        <v>0</v>
      </c>
      <c r="P87" s="16">
        <f t="shared" si="8"/>
        <v>2.15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2804.5805</v>
      </c>
    </row>
    <row r="88" spans="1:28" x14ac:dyDescent="0.2">
      <c r="A88" s="8">
        <f>IFERROR(VLOOKUP(B88,'[1]DADOS (OCULTAR)'!$Q$3:$S$136,3,0),"")</f>
        <v>9767633000870</v>
      </c>
      <c r="B88" s="9" t="str">
        <f>'[1]TCE - ANEXO III - Preencher'!C97</f>
        <v>UPA TORRÕES - CG Nº 009/2022</v>
      </c>
      <c r="C88" s="10"/>
      <c r="D88" s="11" t="str">
        <f>'[1]TCE - ANEXO III - Preencher'!E97</f>
        <v>CLEYBSON SALUSTIANO FERRAZ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>
        <f>IF('[1]TCE - ANEXO III - Preencher'!H97="","",'[1]TCE - ANEXO III - Preencher'!H97)</f>
        <v>45536</v>
      </c>
      <c r="H88" s="14">
        <f>'[1]TCE - ANEXO III - Preencher'!I97</f>
        <v>0</v>
      </c>
      <c r="I88" s="14">
        <f>'[1]TCE - ANEXO III - Preencher'!J97</f>
        <v>205.68</v>
      </c>
      <c r="J88" s="14">
        <f>'[1]TCE - ANEXO III - Preencher'!K97</f>
        <v>0</v>
      </c>
      <c r="K88" s="15">
        <f>'[1]TCE - ANEXO III - Preencher'!L97</f>
        <v>268.52050000000003</v>
      </c>
      <c r="L88" s="15">
        <f>'[1]TCE - ANEXO III - Preencher'!M97</f>
        <v>7.06</v>
      </c>
      <c r="M88" s="15">
        <f t="shared" si="7"/>
        <v>261.46050000000002</v>
      </c>
      <c r="N88" s="15">
        <f>'[1]TCE - ANEXO III - Preencher'!O97</f>
        <v>2.15</v>
      </c>
      <c r="O88" s="15">
        <f>'[1]TCE - ANEXO III - Preencher'!P97</f>
        <v>0</v>
      </c>
      <c r="P88" s="16">
        <f t="shared" si="8"/>
        <v>2.15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1842.4</v>
      </c>
      <c r="Y88" s="15">
        <f>'[1]TCE - ANEXO III - Preencher'!Z97</f>
        <v>0</v>
      </c>
      <c r="Z88" s="16">
        <f t="shared" si="11"/>
        <v>1842.4</v>
      </c>
      <c r="AA88" s="17" t="str">
        <f>IF('[1]TCE - ANEXO III - Preencher'!AB97="","",'[1]TCE - ANEXO III - Preencher'!AB97)</f>
        <v>FOLHA COMPLEMENTAR PL ENFERMAGEM-ABONO</v>
      </c>
      <c r="AB88" s="15">
        <f t="shared" si="6"/>
        <v>2311.6905000000002</v>
      </c>
    </row>
    <row r="89" spans="1:28" x14ac:dyDescent="0.2">
      <c r="A89" s="8">
        <f>IFERROR(VLOOKUP(B89,'[1]DADOS (OCULTAR)'!$Q$3:$S$136,3,0),"")</f>
        <v>9767633000870</v>
      </c>
      <c r="B89" s="9" t="str">
        <f>'[1]TCE - ANEXO III - Preencher'!C98</f>
        <v>UPA TORRÕES - CG Nº 009/2022</v>
      </c>
      <c r="C89" s="10"/>
      <c r="D89" s="11" t="str">
        <f>'[1]TCE - ANEXO III - Preencher'!E98</f>
        <v>CREUZA MARIA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>
        <f>IF('[1]TCE - ANEXO III - Preencher'!H98="","",'[1]TCE - ANEXO III - Preencher'!H98)</f>
        <v>45536</v>
      </c>
      <c r="H89" s="14">
        <f>'[1]TCE - ANEXO III - Preencher'!I98</f>
        <v>0</v>
      </c>
      <c r="I89" s="14">
        <f>'[1]TCE - ANEXO III - Preencher'!J98</f>
        <v>203.79</v>
      </c>
      <c r="J89" s="14">
        <f>'[1]TCE - ANEXO III - Preencher'!K98</f>
        <v>0</v>
      </c>
      <c r="K89" s="15">
        <f>'[1]TCE - ANEXO III - Preencher'!L98</f>
        <v>268.52050000000003</v>
      </c>
      <c r="L89" s="15">
        <f>'[1]TCE - ANEXO III - Preencher'!M98</f>
        <v>7.06</v>
      </c>
      <c r="M89" s="15">
        <f t="shared" si="7"/>
        <v>261.46050000000002</v>
      </c>
      <c r="N89" s="15">
        <f>'[1]TCE - ANEXO III - Preencher'!O98</f>
        <v>2.15</v>
      </c>
      <c r="O89" s="15">
        <f>'[1]TCE - ANEXO III - Preencher'!P98</f>
        <v>0</v>
      </c>
      <c r="P89" s="16">
        <f t="shared" si="8"/>
        <v>2.15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81.02</v>
      </c>
      <c r="U89" s="15">
        <f>'[1]TCE - ANEXO III - Preencher'!V98</f>
        <v>0</v>
      </c>
      <c r="V89" s="16">
        <f t="shared" si="10"/>
        <v>81.02</v>
      </c>
      <c r="W89" s="17" t="str">
        <f>IF('[1]TCE - ANEXO III - Preencher'!X98="","",'[1]TCE - ANEXO III - Preencher'!X98)</f>
        <v>AUXILIO CRECHE</v>
      </c>
      <c r="X89" s="15">
        <f>'[1]TCE - ANEXO III - Preencher'!Y98</f>
        <v>1913</v>
      </c>
      <c r="Y89" s="15">
        <f>'[1]TCE - ANEXO III - Preencher'!Z98</f>
        <v>0</v>
      </c>
      <c r="Z89" s="16">
        <f t="shared" si="11"/>
        <v>1913</v>
      </c>
      <c r="AA89" s="17" t="str">
        <f>IF('[1]TCE - ANEXO III - Preencher'!AB98="","",'[1]TCE - ANEXO III - Preencher'!AB98)</f>
        <v>FOLHA COMPLEMENTAR PL ENFERMAGEM-ABONO</v>
      </c>
      <c r="AB89" s="15">
        <f t="shared" si="6"/>
        <v>2461.4205000000002</v>
      </c>
    </row>
    <row r="90" spans="1:28" x14ac:dyDescent="0.2">
      <c r="A90" s="8">
        <f>IFERROR(VLOOKUP(B90,'[1]DADOS (OCULTAR)'!$Q$3:$S$136,3,0),"")</f>
        <v>9767633000870</v>
      </c>
      <c r="B90" s="9" t="str">
        <f>'[1]TCE - ANEXO III - Preencher'!C99</f>
        <v>UPA TORRÕES - CG Nº 009/2022</v>
      </c>
      <c r="C90" s="10"/>
      <c r="D90" s="11" t="str">
        <f>'[1]TCE - ANEXO III - Preencher'!E99</f>
        <v>CRISLAYNE FIGUEIREDO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>
        <f>IF('[1]TCE - ANEXO III - Preencher'!H99="","",'[1]TCE - ANEXO III - Preencher'!H99)</f>
        <v>45536</v>
      </c>
      <c r="H90" s="14">
        <f>'[1]TCE - ANEXO III - Preencher'!I99</f>
        <v>0</v>
      </c>
      <c r="I90" s="14">
        <f>'[1]TCE - ANEXO III - Preencher'!J99</f>
        <v>228.74</v>
      </c>
      <c r="J90" s="14">
        <f>'[1]TCE - ANEXO III - Preencher'!K99</f>
        <v>0</v>
      </c>
      <c r="K90" s="15">
        <f>'[1]TCE - ANEXO III - Preencher'!L99</f>
        <v>268.52050000000003</v>
      </c>
      <c r="L90" s="15">
        <f>'[1]TCE - ANEXO III - Preencher'!M99</f>
        <v>7.06</v>
      </c>
      <c r="M90" s="15">
        <f t="shared" si="7"/>
        <v>261.46050000000002</v>
      </c>
      <c r="N90" s="15">
        <f>'[1]TCE - ANEXO III - Preencher'!O99</f>
        <v>2.15</v>
      </c>
      <c r="O90" s="15">
        <f>'[1]TCE - ANEXO III - Preencher'!P99</f>
        <v>0</v>
      </c>
      <c r="P90" s="16">
        <f t="shared" si="8"/>
        <v>2.15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81.02</v>
      </c>
      <c r="U90" s="15">
        <f>'[1]TCE - ANEXO III - Preencher'!V99</f>
        <v>0</v>
      </c>
      <c r="V90" s="16">
        <f t="shared" si="10"/>
        <v>81.02</v>
      </c>
      <c r="W90" s="17" t="str">
        <f>IF('[1]TCE - ANEXO III - Preencher'!X99="","",'[1]TCE - ANEXO III - Preencher'!X99)</f>
        <v>AUXILIO CRECHE</v>
      </c>
      <c r="X90" s="15">
        <f>'[1]TCE - ANEXO III - Preencher'!Y99</f>
        <v>1913</v>
      </c>
      <c r="Y90" s="15">
        <f>'[1]TCE - ANEXO III - Preencher'!Z99</f>
        <v>0</v>
      </c>
      <c r="Z90" s="16">
        <f t="shared" si="11"/>
        <v>1913</v>
      </c>
      <c r="AA90" s="17" t="str">
        <f>IF('[1]TCE - ANEXO III - Preencher'!AB99="","",'[1]TCE - ANEXO III - Preencher'!AB99)</f>
        <v>FOLHA COMPLEMENTAR PL ENFERMAGEM-ABONO</v>
      </c>
      <c r="AB90" s="15">
        <f t="shared" si="6"/>
        <v>2486.3705</v>
      </c>
    </row>
    <row r="91" spans="1:28" x14ac:dyDescent="0.2">
      <c r="A91" s="8">
        <f>IFERROR(VLOOKUP(B91,'[1]DADOS (OCULTAR)'!$Q$3:$S$136,3,0),"")</f>
        <v>9767633000870</v>
      </c>
      <c r="B91" s="9" t="str">
        <f>'[1]TCE - ANEXO III - Preencher'!C100</f>
        <v>UPA TORRÕES - CG Nº 009/2022</v>
      </c>
      <c r="C91" s="10"/>
      <c r="D91" s="11" t="str">
        <f>'[1]TCE - ANEXO III - Preencher'!E100</f>
        <v>CRISTHIAN DE LIMA ARAUJO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>
        <f>IF('[1]TCE - ANEXO III - Preencher'!H100="","",'[1]TCE - ANEXO III - Preencher'!H100)</f>
        <v>45536</v>
      </c>
      <c r="H91" s="14">
        <f>'[1]TCE - ANEXO III - Preencher'!I100</f>
        <v>0</v>
      </c>
      <c r="I91" s="14">
        <f>'[1]TCE - ANEXO III - Preencher'!J100</f>
        <v>162.37</v>
      </c>
      <c r="J91" s="14">
        <f>'[1]TCE - ANEXO III - Preencher'!K100</f>
        <v>0</v>
      </c>
      <c r="K91" s="15">
        <f>'[1]TCE - ANEXO III - Preencher'!L100</f>
        <v>268.52050000000003</v>
      </c>
      <c r="L91" s="15">
        <f>'[1]TCE - ANEXO III - Preencher'!M100</f>
        <v>7.06</v>
      </c>
      <c r="M91" s="15">
        <f t="shared" si="7"/>
        <v>261.46050000000002</v>
      </c>
      <c r="N91" s="15">
        <f>'[1]TCE - ANEXO III - Preencher'!O100</f>
        <v>2.15</v>
      </c>
      <c r="O91" s="15">
        <f>'[1]TCE - ANEXO III - Preencher'!P100</f>
        <v>0</v>
      </c>
      <c r="P91" s="16">
        <f t="shared" si="8"/>
        <v>2.15</v>
      </c>
      <c r="Q91" s="15">
        <f>'[1]TCE - ANEXO III - Preencher'!R100</f>
        <v>498.9</v>
      </c>
      <c r="R91" s="15">
        <f>'[1]TCE - ANEXO III - Preencher'!S100</f>
        <v>84.72</v>
      </c>
      <c r="S91" s="16">
        <f t="shared" si="9"/>
        <v>414.17999999999995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1913</v>
      </c>
      <c r="Y91" s="15">
        <f>'[1]TCE - ANEXO III - Preencher'!Z100</f>
        <v>0</v>
      </c>
      <c r="Z91" s="16">
        <f t="shared" si="11"/>
        <v>1913</v>
      </c>
      <c r="AA91" s="17" t="str">
        <f>IF('[1]TCE - ANEXO III - Preencher'!AB100="","",'[1]TCE - ANEXO III - Preencher'!AB100)</f>
        <v>FOLHA COMPLEMENTAR PL ENFERMAGEM-ABONO</v>
      </c>
      <c r="AB91" s="15">
        <f t="shared" si="6"/>
        <v>2753.1605</v>
      </c>
    </row>
    <row r="92" spans="1:28" x14ac:dyDescent="0.2">
      <c r="A92" s="8">
        <f>IFERROR(VLOOKUP(B92,'[1]DADOS (OCULTAR)'!$Q$3:$S$136,3,0),"")</f>
        <v>9767633000870</v>
      </c>
      <c r="B92" s="9" t="str">
        <f>'[1]TCE - ANEXO III - Preencher'!C101</f>
        <v>UPA TORRÕES - CG Nº 009/2022</v>
      </c>
      <c r="C92" s="10"/>
      <c r="D92" s="11" t="str">
        <f>'[1]TCE - ANEXO III - Preencher'!E101</f>
        <v>DANIELE WALTRUDES DOS SANTOS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>
        <f>IF('[1]TCE - ANEXO III - Preencher'!H101="","",'[1]TCE - ANEXO III - Preencher'!H101)</f>
        <v>45536</v>
      </c>
      <c r="H92" s="14">
        <f>'[1]TCE - ANEXO III - Preencher'!I101</f>
        <v>0</v>
      </c>
      <c r="I92" s="14">
        <f>'[1]TCE - ANEXO III - Preencher'!J101</f>
        <v>190.79</v>
      </c>
      <c r="J92" s="14">
        <f>'[1]TCE - ANEXO III - Preencher'!K101</f>
        <v>0</v>
      </c>
      <c r="K92" s="15">
        <f>'[1]TCE - ANEXO III - Preencher'!L101</f>
        <v>268.52050000000003</v>
      </c>
      <c r="L92" s="15">
        <f>'[1]TCE - ANEXO III - Preencher'!M101</f>
        <v>7.06</v>
      </c>
      <c r="M92" s="15">
        <f t="shared" si="7"/>
        <v>261.46050000000002</v>
      </c>
      <c r="N92" s="15">
        <f>'[1]TCE - ANEXO III - Preencher'!O101</f>
        <v>2.15</v>
      </c>
      <c r="O92" s="15">
        <f>'[1]TCE - ANEXO III - Preencher'!P101</f>
        <v>0</v>
      </c>
      <c r="P92" s="16">
        <f t="shared" si="8"/>
        <v>2.15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1913</v>
      </c>
      <c r="Y92" s="15">
        <f>'[1]TCE - ANEXO III - Preencher'!Z101</f>
        <v>0</v>
      </c>
      <c r="Z92" s="16">
        <f t="shared" si="11"/>
        <v>1913</v>
      </c>
      <c r="AA92" s="17" t="str">
        <f>IF('[1]TCE - ANEXO III - Preencher'!AB101="","",'[1]TCE - ANEXO III - Preencher'!AB101)</f>
        <v>FOLHA COMPLEMENTAR PL ENFERMAGEM-ABONO</v>
      </c>
      <c r="AB92" s="15">
        <f t="shared" si="6"/>
        <v>2367.4004999999997</v>
      </c>
    </row>
    <row r="93" spans="1:28" x14ac:dyDescent="0.2">
      <c r="A93" s="8">
        <f>IFERROR(VLOOKUP(B93,'[1]DADOS (OCULTAR)'!$Q$3:$S$136,3,0),"")</f>
        <v>9767633000870</v>
      </c>
      <c r="B93" s="9" t="str">
        <f>'[1]TCE - ANEXO III - Preencher'!C102</f>
        <v>UPA TORRÕES - CG Nº 009/2022</v>
      </c>
      <c r="C93" s="10"/>
      <c r="D93" s="11" t="str">
        <f>'[1]TCE - ANEXO III - Preencher'!E102</f>
        <v>DENISE DA SILVA SOUZA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>
        <f>IF('[1]TCE - ANEXO III - Preencher'!H102="","",'[1]TCE - ANEXO III - Preencher'!H102)</f>
        <v>45536</v>
      </c>
      <c r="H93" s="14">
        <f>'[1]TCE - ANEXO III - Preencher'!I102</f>
        <v>0</v>
      </c>
      <c r="I93" s="14">
        <f>'[1]TCE - ANEXO III - Preencher'!J102</f>
        <v>117.89</v>
      </c>
      <c r="J93" s="14">
        <f>'[1]TCE - ANEXO III - Preencher'!K102</f>
        <v>0</v>
      </c>
      <c r="K93" s="15">
        <f>'[1]TCE - ANEXO III - Preencher'!L102</f>
        <v>268.52050000000003</v>
      </c>
      <c r="L93" s="15">
        <f>'[1]TCE - ANEXO III - Preencher'!M102</f>
        <v>1.18</v>
      </c>
      <c r="M93" s="15">
        <f t="shared" si="7"/>
        <v>267.34050000000002</v>
      </c>
      <c r="N93" s="15">
        <f>'[1]TCE - ANEXO III - Preencher'!O102</f>
        <v>2.15</v>
      </c>
      <c r="O93" s="15">
        <f>'[1]TCE - ANEXO III - Preencher'!P102</f>
        <v>0</v>
      </c>
      <c r="P93" s="16">
        <f t="shared" si="8"/>
        <v>2.15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1913</v>
      </c>
      <c r="Y93" s="15">
        <f>'[1]TCE - ANEXO III - Preencher'!Z102</f>
        <v>0</v>
      </c>
      <c r="Z93" s="16">
        <f t="shared" si="11"/>
        <v>1913</v>
      </c>
      <c r="AA93" s="17" t="str">
        <f>IF('[1]TCE - ANEXO III - Preencher'!AB102="","",'[1]TCE - ANEXO III - Preencher'!AB102)</f>
        <v>FOLHA COMPLEMENTAR PL ENFERMAGEM-ABONO</v>
      </c>
      <c r="AB93" s="15">
        <f t="shared" si="6"/>
        <v>2300.3805000000002</v>
      </c>
    </row>
    <row r="94" spans="1:28" x14ac:dyDescent="0.2">
      <c r="A94" s="8">
        <f>IFERROR(VLOOKUP(B94,'[1]DADOS (OCULTAR)'!$Q$3:$S$136,3,0),"")</f>
        <v>9767633000870</v>
      </c>
      <c r="B94" s="9" t="str">
        <f>'[1]TCE - ANEXO III - Preencher'!C103</f>
        <v>UPA TORRÕES - CG Nº 009/2022</v>
      </c>
      <c r="C94" s="10"/>
      <c r="D94" s="11" t="str">
        <f>'[1]TCE - ANEXO III - Preencher'!E103</f>
        <v>DOUGLAS MAGNO OLIVEIRA DO NASCIMENTO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>
        <f>IF('[1]TCE - ANEXO III - Preencher'!H103="","",'[1]TCE - ANEXO III - Preencher'!H103)</f>
        <v>45536</v>
      </c>
      <c r="H94" s="14">
        <f>'[1]TCE - ANEXO III - Preencher'!I103</f>
        <v>0</v>
      </c>
      <c r="I94" s="14">
        <f>'[1]TCE - ANEXO III - Preencher'!J103</f>
        <v>200.03</v>
      </c>
      <c r="J94" s="14">
        <f>'[1]TCE - ANEXO III - Preencher'!K103</f>
        <v>0</v>
      </c>
      <c r="K94" s="15">
        <f>'[1]TCE - ANEXO III - Preencher'!L103</f>
        <v>268.52050000000003</v>
      </c>
      <c r="L94" s="15">
        <f>'[1]TCE - ANEXO III - Preencher'!M103</f>
        <v>7.06</v>
      </c>
      <c r="M94" s="15">
        <f t="shared" si="7"/>
        <v>261.46050000000002</v>
      </c>
      <c r="N94" s="15">
        <f>'[1]TCE - ANEXO III - Preencher'!O103</f>
        <v>2.15</v>
      </c>
      <c r="O94" s="15">
        <f>'[1]TCE - ANEXO III - Preencher'!P103</f>
        <v>0</v>
      </c>
      <c r="P94" s="16">
        <f t="shared" si="8"/>
        <v>2.15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1913</v>
      </c>
      <c r="Y94" s="15">
        <f>'[1]TCE - ANEXO III - Preencher'!Z103</f>
        <v>0</v>
      </c>
      <c r="Z94" s="16">
        <f t="shared" si="11"/>
        <v>1913</v>
      </c>
      <c r="AA94" s="17" t="str">
        <f>IF('[1]TCE - ANEXO III - Preencher'!AB103="","",'[1]TCE - ANEXO III - Preencher'!AB103)</f>
        <v>FOLHA COMPLEMENTAR PL ENFERMAGEM-ABONO</v>
      </c>
      <c r="AB94" s="15">
        <f t="shared" si="6"/>
        <v>2376.6405</v>
      </c>
    </row>
    <row r="95" spans="1:28" x14ac:dyDescent="0.2">
      <c r="A95" s="8">
        <f>IFERROR(VLOOKUP(B95,'[1]DADOS (OCULTAR)'!$Q$3:$S$136,3,0),"")</f>
        <v>9767633000870</v>
      </c>
      <c r="B95" s="9" t="str">
        <f>'[1]TCE - ANEXO III - Preencher'!C104</f>
        <v>UPA TORRÕES - CG Nº 009/2022</v>
      </c>
      <c r="C95" s="10"/>
      <c r="D95" s="11" t="str">
        <f>'[1]TCE - ANEXO III - Preencher'!E104</f>
        <v>EDINEIDE HELENA SOARES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>
        <f>IF('[1]TCE - ANEXO III - Preencher'!H104="","",'[1]TCE - ANEXO III - Preencher'!H104)</f>
        <v>45536</v>
      </c>
      <c r="H95" s="14">
        <f>'[1]TCE - ANEXO III - Preencher'!I104</f>
        <v>0</v>
      </c>
      <c r="I95" s="14">
        <f>'[1]TCE - ANEXO III - Preencher'!J104</f>
        <v>186.6</v>
      </c>
      <c r="J95" s="14">
        <f>'[1]TCE - ANEXO III - Preencher'!K104</f>
        <v>0</v>
      </c>
      <c r="K95" s="15">
        <f>'[1]TCE - ANEXO III - Preencher'!L104</f>
        <v>268.52050000000003</v>
      </c>
      <c r="L95" s="15">
        <f>'[1]TCE - ANEXO III - Preencher'!M104</f>
        <v>7.06</v>
      </c>
      <c r="M95" s="15">
        <f t="shared" si="7"/>
        <v>261.46050000000002</v>
      </c>
      <c r="N95" s="15">
        <f>'[1]TCE - ANEXO III - Preencher'!O104</f>
        <v>2.15</v>
      </c>
      <c r="O95" s="15">
        <f>'[1]TCE - ANEXO III - Preencher'!P104</f>
        <v>0</v>
      </c>
      <c r="P95" s="16">
        <f t="shared" si="8"/>
        <v>2.15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1913</v>
      </c>
      <c r="Y95" s="15">
        <f>'[1]TCE - ANEXO III - Preencher'!Z104</f>
        <v>0</v>
      </c>
      <c r="Z95" s="16">
        <f t="shared" si="11"/>
        <v>1913</v>
      </c>
      <c r="AA95" s="17" t="str">
        <f>IF('[1]TCE - ANEXO III - Preencher'!AB104="","",'[1]TCE - ANEXO III - Preencher'!AB104)</f>
        <v>FOLHA COMPLEMENTAR PL ENFERMAGEM-ABONO</v>
      </c>
      <c r="AB95" s="15">
        <f t="shared" si="6"/>
        <v>2363.2105000000001</v>
      </c>
    </row>
    <row r="96" spans="1:28" x14ac:dyDescent="0.2">
      <c r="A96" s="8">
        <f>IFERROR(VLOOKUP(B96,'[1]DADOS (OCULTAR)'!$Q$3:$S$136,3,0),"")</f>
        <v>9767633000870</v>
      </c>
      <c r="B96" s="9" t="str">
        <f>'[1]TCE - ANEXO III - Preencher'!C105</f>
        <v>UPA TORRÕES - CG Nº 009/2022</v>
      </c>
      <c r="C96" s="10"/>
      <c r="D96" s="11" t="str">
        <f>'[1]TCE - ANEXO III - Preencher'!E105</f>
        <v>EDNA LUCIA AGUIAR SARAIVA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>
        <f>IF('[1]TCE - ANEXO III - Preencher'!H105="","",'[1]TCE - ANEXO III - Preencher'!H105)</f>
        <v>45536</v>
      </c>
      <c r="H96" s="14">
        <f>'[1]TCE - ANEXO III - Preencher'!I105</f>
        <v>0</v>
      </c>
      <c r="I96" s="14">
        <f>'[1]TCE - ANEXO III - Preencher'!J105</f>
        <v>228.74</v>
      </c>
      <c r="J96" s="14">
        <f>'[1]TCE - ANEXO III - Preencher'!K105</f>
        <v>0</v>
      </c>
      <c r="K96" s="15">
        <f>'[1]TCE - ANEXO III - Preencher'!L105</f>
        <v>268.52050000000003</v>
      </c>
      <c r="L96" s="15">
        <f>'[1]TCE - ANEXO III - Preencher'!M105</f>
        <v>7.06</v>
      </c>
      <c r="M96" s="15">
        <f t="shared" si="7"/>
        <v>261.46050000000002</v>
      </c>
      <c r="N96" s="15">
        <f>'[1]TCE - ANEXO III - Preencher'!O105</f>
        <v>2.15</v>
      </c>
      <c r="O96" s="15">
        <f>'[1]TCE - ANEXO III - Preencher'!P105</f>
        <v>0</v>
      </c>
      <c r="P96" s="16">
        <f t="shared" si="8"/>
        <v>2.15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1913</v>
      </c>
      <c r="Y96" s="15">
        <f>'[1]TCE - ANEXO III - Preencher'!Z105</f>
        <v>0</v>
      </c>
      <c r="Z96" s="16">
        <f t="shared" si="11"/>
        <v>1913</v>
      </c>
      <c r="AA96" s="17" t="str">
        <f>IF('[1]TCE - ANEXO III - Preencher'!AB105="","",'[1]TCE - ANEXO III - Preencher'!AB105)</f>
        <v>FOLHA COMPLEMENTAR PL ENFERMAGEM-ABONO</v>
      </c>
      <c r="AB96" s="15">
        <f t="shared" si="6"/>
        <v>2405.3505</v>
      </c>
    </row>
    <row r="97" spans="1:28" x14ac:dyDescent="0.2">
      <c r="A97" s="8">
        <f>IFERROR(VLOOKUP(B97,'[1]DADOS (OCULTAR)'!$Q$3:$S$136,3,0),"")</f>
        <v>9767633000870</v>
      </c>
      <c r="B97" s="9" t="str">
        <f>'[1]TCE - ANEXO III - Preencher'!C106</f>
        <v>UPA TORRÕES - CG Nº 009/2022</v>
      </c>
      <c r="C97" s="10"/>
      <c r="D97" s="11" t="str">
        <f>'[1]TCE - ANEXO III - Preencher'!E106</f>
        <v>ELAINE FERREIRA DO MONTE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>
        <f>IF('[1]TCE - ANEXO III - Preencher'!H106="","",'[1]TCE - ANEXO III - Preencher'!H106)</f>
        <v>45536</v>
      </c>
      <c r="H97" s="14">
        <f>'[1]TCE - ANEXO III - Preencher'!I106</f>
        <v>0</v>
      </c>
      <c r="I97" s="14">
        <f>'[1]TCE - ANEXO III - Preencher'!J106</f>
        <v>209.08</v>
      </c>
      <c r="J97" s="14">
        <f>'[1]TCE - ANEXO III - Preencher'!K106</f>
        <v>0</v>
      </c>
      <c r="K97" s="15">
        <f>'[1]TCE - ANEXO III - Preencher'!L106</f>
        <v>268.52050000000003</v>
      </c>
      <c r="L97" s="15">
        <f>'[1]TCE - ANEXO III - Preencher'!M106</f>
        <v>7.06</v>
      </c>
      <c r="M97" s="15">
        <f t="shared" si="7"/>
        <v>261.46050000000002</v>
      </c>
      <c r="N97" s="15">
        <f>'[1]TCE - ANEXO III - Preencher'!O106</f>
        <v>2.15</v>
      </c>
      <c r="O97" s="15">
        <f>'[1]TCE - ANEXO III - Preencher'!P106</f>
        <v>0</v>
      </c>
      <c r="P97" s="16">
        <f t="shared" si="8"/>
        <v>2.15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1913</v>
      </c>
      <c r="Y97" s="15">
        <f>'[1]TCE - ANEXO III - Preencher'!Z106</f>
        <v>0</v>
      </c>
      <c r="Z97" s="16">
        <f t="shared" si="11"/>
        <v>1913</v>
      </c>
      <c r="AA97" s="17" t="str">
        <f>IF('[1]TCE - ANEXO III - Preencher'!AB106="","",'[1]TCE - ANEXO III - Preencher'!AB106)</f>
        <v>FOLHA COMPLEMENTAR PL ENFERMAGEM-ABONO</v>
      </c>
      <c r="AB97" s="15">
        <f t="shared" si="6"/>
        <v>2385.6905000000002</v>
      </c>
    </row>
    <row r="98" spans="1:28" x14ac:dyDescent="0.2">
      <c r="A98" s="8">
        <f>IFERROR(VLOOKUP(B98,'[1]DADOS (OCULTAR)'!$Q$3:$S$136,3,0),"")</f>
        <v>9767633000870</v>
      </c>
      <c r="B98" s="9" t="str">
        <f>'[1]TCE - ANEXO III - Preencher'!C107</f>
        <v>UPA TORRÕES - CG Nº 009/2022</v>
      </c>
      <c r="C98" s="10"/>
      <c r="D98" s="11" t="str">
        <f>'[1]TCE - ANEXO III - Preencher'!E107</f>
        <v>ELBA NATHALIA FRAZAO DE OLIVEIRA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2235-05</v>
      </c>
      <c r="G98" s="13">
        <f>IF('[1]TCE - ANEXO III - Preencher'!H107="","",'[1]TCE - ANEXO III - Preencher'!H107)</f>
        <v>45536</v>
      </c>
      <c r="H98" s="14">
        <f>'[1]TCE - ANEXO III - Preencher'!I107</f>
        <v>0</v>
      </c>
      <c r="I98" s="14">
        <f>'[1]TCE - ANEXO III - Preencher'!J107</f>
        <v>226.12</v>
      </c>
      <c r="J98" s="14">
        <f>'[1]TCE - ANEXO III - Preencher'!K107</f>
        <v>0</v>
      </c>
      <c r="K98" s="15">
        <f>'[1]TCE - ANEXO III - Preencher'!L107</f>
        <v>268.52050000000003</v>
      </c>
      <c r="L98" s="15">
        <f>'[1]TCE - ANEXO III - Preencher'!M107</f>
        <v>3.33</v>
      </c>
      <c r="M98" s="15">
        <f t="shared" si="7"/>
        <v>265.19050000000004</v>
      </c>
      <c r="N98" s="15">
        <f>'[1]TCE - ANEXO III - Preencher'!O107</f>
        <v>3.65</v>
      </c>
      <c r="O98" s="15">
        <f>'[1]TCE - ANEXO III - Preencher'!P107</f>
        <v>0</v>
      </c>
      <c r="P98" s="16">
        <f t="shared" si="8"/>
        <v>3.65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120.26</v>
      </c>
      <c r="U98" s="15">
        <f>'[1]TCE - ANEXO III - Preencher'!V107</f>
        <v>0</v>
      </c>
      <c r="V98" s="16">
        <f t="shared" si="10"/>
        <v>120.26</v>
      </c>
      <c r="W98" s="17" t="str">
        <f>IF('[1]TCE - ANEXO III - Preencher'!X107="","",'[1]TCE - ANEXO III - Preencher'!X107)</f>
        <v>AUXILIO CRECHE</v>
      </c>
      <c r="X98" s="15">
        <f>'[1]TCE - ANEXO III - Preencher'!Y107</f>
        <v>2170.88</v>
      </c>
      <c r="Y98" s="15">
        <f>'[1]TCE - ANEXO III - Preencher'!Z107</f>
        <v>0</v>
      </c>
      <c r="Z98" s="16">
        <f t="shared" si="11"/>
        <v>2170.88</v>
      </c>
      <c r="AA98" s="17" t="str">
        <f>IF('[1]TCE - ANEXO III - Preencher'!AB107="","",'[1]TCE - ANEXO III - Preencher'!AB107)</f>
        <v>FOLHA COMPLEMENTAR PL ENFERMAGEM-ABONO</v>
      </c>
      <c r="AB98" s="15">
        <f t="shared" si="6"/>
        <v>2786.1005</v>
      </c>
    </row>
    <row r="99" spans="1:28" x14ac:dyDescent="0.2">
      <c r="A99" s="8">
        <f>IFERROR(VLOOKUP(B99,'[1]DADOS (OCULTAR)'!$Q$3:$S$136,3,0),"")</f>
        <v>9767633000870</v>
      </c>
      <c r="B99" s="9" t="str">
        <f>'[1]TCE - ANEXO III - Preencher'!C108</f>
        <v>UPA TORRÕES - CG Nº 009/2022</v>
      </c>
      <c r="C99" s="10"/>
      <c r="D99" s="11" t="str">
        <f>'[1]TCE - ANEXO III - Preencher'!E108</f>
        <v>ELIENE DUARTE DA SILVA RIBEIRO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2234-05</v>
      </c>
      <c r="G99" s="13">
        <f>IF('[1]TCE - ANEXO III - Preencher'!H108="","",'[1]TCE - ANEXO III - Preencher'!H108)</f>
        <v>45536</v>
      </c>
      <c r="H99" s="14">
        <f>'[1]TCE - ANEXO III - Preencher'!I108</f>
        <v>0</v>
      </c>
      <c r="I99" s="14">
        <f>'[1]TCE - ANEXO III - Preencher'!J108</f>
        <v>386.8</v>
      </c>
      <c r="J99" s="14">
        <f>'[1]TCE - ANEXO III - Preencher'!K108</f>
        <v>0</v>
      </c>
      <c r="K99" s="15">
        <f>'[1]TCE - ANEXO III - Preencher'!L108</f>
        <v>268.52050000000003</v>
      </c>
      <c r="L99" s="15">
        <f>'[1]TCE - ANEXO III - Preencher'!M108</f>
        <v>7.06</v>
      </c>
      <c r="M99" s="15">
        <f t="shared" si="7"/>
        <v>261.46050000000002</v>
      </c>
      <c r="N99" s="15">
        <f>'[1]TCE - ANEXO III - Preencher'!O108</f>
        <v>2.15</v>
      </c>
      <c r="O99" s="15">
        <f>'[1]TCE - ANEXO III - Preencher'!P108</f>
        <v>0</v>
      </c>
      <c r="P99" s="16">
        <f t="shared" si="8"/>
        <v>2.15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650.41050000000007</v>
      </c>
    </row>
    <row r="100" spans="1:28" x14ac:dyDescent="0.2">
      <c r="A100" s="8">
        <f>IFERROR(VLOOKUP(B100,'[1]DADOS (OCULTAR)'!$Q$3:$S$136,3,0),"")</f>
        <v>9767633000870</v>
      </c>
      <c r="B100" s="9" t="str">
        <f>'[1]TCE - ANEXO III - Preencher'!C109</f>
        <v>UPA TORRÕES - CG Nº 009/2022</v>
      </c>
      <c r="C100" s="10"/>
      <c r="D100" s="11" t="str">
        <f>'[1]TCE - ANEXO III - Preencher'!E109</f>
        <v>ERIKA NICOLY GOUVEIA BERNARDO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>
        <f>IF('[1]TCE - ANEXO III - Preencher'!H109="","",'[1]TCE - ANEXO III - Preencher'!H109)</f>
        <v>45536</v>
      </c>
      <c r="H100" s="14">
        <f>'[1]TCE - ANEXO III - Preencher'!I109</f>
        <v>0</v>
      </c>
      <c r="I100" s="14">
        <f>'[1]TCE - ANEXO III - Preencher'!J109</f>
        <v>196.03</v>
      </c>
      <c r="J100" s="14">
        <f>'[1]TCE - ANEXO III - Preencher'!K109</f>
        <v>0</v>
      </c>
      <c r="K100" s="15">
        <f>'[1]TCE - ANEXO III - Preencher'!L109</f>
        <v>268.52050000000003</v>
      </c>
      <c r="L100" s="15">
        <f>'[1]TCE - ANEXO III - Preencher'!M109</f>
        <v>7.06</v>
      </c>
      <c r="M100" s="15">
        <f t="shared" si="7"/>
        <v>261.46050000000002</v>
      </c>
      <c r="N100" s="15">
        <f>'[1]TCE - ANEXO III - Preencher'!O109</f>
        <v>2.15</v>
      </c>
      <c r="O100" s="15">
        <f>'[1]TCE - ANEXO III - Preencher'!P109</f>
        <v>0</v>
      </c>
      <c r="P100" s="16">
        <f t="shared" si="8"/>
        <v>2.15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1913</v>
      </c>
      <c r="Y100" s="15">
        <f>'[1]TCE - ANEXO III - Preencher'!Z109</f>
        <v>0</v>
      </c>
      <c r="Z100" s="16">
        <f t="shared" si="11"/>
        <v>1913</v>
      </c>
      <c r="AA100" s="17" t="str">
        <f>IF('[1]TCE - ANEXO III - Preencher'!AB109="","",'[1]TCE - ANEXO III - Preencher'!AB109)</f>
        <v>FOLHA COMPLEMENTAR PL ENFERMAGEM-ABONO</v>
      </c>
      <c r="AB100" s="15">
        <f t="shared" si="6"/>
        <v>2372.6405</v>
      </c>
    </row>
    <row r="101" spans="1:28" x14ac:dyDescent="0.2">
      <c r="A101" s="8">
        <f>IFERROR(VLOOKUP(B101,'[1]DADOS (OCULTAR)'!$Q$3:$S$136,3,0),"")</f>
        <v>9767633000870</v>
      </c>
      <c r="B101" s="9" t="str">
        <f>'[1]TCE - ANEXO III - Preencher'!C110</f>
        <v>UPA TORRÕES - CG Nº 009/2022</v>
      </c>
      <c r="C101" s="10"/>
      <c r="D101" s="11" t="str">
        <f>'[1]TCE - ANEXO III - Preencher'!E110</f>
        <v>ERIKA SOPHIA GOUVEIA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2235-05</v>
      </c>
      <c r="G101" s="13">
        <f>IF('[1]TCE - ANEXO III - Preencher'!H110="","",'[1]TCE - ANEXO III - Preencher'!H110)</f>
        <v>45536</v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2356.9</v>
      </c>
      <c r="Y101" s="15">
        <f>'[1]TCE - ANEXO III - Preencher'!Z110</f>
        <v>0</v>
      </c>
      <c r="Z101" s="16">
        <f t="shared" si="11"/>
        <v>2356.9</v>
      </c>
      <c r="AA101" s="17" t="str">
        <f>IF('[1]TCE - ANEXO III - Preencher'!AB110="","",'[1]TCE - ANEXO III - Preencher'!AB110)</f>
        <v>FOLHA COMPLEMENTAR PL ENFERMAGEM-ABONO</v>
      </c>
      <c r="AB101" s="15">
        <f t="shared" si="6"/>
        <v>2356.9</v>
      </c>
    </row>
    <row r="102" spans="1:28" x14ac:dyDescent="0.2">
      <c r="A102" s="8">
        <f>IFERROR(VLOOKUP(B102,'[1]DADOS (OCULTAR)'!$Q$3:$S$136,3,0),"")</f>
        <v>9767633000870</v>
      </c>
      <c r="B102" s="9" t="str">
        <f>'[1]TCE - ANEXO III - Preencher'!C111</f>
        <v>UPA TORRÕES - CG Nº 009/2022</v>
      </c>
      <c r="C102" s="10"/>
      <c r="D102" s="11" t="str">
        <f>'[1]TCE - ANEXO III - Preencher'!E111</f>
        <v>ESTER ANGELINA DOS SANTOS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2234-05</v>
      </c>
      <c r="G102" s="13">
        <f>IF('[1]TCE - ANEXO III - Preencher'!H111="","",'[1]TCE - ANEXO III - Preencher'!H111)</f>
        <v>45536</v>
      </c>
      <c r="H102" s="14">
        <f>'[1]TCE - ANEXO III - Preencher'!I111</f>
        <v>0</v>
      </c>
      <c r="I102" s="14">
        <f>'[1]TCE - ANEXO III - Preencher'!J111</f>
        <v>613.17999999999995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2.15</v>
      </c>
      <c r="O102" s="15">
        <f>'[1]TCE - ANEXO III - Preencher'!P111</f>
        <v>0</v>
      </c>
      <c r="P102" s="16">
        <f t="shared" si="8"/>
        <v>2.15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615.32999999999993</v>
      </c>
    </row>
    <row r="103" spans="1:28" x14ac:dyDescent="0.2">
      <c r="A103" s="8">
        <f>IFERROR(VLOOKUP(B103,'[1]DADOS (OCULTAR)'!$Q$3:$S$136,3,0),"")</f>
        <v>9767633000870</v>
      </c>
      <c r="B103" s="9" t="str">
        <f>'[1]TCE - ANEXO III - Preencher'!C112</f>
        <v>UPA TORRÕES - CG Nº 009/2022</v>
      </c>
      <c r="C103" s="10"/>
      <c r="D103" s="11" t="str">
        <f>'[1]TCE - ANEXO III - Preencher'!E112</f>
        <v>EVERTON BATISTA DO NASCIMENTO DOS SANTOS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>
        <f>IF('[1]TCE - ANEXO III - Preencher'!H112="","",'[1]TCE - ANEXO III - Preencher'!H112)</f>
        <v>45536</v>
      </c>
      <c r="H103" s="14">
        <f>'[1]TCE - ANEXO III - Preencher'!I112</f>
        <v>0</v>
      </c>
      <c r="I103" s="14">
        <f>'[1]TCE - ANEXO III - Preencher'!J112</f>
        <v>179.57</v>
      </c>
      <c r="J103" s="14">
        <f>'[1]TCE - ANEXO III - Preencher'!K112</f>
        <v>0</v>
      </c>
      <c r="K103" s="15">
        <f>'[1]TCE - ANEXO III - Preencher'!L112</f>
        <v>268.52050000000003</v>
      </c>
      <c r="L103" s="15">
        <f>'[1]TCE - ANEXO III - Preencher'!M112</f>
        <v>7.06</v>
      </c>
      <c r="M103" s="15">
        <f t="shared" si="7"/>
        <v>261.46050000000002</v>
      </c>
      <c r="N103" s="15">
        <f>'[1]TCE - ANEXO III - Preencher'!O112</f>
        <v>2.15</v>
      </c>
      <c r="O103" s="15">
        <f>'[1]TCE - ANEXO III - Preencher'!P112</f>
        <v>0</v>
      </c>
      <c r="P103" s="16">
        <f t="shared" si="8"/>
        <v>2.15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1913</v>
      </c>
      <c r="Y103" s="15">
        <f>'[1]TCE - ANEXO III - Preencher'!Z112</f>
        <v>0</v>
      </c>
      <c r="Z103" s="16">
        <f t="shared" si="11"/>
        <v>1913</v>
      </c>
      <c r="AA103" s="17" t="str">
        <f>IF('[1]TCE - ANEXO III - Preencher'!AB112="","",'[1]TCE - ANEXO III - Preencher'!AB112)</f>
        <v>FOLHA COMPLEMENTAR PL ENFERMAGEM-ABONO</v>
      </c>
      <c r="AB103" s="15">
        <f t="shared" si="6"/>
        <v>2356.1804999999999</v>
      </c>
    </row>
    <row r="104" spans="1:28" x14ac:dyDescent="0.2">
      <c r="A104" s="8">
        <f>IFERROR(VLOOKUP(B104,'[1]DADOS (OCULTAR)'!$Q$3:$S$136,3,0),"")</f>
        <v>9767633000870</v>
      </c>
      <c r="B104" s="9" t="str">
        <f>'[1]TCE - ANEXO III - Preencher'!C113</f>
        <v>UPA TORRÕES - CG Nº 009/2022</v>
      </c>
      <c r="C104" s="10"/>
      <c r="D104" s="11" t="str">
        <f>'[1]TCE - ANEXO III - Preencher'!E113</f>
        <v>FABIANA MARIA DA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>
        <f>IF('[1]TCE - ANEXO III - Preencher'!H113="","",'[1]TCE - ANEXO III - Preencher'!H113)</f>
        <v>45536</v>
      </c>
      <c r="H104" s="14">
        <f>'[1]TCE - ANEXO III - Preencher'!I113</f>
        <v>0</v>
      </c>
      <c r="I104" s="14">
        <f>'[1]TCE - ANEXO III - Preencher'!J113</f>
        <v>200.03</v>
      </c>
      <c r="J104" s="14">
        <f>'[1]TCE - ANEXO III - Preencher'!K113</f>
        <v>0</v>
      </c>
      <c r="K104" s="15">
        <f>'[1]TCE - ANEXO III - Preencher'!L113</f>
        <v>268.52050000000003</v>
      </c>
      <c r="L104" s="15">
        <f>'[1]TCE - ANEXO III - Preencher'!M113</f>
        <v>7.06</v>
      </c>
      <c r="M104" s="15">
        <f t="shared" si="7"/>
        <v>261.46050000000002</v>
      </c>
      <c r="N104" s="15">
        <f>'[1]TCE - ANEXO III - Preencher'!O113</f>
        <v>2.15</v>
      </c>
      <c r="O104" s="15">
        <f>'[1]TCE - ANEXO III - Preencher'!P113</f>
        <v>0</v>
      </c>
      <c r="P104" s="16">
        <f t="shared" si="8"/>
        <v>2.15</v>
      </c>
      <c r="Q104" s="15">
        <f>'[1]TCE - ANEXO III - Preencher'!R113</f>
        <v>252.9</v>
      </c>
      <c r="R104" s="15">
        <f>'[1]TCE - ANEXO III - Preencher'!S113</f>
        <v>84.72</v>
      </c>
      <c r="S104" s="16">
        <f t="shared" si="9"/>
        <v>168.18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1913</v>
      </c>
      <c r="Y104" s="15">
        <f>'[1]TCE - ANEXO III - Preencher'!Z113</f>
        <v>0</v>
      </c>
      <c r="Z104" s="16">
        <f t="shared" si="11"/>
        <v>1913</v>
      </c>
      <c r="AA104" s="17" t="str">
        <f>IF('[1]TCE - ANEXO III - Preencher'!AB113="","",'[1]TCE - ANEXO III - Preencher'!AB113)</f>
        <v>FOLHA COMPLEMENTAR PL ENFERMAGEM-ABONO</v>
      </c>
      <c r="AB104" s="15">
        <f t="shared" si="6"/>
        <v>2544.8204999999998</v>
      </c>
    </row>
    <row r="105" spans="1:28" x14ac:dyDescent="0.2">
      <c r="A105" s="8">
        <f>IFERROR(VLOOKUP(B105,'[1]DADOS (OCULTAR)'!$Q$3:$S$136,3,0),"")</f>
        <v>9767633000870</v>
      </c>
      <c r="B105" s="9" t="str">
        <f>'[1]TCE - ANEXO III - Preencher'!C114</f>
        <v>UPA TORRÕES - CG Nº 009/2022</v>
      </c>
      <c r="C105" s="10"/>
      <c r="D105" s="11" t="str">
        <f>'[1]TCE - ANEXO III - Preencher'!E114</f>
        <v>FABIANO FERREIRA LIMA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>
        <f>IF('[1]TCE - ANEXO III - Preencher'!H114="","",'[1]TCE - ANEXO III - Preencher'!H114)</f>
        <v>45536</v>
      </c>
      <c r="H105" s="14">
        <f>'[1]TCE - ANEXO III - Preencher'!I114</f>
        <v>0</v>
      </c>
      <c r="I105" s="14">
        <f>'[1]TCE - ANEXO III - Preencher'!J114</f>
        <v>278.31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2.15</v>
      </c>
      <c r="O105" s="15">
        <f>'[1]TCE - ANEXO III - Preencher'!P114</f>
        <v>0</v>
      </c>
      <c r="P105" s="16">
        <f t="shared" si="8"/>
        <v>2.15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1913</v>
      </c>
      <c r="Y105" s="15">
        <f>'[1]TCE - ANEXO III - Preencher'!Z114</f>
        <v>0</v>
      </c>
      <c r="Z105" s="16">
        <f t="shared" si="11"/>
        <v>1913</v>
      </c>
      <c r="AA105" s="17" t="str">
        <f>IF('[1]TCE - ANEXO III - Preencher'!AB114="","",'[1]TCE - ANEXO III - Preencher'!AB114)</f>
        <v>FOLHA COMPLEMENTAR PL ENFERMAGEM-ABONO</v>
      </c>
      <c r="AB105" s="15">
        <f t="shared" si="6"/>
        <v>2193.46</v>
      </c>
    </row>
    <row r="106" spans="1:28" x14ac:dyDescent="0.2">
      <c r="A106" s="8">
        <f>IFERROR(VLOOKUP(B106,'[1]DADOS (OCULTAR)'!$Q$3:$S$136,3,0),"")</f>
        <v>9767633000870</v>
      </c>
      <c r="B106" s="9" t="str">
        <f>'[1]TCE - ANEXO III - Preencher'!C115</f>
        <v>UPA TORRÕES - CG Nº 009/2022</v>
      </c>
      <c r="C106" s="10"/>
      <c r="D106" s="11" t="str">
        <f>'[1]TCE - ANEXO III - Preencher'!E115</f>
        <v>FABIOLA MARIA DA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2235-05</v>
      </c>
      <c r="G106" s="13">
        <f>IF('[1]TCE - ANEXO III - Preencher'!H115="","",'[1]TCE - ANEXO III - Preencher'!H115)</f>
        <v>45536</v>
      </c>
      <c r="H106" s="14">
        <f>'[1]TCE - ANEXO III - Preencher'!I115</f>
        <v>0</v>
      </c>
      <c r="I106" s="14">
        <f>'[1]TCE - ANEXO III - Preencher'!J115</f>
        <v>253.25</v>
      </c>
      <c r="J106" s="14">
        <f>'[1]TCE - ANEXO III - Preencher'!K115</f>
        <v>0</v>
      </c>
      <c r="K106" s="15">
        <f>'[1]TCE - ANEXO III - Preencher'!L115</f>
        <v>268.52050000000003</v>
      </c>
      <c r="L106" s="15">
        <f>'[1]TCE - ANEXO III - Preencher'!M115</f>
        <v>3.33</v>
      </c>
      <c r="M106" s="15">
        <f t="shared" si="7"/>
        <v>265.19050000000004</v>
      </c>
      <c r="N106" s="15">
        <f>'[1]TCE - ANEXO III - Preencher'!O115</f>
        <v>3.65</v>
      </c>
      <c r="O106" s="15">
        <f>'[1]TCE - ANEXO III - Preencher'!P115</f>
        <v>0</v>
      </c>
      <c r="P106" s="16">
        <f t="shared" si="8"/>
        <v>3.65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2170.88</v>
      </c>
      <c r="Y106" s="15">
        <f>'[1]TCE - ANEXO III - Preencher'!Z115</f>
        <v>0</v>
      </c>
      <c r="Z106" s="16">
        <f t="shared" si="11"/>
        <v>2170.88</v>
      </c>
      <c r="AA106" s="17" t="str">
        <f>IF('[1]TCE - ANEXO III - Preencher'!AB115="","",'[1]TCE - ANEXO III - Preencher'!AB115)</f>
        <v>FOLHA COMPLEMENTAR PL ENFERMAGEM-ABONO</v>
      </c>
      <c r="AB106" s="15">
        <f t="shared" si="6"/>
        <v>2692.9705000000004</v>
      </c>
    </row>
    <row r="107" spans="1:28" x14ac:dyDescent="0.2">
      <c r="A107" s="8">
        <f>IFERROR(VLOOKUP(B107,'[1]DADOS (OCULTAR)'!$Q$3:$S$136,3,0),"")</f>
        <v>9767633000870</v>
      </c>
      <c r="B107" s="9" t="str">
        <f>'[1]TCE - ANEXO III - Preencher'!C116</f>
        <v>UPA TORRÕES - CG Nº 009/2022</v>
      </c>
      <c r="C107" s="10"/>
      <c r="D107" s="11" t="str">
        <f>'[1]TCE - ANEXO III - Preencher'!E116</f>
        <v>FABIOLA MARINHO FALCAO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>
        <f>IF('[1]TCE - ANEXO III - Preencher'!H116="","",'[1]TCE - ANEXO III - Preencher'!H116)</f>
        <v>45536</v>
      </c>
      <c r="H107" s="14">
        <f>'[1]TCE - ANEXO III - Preencher'!I116</f>
        <v>0</v>
      </c>
      <c r="I107" s="14">
        <f>'[1]TCE - ANEXO III - Preencher'!J116</f>
        <v>242.29</v>
      </c>
      <c r="J107" s="14">
        <f>'[1]TCE - ANEXO III - Preencher'!K116</f>
        <v>0</v>
      </c>
      <c r="K107" s="15">
        <f>'[1]TCE - ANEXO III - Preencher'!L116</f>
        <v>268.52050000000003</v>
      </c>
      <c r="L107" s="15">
        <f>'[1]TCE - ANEXO III - Preencher'!M116</f>
        <v>7.06</v>
      </c>
      <c r="M107" s="15">
        <f t="shared" si="7"/>
        <v>261.46050000000002</v>
      </c>
      <c r="N107" s="15">
        <f>'[1]TCE - ANEXO III - Preencher'!O116</f>
        <v>2.15</v>
      </c>
      <c r="O107" s="15">
        <f>'[1]TCE - ANEXO III - Preencher'!P116</f>
        <v>0</v>
      </c>
      <c r="P107" s="16">
        <f t="shared" si="8"/>
        <v>2.15</v>
      </c>
      <c r="Q107" s="15">
        <f>'[1]TCE - ANEXO III - Preencher'!R116</f>
        <v>252.9</v>
      </c>
      <c r="R107" s="15">
        <f>'[1]TCE - ANEXO III - Preencher'!S116</f>
        <v>84.72</v>
      </c>
      <c r="S107" s="16">
        <f t="shared" si="9"/>
        <v>168.18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1771.8</v>
      </c>
      <c r="Y107" s="15">
        <f>'[1]TCE - ANEXO III - Preencher'!Z116</f>
        <v>0</v>
      </c>
      <c r="Z107" s="16">
        <f t="shared" si="11"/>
        <v>1771.8</v>
      </c>
      <c r="AA107" s="17" t="str">
        <f>IF('[1]TCE - ANEXO III - Preencher'!AB116="","",'[1]TCE - ANEXO III - Preencher'!AB116)</f>
        <v>FOLHA COMPLEMENTAR PL ENFERMAGEM-ABONO</v>
      </c>
      <c r="AB107" s="15">
        <f t="shared" si="6"/>
        <v>2445.8805000000002</v>
      </c>
    </row>
    <row r="108" spans="1:28" x14ac:dyDescent="0.2">
      <c r="A108" s="8">
        <f>IFERROR(VLOOKUP(B108,'[1]DADOS (OCULTAR)'!$Q$3:$S$136,3,0),"")</f>
        <v>9767633000870</v>
      </c>
      <c r="B108" s="9" t="str">
        <f>'[1]TCE - ANEXO III - Preencher'!C117</f>
        <v>UPA TORRÕES - CG Nº 009/2022</v>
      </c>
      <c r="C108" s="10"/>
      <c r="D108" s="11" t="str">
        <f>'[1]TCE - ANEXO III - Preencher'!E117</f>
        <v>FABIOLA REGINA FIRMINO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>
        <f>IF('[1]TCE - ANEXO III - Preencher'!H117="","",'[1]TCE - ANEXO III - Preencher'!H117)</f>
        <v>45536</v>
      </c>
      <c r="H108" s="14">
        <f>'[1]TCE - ANEXO III - Preencher'!I117</f>
        <v>0</v>
      </c>
      <c r="I108" s="14">
        <f>'[1]TCE - ANEXO III - Preencher'!J117</f>
        <v>162.37</v>
      </c>
      <c r="J108" s="14">
        <f>'[1]TCE - ANEXO III - Preencher'!K117</f>
        <v>0</v>
      </c>
      <c r="K108" s="15">
        <f>'[1]TCE - ANEXO III - Preencher'!L117</f>
        <v>268.52050000000003</v>
      </c>
      <c r="L108" s="15">
        <f>'[1]TCE - ANEXO III - Preencher'!M117</f>
        <v>7.06</v>
      </c>
      <c r="M108" s="15">
        <f t="shared" si="7"/>
        <v>261.46050000000002</v>
      </c>
      <c r="N108" s="15">
        <f>'[1]TCE - ANEXO III - Preencher'!O117</f>
        <v>2.15</v>
      </c>
      <c r="O108" s="15">
        <f>'[1]TCE - ANEXO III - Preencher'!P117</f>
        <v>0</v>
      </c>
      <c r="P108" s="16">
        <f t="shared" si="8"/>
        <v>2.15</v>
      </c>
      <c r="Q108" s="15">
        <f>'[1]TCE - ANEXO III - Preencher'!R117</f>
        <v>498.9</v>
      </c>
      <c r="R108" s="15">
        <f>'[1]TCE - ANEXO III - Preencher'!S117</f>
        <v>84.72</v>
      </c>
      <c r="S108" s="16">
        <f t="shared" si="9"/>
        <v>414.17999999999995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1913</v>
      </c>
      <c r="Y108" s="15">
        <f>'[1]TCE - ANEXO III - Preencher'!Z117</f>
        <v>0</v>
      </c>
      <c r="Z108" s="16">
        <f t="shared" si="11"/>
        <v>1913</v>
      </c>
      <c r="AA108" s="17" t="str">
        <f>IF('[1]TCE - ANEXO III - Preencher'!AB117="","",'[1]TCE - ANEXO III - Preencher'!AB117)</f>
        <v>FOLHA COMPLEMENTAR PL ENFERMAGEM-ABONO</v>
      </c>
      <c r="AB108" s="15">
        <f t="shared" si="6"/>
        <v>2753.1605</v>
      </c>
    </row>
    <row r="109" spans="1:28" x14ac:dyDescent="0.2">
      <c r="A109" s="8">
        <f>IFERROR(VLOOKUP(B109,'[1]DADOS (OCULTAR)'!$Q$3:$S$136,3,0),"")</f>
        <v>9767633000870</v>
      </c>
      <c r="B109" s="9" t="str">
        <f>'[1]TCE - ANEXO III - Preencher'!C118</f>
        <v>UPA TORRÕES - CG Nº 009/2022</v>
      </c>
      <c r="C109" s="10"/>
      <c r="D109" s="11" t="str">
        <f>'[1]TCE - ANEXO III - Preencher'!E118</f>
        <v>FILIPE CASTELO BRANCO DA SILVA COUTO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5152-05</v>
      </c>
      <c r="G109" s="13">
        <f>IF('[1]TCE - ANEXO III - Preencher'!H118="","",'[1]TCE - ANEXO III - Preencher'!H118)</f>
        <v>45536</v>
      </c>
      <c r="H109" s="14">
        <f>'[1]TCE - ANEXO III - Preencher'!I118</f>
        <v>0</v>
      </c>
      <c r="I109" s="14">
        <f>'[1]TCE - ANEXO III - Preencher'!J118</f>
        <v>191.18</v>
      </c>
      <c r="J109" s="14">
        <f>'[1]TCE - ANEXO III - Preencher'!K118</f>
        <v>0</v>
      </c>
      <c r="K109" s="15">
        <f>'[1]TCE - ANEXO III - Preencher'!L118</f>
        <v>268.52050000000003</v>
      </c>
      <c r="L109" s="15">
        <f>'[1]TCE - ANEXO III - Preencher'!M118</f>
        <v>7.06</v>
      </c>
      <c r="M109" s="15">
        <f t="shared" si="7"/>
        <v>261.46050000000002</v>
      </c>
      <c r="N109" s="15">
        <f>'[1]TCE - ANEXO III - Preencher'!O118</f>
        <v>2.15</v>
      </c>
      <c r="O109" s="15">
        <f>'[1]TCE - ANEXO III - Preencher'!P118</f>
        <v>0</v>
      </c>
      <c r="P109" s="16">
        <f t="shared" si="8"/>
        <v>2.15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454.79050000000001</v>
      </c>
    </row>
    <row r="110" spans="1:28" x14ac:dyDescent="0.2">
      <c r="A110" s="8">
        <f>IFERROR(VLOOKUP(B110,'[1]DADOS (OCULTAR)'!$Q$3:$S$136,3,0),"")</f>
        <v>9767633000870</v>
      </c>
      <c r="B110" s="9" t="str">
        <f>'[1]TCE - ANEXO III - Preencher'!C119</f>
        <v>UPA TORRÕES - CG Nº 009/2022</v>
      </c>
      <c r="C110" s="10"/>
      <c r="D110" s="11" t="str">
        <f>'[1]TCE - ANEXO III - Preencher'!E119</f>
        <v>GABRIELLE SANTOS DA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2234-05</v>
      </c>
      <c r="G110" s="13">
        <f>IF('[1]TCE - ANEXO III - Preencher'!H119="","",'[1]TCE - ANEXO III - Preencher'!H119)</f>
        <v>45536</v>
      </c>
      <c r="H110" s="14">
        <f>'[1]TCE - ANEXO III - Preencher'!I119</f>
        <v>0</v>
      </c>
      <c r="I110" s="14">
        <f>'[1]TCE - ANEXO III - Preencher'!J119</f>
        <v>380.52</v>
      </c>
      <c r="J110" s="14">
        <f>'[1]TCE - ANEXO III - Preencher'!K119</f>
        <v>0</v>
      </c>
      <c r="K110" s="15">
        <f>'[1]TCE - ANEXO III - Preencher'!L119</f>
        <v>268.52050000000003</v>
      </c>
      <c r="L110" s="15">
        <f>'[1]TCE - ANEXO III - Preencher'!M119</f>
        <v>7.06</v>
      </c>
      <c r="M110" s="15">
        <f t="shared" si="7"/>
        <v>261.46050000000002</v>
      </c>
      <c r="N110" s="15">
        <f>'[1]TCE - ANEXO III - Preencher'!O119</f>
        <v>2.15</v>
      </c>
      <c r="O110" s="15">
        <f>'[1]TCE - ANEXO III - Preencher'!P119</f>
        <v>0</v>
      </c>
      <c r="P110" s="16">
        <f t="shared" si="8"/>
        <v>2.15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644.13049999999998</v>
      </c>
    </row>
    <row r="111" spans="1:28" x14ac:dyDescent="0.2">
      <c r="A111" s="8">
        <f>IFERROR(VLOOKUP(B111,'[1]DADOS (OCULTAR)'!$Q$3:$S$136,3,0),"")</f>
        <v>9767633000870</v>
      </c>
      <c r="B111" s="9" t="str">
        <f>'[1]TCE - ANEXO III - Preencher'!C120</f>
        <v>UPA TORRÕES - CG Nº 009/2022</v>
      </c>
      <c r="C111" s="10"/>
      <c r="D111" s="11" t="str">
        <f>'[1]TCE - ANEXO III - Preencher'!E120</f>
        <v>GEANY CARLINY LIMEIRA BARATA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>
        <f>IF('[1]TCE - ANEXO III - Preencher'!H120="","",'[1]TCE - ANEXO III - Preencher'!H120)</f>
        <v>45536</v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2.15</v>
      </c>
      <c r="O111" s="15">
        <f>'[1]TCE - ANEXO III - Preencher'!P120</f>
        <v>0</v>
      </c>
      <c r="P111" s="16">
        <f t="shared" si="8"/>
        <v>2.15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2.15</v>
      </c>
    </row>
    <row r="112" spans="1:28" x14ac:dyDescent="0.2">
      <c r="A112" s="8">
        <f>IFERROR(VLOOKUP(B112,'[1]DADOS (OCULTAR)'!$Q$3:$S$136,3,0),"")</f>
        <v>9767633000870</v>
      </c>
      <c r="B112" s="9" t="str">
        <f>'[1]TCE - ANEXO III - Preencher'!C121</f>
        <v>UPA TORRÕES - CG Nº 009/2022</v>
      </c>
      <c r="C112" s="10"/>
      <c r="D112" s="11" t="str">
        <f>'[1]TCE - ANEXO III - Preencher'!E121</f>
        <v>GLENDA SHEILA DE MELO FALCAO OLIVEIRA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2235-05</v>
      </c>
      <c r="G112" s="13">
        <f>IF('[1]TCE - ANEXO III - Preencher'!H121="","",'[1]TCE - ANEXO III - Preencher'!H121)</f>
        <v>45536</v>
      </c>
      <c r="H112" s="14">
        <f>'[1]TCE - ANEXO III - Preencher'!I121</f>
        <v>0</v>
      </c>
      <c r="I112" s="14">
        <f>'[1]TCE - ANEXO III - Preencher'!J121</f>
        <v>230</v>
      </c>
      <c r="J112" s="14">
        <f>'[1]TCE - ANEXO III - Preencher'!K121</f>
        <v>0</v>
      </c>
      <c r="K112" s="15">
        <f>'[1]TCE - ANEXO III - Preencher'!L121</f>
        <v>268.52050000000003</v>
      </c>
      <c r="L112" s="15">
        <f>'[1]TCE - ANEXO III - Preencher'!M121</f>
        <v>3.33</v>
      </c>
      <c r="M112" s="15">
        <f t="shared" si="7"/>
        <v>265.19050000000004</v>
      </c>
      <c r="N112" s="15">
        <f>'[1]TCE - ANEXO III - Preencher'!O121</f>
        <v>3.65</v>
      </c>
      <c r="O112" s="15">
        <f>'[1]TCE - ANEXO III - Preencher'!P121</f>
        <v>0</v>
      </c>
      <c r="P112" s="16">
        <f t="shared" si="8"/>
        <v>3.65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2170.88</v>
      </c>
      <c r="Y112" s="15">
        <f>'[1]TCE - ANEXO III - Preencher'!Z121</f>
        <v>0</v>
      </c>
      <c r="Z112" s="16">
        <f t="shared" si="11"/>
        <v>2170.88</v>
      </c>
      <c r="AA112" s="17" t="str">
        <f>IF('[1]TCE - ANEXO III - Preencher'!AB121="","",'[1]TCE - ANEXO III - Preencher'!AB121)</f>
        <v>FOLHA COMPLEMENTAR PL ENFERMAGEM-ABONO</v>
      </c>
      <c r="AB112" s="15">
        <f t="shared" si="6"/>
        <v>2669.7205000000004</v>
      </c>
    </row>
    <row r="113" spans="1:28" x14ac:dyDescent="0.2">
      <c r="A113" s="8">
        <f>IFERROR(VLOOKUP(B113,'[1]DADOS (OCULTAR)'!$Q$3:$S$136,3,0),"")</f>
        <v>9767633000870</v>
      </c>
      <c r="B113" s="9" t="str">
        <f>'[1]TCE - ANEXO III - Preencher'!C122</f>
        <v>UPA TORRÕES - CG Nº 009/2022</v>
      </c>
      <c r="C113" s="10"/>
      <c r="D113" s="11" t="str">
        <f>'[1]TCE - ANEXO III - Preencher'!E122</f>
        <v>GLORIA MARIA CORREIA TAVARES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7664-20</v>
      </c>
      <c r="G113" s="13">
        <f>IF('[1]TCE - ANEXO III - Preencher'!H122="","",'[1]TCE - ANEXO III - Preencher'!H122)</f>
        <v>45536</v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2505.9499999999998</v>
      </c>
      <c r="K113" s="15">
        <f>'[1]TCE - ANEXO III - Preencher'!L122</f>
        <v>268.52050000000003</v>
      </c>
      <c r="L113" s="15">
        <f>'[1]TCE - ANEXO III - Preencher'!M122</f>
        <v>3.06</v>
      </c>
      <c r="M113" s="15">
        <f t="shared" si="7"/>
        <v>265.46050000000002</v>
      </c>
      <c r="N113" s="15">
        <f>'[1]TCE - ANEXO III - Preencher'!O122</f>
        <v>2.15</v>
      </c>
      <c r="O113" s="15">
        <f>'[1]TCE - ANEXO III - Preencher'!P122</f>
        <v>0</v>
      </c>
      <c r="P113" s="16">
        <f t="shared" si="8"/>
        <v>2.15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2773.5605</v>
      </c>
    </row>
    <row r="114" spans="1:28" x14ac:dyDescent="0.2">
      <c r="A114" s="8">
        <f>IFERROR(VLOOKUP(B114,'[1]DADOS (OCULTAR)'!$Q$3:$S$136,3,0),"")</f>
        <v>9767633000870</v>
      </c>
      <c r="B114" s="9" t="str">
        <f>'[1]TCE - ANEXO III - Preencher'!C123</f>
        <v>UPA TORRÕES - CG Nº 009/2022</v>
      </c>
      <c r="C114" s="10"/>
      <c r="D114" s="11" t="str">
        <f>'[1]TCE - ANEXO III - Preencher'!E123</f>
        <v>GRACIETE MARIA DA SILVA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5152-05</v>
      </c>
      <c r="G114" s="13">
        <f>IF('[1]TCE - ANEXO III - Preencher'!H123="","",'[1]TCE - ANEXO III - Preencher'!H123)</f>
        <v>45536</v>
      </c>
      <c r="H114" s="14">
        <f>'[1]TCE - ANEXO III - Preencher'!I123</f>
        <v>0</v>
      </c>
      <c r="I114" s="14">
        <f>'[1]TCE - ANEXO III - Preencher'!J123</f>
        <v>220.98</v>
      </c>
      <c r="J114" s="14">
        <f>'[1]TCE - ANEXO III - Preencher'!K123</f>
        <v>0</v>
      </c>
      <c r="K114" s="15">
        <f>'[1]TCE - ANEXO III - Preencher'!L123</f>
        <v>268.52050000000003</v>
      </c>
      <c r="L114" s="15">
        <f>'[1]TCE - ANEXO III - Preencher'!M123</f>
        <v>7.06</v>
      </c>
      <c r="M114" s="15">
        <f t="shared" si="7"/>
        <v>261.46050000000002</v>
      </c>
      <c r="N114" s="15">
        <f>'[1]TCE - ANEXO III - Preencher'!O123</f>
        <v>2.15</v>
      </c>
      <c r="O114" s="15">
        <f>'[1]TCE - ANEXO III - Preencher'!P123</f>
        <v>0</v>
      </c>
      <c r="P114" s="16">
        <f t="shared" si="8"/>
        <v>2.15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484.59050000000002</v>
      </c>
    </row>
    <row r="115" spans="1:28" x14ac:dyDescent="0.2">
      <c r="A115" s="8">
        <f>IFERROR(VLOOKUP(B115,'[1]DADOS (OCULTAR)'!$Q$3:$S$136,3,0),"")</f>
        <v>9767633000870</v>
      </c>
      <c r="B115" s="9" t="str">
        <f>'[1]TCE - ANEXO III - Preencher'!C124</f>
        <v>UPA TORRÕES - CG Nº 009/2022</v>
      </c>
      <c r="C115" s="10"/>
      <c r="D115" s="11" t="str">
        <f>'[1]TCE - ANEXO III - Preencher'!E124</f>
        <v>HERIKA MACIEL GUERRA ZELAQUETTI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2235-05</v>
      </c>
      <c r="G115" s="13">
        <f>IF('[1]TCE - ANEXO III - Preencher'!H124="","",'[1]TCE - ANEXO III - Preencher'!H124)</f>
        <v>45536</v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2459.15</v>
      </c>
      <c r="Y115" s="15">
        <f>'[1]TCE - ANEXO III - Preencher'!Z124</f>
        <v>0</v>
      </c>
      <c r="Z115" s="16">
        <f t="shared" si="11"/>
        <v>2459.15</v>
      </c>
      <c r="AA115" s="17" t="str">
        <f>IF('[1]TCE - ANEXO III - Preencher'!AB124="","",'[1]TCE - ANEXO III - Preencher'!AB124)</f>
        <v>FOLHA COMPLEMENTAR PL ENFERMAGEM-ABONO</v>
      </c>
      <c r="AB115" s="15">
        <f t="shared" si="6"/>
        <v>2459.15</v>
      </c>
    </row>
    <row r="116" spans="1:28" x14ac:dyDescent="0.2">
      <c r="A116" s="8">
        <f>IFERROR(VLOOKUP(B116,'[1]DADOS (OCULTAR)'!$Q$3:$S$136,3,0),"")</f>
        <v>9767633000870</v>
      </c>
      <c r="B116" s="9" t="str">
        <f>'[1]TCE - ANEXO III - Preencher'!C125</f>
        <v>UPA TORRÕES - CG Nº 009/2022</v>
      </c>
      <c r="C116" s="10"/>
      <c r="D116" s="11" t="str">
        <f>'[1]TCE - ANEXO III - Preencher'!E125</f>
        <v>HERMINIA DE SOUZA MACHADO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2235-05</v>
      </c>
      <c r="G116" s="13">
        <f>IF('[1]TCE - ANEXO III - Preencher'!H125="","",'[1]TCE - ANEXO III - Preencher'!H125)</f>
        <v>45536</v>
      </c>
      <c r="H116" s="14">
        <f>'[1]TCE - ANEXO III - Preencher'!I125</f>
        <v>0</v>
      </c>
      <c r="I116" s="14">
        <f>'[1]TCE - ANEXO III - Preencher'!J125</f>
        <v>226.12</v>
      </c>
      <c r="J116" s="14">
        <f>'[1]TCE - ANEXO III - Preencher'!K125</f>
        <v>0</v>
      </c>
      <c r="K116" s="15">
        <f>'[1]TCE - ANEXO III - Preencher'!L125</f>
        <v>268.52050000000003</v>
      </c>
      <c r="L116" s="15">
        <f>'[1]TCE - ANEXO III - Preencher'!M125</f>
        <v>3.33</v>
      </c>
      <c r="M116" s="15">
        <f t="shared" si="7"/>
        <v>265.19050000000004</v>
      </c>
      <c r="N116" s="15">
        <f>'[1]TCE - ANEXO III - Preencher'!O125</f>
        <v>3.65</v>
      </c>
      <c r="O116" s="15">
        <f>'[1]TCE - ANEXO III - Preencher'!P125</f>
        <v>0</v>
      </c>
      <c r="P116" s="16">
        <f t="shared" si="8"/>
        <v>3.65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120.26</v>
      </c>
      <c r="U116" s="15">
        <f>'[1]TCE - ANEXO III - Preencher'!V125</f>
        <v>0</v>
      </c>
      <c r="V116" s="16">
        <f t="shared" si="10"/>
        <v>120.26</v>
      </c>
      <c r="W116" s="17" t="str">
        <f>IF('[1]TCE - ANEXO III - Preencher'!X125="","",'[1]TCE - ANEXO III - Preencher'!X125)</f>
        <v>AUXILIO CRECHE</v>
      </c>
      <c r="X116" s="15">
        <f>'[1]TCE - ANEXO III - Preencher'!Y125</f>
        <v>2170.88</v>
      </c>
      <c r="Y116" s="15">
        <f>'[1]TCE - ANEXO III - Preencher'!Z125</f>
        <v>0</v>
      </c>
      <c r="Z116" s="16">
        <f t="shared" si="11"/>
        <v>2170.88</v>
      </c>
      <c r="AA116" s="17" t="str">
        <f>IF('[1]TCE - ANEXO III - Preencher'!AB125="","",'[1]TCE - ANEXO III - Preencher'!AB125)</f>
        <v>FOLHA COMPLEMENTAR PL ENFERMAGEM-ABONO</v>
      </c>
      <c r="AB116" s="15">
        <f t="shared" si="6"/>
        <v>2786.1005</v>
      </c>
    </row>
    <row r="117" spans="1:28" x14ac:dyDescent="0.2">
      <c r="A117" s="8">
        <f>IFERROR(VLOOKUP(B117,'[1]DADOS (OCULTAR)'!$Q$3:$S$136,3,0),"")</f>
        <v>9767633000870</v>
      </c>
      <c r="B117" s="9" t="str">
        <f>'[1]TCE - ANEXO III - Preencher'!C126</f>
        <v>UPA TORRÕES - CG Nº 009/2022</v>
      </c>
      <c r="C117" s="10"/>
      <c r="D117" s="11" t="str">
        <f>'[1]TCE - ANEXO III - Preencher'!E126</f>
        <v>IONARA DO NASCIMENTO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2516-05</v>
      </c>
      <c r="G117" s="13">
        <f>IF('[1]TCE - ANEXO III - Preencher'!H126="","",'[1]TCE - ANEXO III - Preencher'!H126)</f>
        <v>45536</v>
      </c>
      <c r="H117" s="14">
        <f>'[1]TCE - ANEXO III - Preencher'!I126</f>
        <v>0</v>
      </c>
      <c r="I117" s="14">
        <f>'[1]TCE - ANEXO III - Preencher'!J126</f>
        <v>488.44</v>
      </c>
      <c r="J117" s="14">
        <f>'[1]TCE - ANEXO III - Preencher'!K126</f>
        <v>0</v>
      </c>
      <c r="K117" s="15">
        <f>'[1]TCE - ANEXO III - Preencher'!L126</f>
        <v>268.52050000000003</v>
      </c>
      <c r="L117" s="15">
        <f>'[1]TCE - ANEXO III - Preencher'!M126</f>
        <v>7.06</v>
      </c>
      <c r="M117" s="15">
        <f t="shared" si="7"/>
        <v>261.46050000000002</v>
      </c>
      <c r="N117" s="15">
        <f>'[1]TCE - ANEXO III - Preencher'!O126</f>
        <v>2.15</v>
      </c>
      <c r="O117" s="15">
        <f>'[1]TCE - ANEXO III - Preencher'!P126</f>
        <v>0</v>
      </c>
      <c r="P117" s="16">
        <f t="shared" si="8"/>
        <v>2.15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752.05049999999994</v>
      </c>
    </row>
    <row r="118" spans="1:28" x14ac:dyDescent="0.2">
      <c r="A118" s="8">
        <f>IFERROR(VLOOKUP(B118,'[1]DADOS (OCULTAR)'!$Q$3:$S$136,3,0),"")</f>
        <v>9767633000870</v>
      </c>
      <c r="B118" s="9" t="str">
        <f>'[1]TCE - ANEXO III - Preencher'!C127</f>
        <v>UPA TORRÕES - CG Nº 009/2022</v>
      </c>
      <c r="C118" s="10"/>
      <c r="D118" s="11" t="str">
        <f>'[1]TCE - ANEXO III - Preencher'!E127</f>
        <v>ISABEL CRISTINA DO NASCIMENTO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>
        <f>IF('[1]TCE - ANEXO III - Preencher'!H127="","",'[1]TCE - ANEXO III - Preencher'!H127)</f>
        <v>45536</v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1913</v>
      </c>
      <c r="Y118" s="15">
        <f>'[1]TCE - ANEXO III - Preencher'!Z127</f>
        <v>0</v>
      </c>
      <c r="Z118" s="16">
        <f t="shared" si="11"/>
        <v>1913</v>
      </c>
      <c r="AA118" s="17" t="str">
        <f>IF('[1]TCE - ANEXO III - Preencher'!AB127="","",'[1]TCE - ANEXO III - Preencher'!AB127)</f>
        <v>FOLHA COMPLEMENTAR PL ENFERMAGEM-ABONO</v>
      </c>
      <c r="AB118" s="15">
        <f t="shared" si="6"/>
        <v>1913</v>
      </c>
    </row>
    <row r="119" spans="1:28" x14ac:dyDescent="0.2">
      <c r="A119" s="8">
        <f>IFERROR(VLOOKUP(B119,'[1]DADOS (OCULTAR)'!$Q$3:$S$136,3,0),"")</f>
        <v>9767633000870</v>
      </c>
      <c r="B119" s="9" t="str">
        <f>'[1]TCE - ANEXO III - Preencher'!C128</f>
        <v>UPA TORRÕES - CG Nº 009/2022</v>
      </c>
      <c r="C119" s="10"/>
      <c r="D119" s="11" t="str">
        <f>'[1]TCE - ANEXO III - Preencher'!E128</f>
        <v>ISRAEL ROQUE DE ARAUJO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7664-20</v>
      </c>
      <c r="G119" s="13">
        <f>IF('[1]TCE - ANEXO III - Preencher'!H128="","",'[1]TCE - ANEXO III - Preencher'!H128)</f>
        <v>45536</v>
      </c>
      <c r="H119" s="14">
        <f>'[1]TCE - ANEXO III - Preencher'!I128</f>
        <v>0</v>
      </c>
      <c r="I119" s="14">
        <f>'[1]TCE - ANEXO III - Preencher'!J128</f>
        <v>282.77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2.15</v>
      </c>
      <c r="O119" s="15">
        <f>'[1]TCE - ANEXO III - Preencher'!P128</f>
        <v>0</v>
      </c>
      <c r="P119" s="16">
        <f t="shared" si="8"/>
        <v>2.15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284.91999999999996</v>
      </c>
    </row>
    <row r="120" spans="1:28" x14ac:dyDescent="0.2">
      <c r="A120" s="8">
        <f>IFERROR(VLOOKUP(B120,'[1]DADOS (OCULTAR)'!$Q$3:$S$136,3,0),"")</f>
        <v>9767633000870</v>
      </c>
      <c r="B120" s="9" t="str">
        <f>'[1]TCE - ANEXO III - Preencher'!C129</f>
        <v>UPA TORRÕES - CG Nº 009/2022</v>
      </c>
      <c r="C120" s="10"/>
      <c r="D120" s="11" t="str">
        <f>'[1]TCE - ANEXO III - Preencher'!E129</f>
        <v>IVAN HONORATO DA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>
        <f>IF('[1]TCE - ANEXO III - Preencher'!H129="","",'[1]TCE - ANEXO III - Preencher'!H129)</f>
        <v>45536</v>
      </c>
      <c r="H120" s="14">
        <f>'[1]TCE - ANEXO III - Preencher'!I129</f>
        <v>0</v>
      </c>
      <c r="I120" s="14">
        <f>'[1]TCE - ANEXO III - Preencher'!J129</f>
        <v>196.03</v>
      </c>
      <c r="J120" s="14">
        <f>'[1]TCE - ANEXO III - Preencher'!K129</f>
        <v>0</v>
      </c>
      <c r="K120" s="15">
        <f>'[1]TCE - ANEXO III - Preencher'!L129</f>
        <v>268.52050000000003</v>
      </c>
      <c r="L120" s="15">
        <f>'[1]TCE - ANEXO III - Preencher'!M129</f>
        <v>7.06</v>
      </c>
      <c r="M120" s="15">
        <f t="shared" si="7"/>
        <v>261.46050000000002</v>
      </c>
      <c r="N120" s="15">
        <f>'[1]TCE - ANEXO III - Preencher'!O129</f>
        <v>2.15</v>
      </c>
      <c r="O120" s="15">
        <f>'[1]TCE - ANEXO III - Preencher'!P129</f>
        <v>0</v>
      </c>
      <c r="P120" s="16">
        <f t="shared" si="8"/>
        <v>2.15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1913</v>
      </c>
      <c r="Y120" s="15">
        <f>'[1]TCE - ANEXO III - Preencher'!Z129</f>
        <v>0</v>
      </c>
      <c r="Z120" s="16">
        <f t="shared" si="11"/>
        <v>1913</v>
      </c>
      <c r="AA120" s="17" t="str">
        <f>IF('[1]TCE - ANEXO III - Preencher'!AB129="","",'[1]TCE - ANEXO III - Preencher'!AB129)</f>
        <v>FOLHA COMPLEMENTAR PL ENFERMAGEM-ABONO</v>
      </c>
      <c r="AB120" s="15">
        <f t="shared" si="6"/>
        <v>2372.6405</v>
      </c>
    </row>
    <row r="121" spans="1:28" x14ac:dyDescent="0.2">
      <c r="A121" s="8">
        <f>IFERROR(VLOOKUP(B121,'[1]DADOS (OCULTAR)'!$Q$3:$S$136,3,0),"")</f>
        <v>9767633000870</v>
      </c>
      <c r="B121" s="9" t="str">
        <f>'[1]TCE - ANEXO III - Preencher'!C130</f>
        <v>UPA TORRÕES - CG Nº 009/2022</v>
      </c>
      <c r="C121" s="10"/>
      <c r="D121" s="11" t="str">
        <f>'[1]TCE - ANEXO III - Preencher'!E130</f>
        <v>IVANEIDE HENRIQUE MEDEIROS DE MELO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>
        <f>IF('[1]TCE - ANEXO III - Preencher'!H130="","",'[1]TCE - ANEXO III - Preencher'!H130)</f>
        <v>45536</v>
      </c>
      <c r="H121" s="14">
        <f>'[1]TCE - ANEXO III - Preencher'!I130</f>
        <v>0</v>
      </c>
      <c r="I121" s="14">
        <f>'[1]TCE - ANEXO III - Preencher'!J130</f>
        <v>200.03</v>
      </c>
      <c r="J121" s="14">
        <f>'[1]TCE - ANEXO III - Preencher'!K130</f>
        <v>0</v>
      </c>
      <c r="K121" s="15">
        <f>'[1]TCE - ANEXO III - Preencher'!L130</f>
        <v>268.52050000000003</v>
      </c>
      <c r="L121" s="15">
        <f>'[1]TCE - ANEXO III - Preencher'!M130</f>
        <v>7.06</v>
      </c>
      <c r="M121" s="15">
        <f t="shared" si="7"/>
        <v>261.46050000000002</v>
      </c>
      <c r="N121" s="15">
        <f>'[1]TCE - ANEXO III - Preencher'!O130</f>
        <v>2.15</v>
      </c>
      <c r="O121" s="15">
        <f>'[1]TCE - ANEXO III - Preencher'!P130</f>
        <v>0</v>
      </c>
      <c r="P121" s="16">
        <f t="shared" si="8"/>
        <v>2.15</v>
      </c>
      <c r="Q121" s="15">
        <f>'[1]TCE - ANEXO III - Preencher'!R130</f>
        <v>252.9</v>
      </c>
      <c r="R121" s="15">
        <f>'[1]TCE - ANEXO III - Preencher'!S130</f>
        <v>84.72</v>
      </c>
      <c r="S121" s="16">
        <f t="shared" si="9"/>
        <v>168.18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1913</v>
      </c>
      <c r="Y121" s="15">
        <f>'[1]TCE - ANEXO III - Preencher'!Z130</f>
        <v>0</v>
      </c>
      <c r="Z121" s="16">
        <f t="shared" si="11"/>
        <v>1913</v>
      </c>
      <c r="AA121" s="17" t="str">
        <f>IF('[1]TCE - ANEXO III - Preencher'!AB130="","",'[1]TCE - ANEXO III - Preencher'!AB130)</f>
        <v>FOLHA COMPLEMENTAR PL ENFERMAGEM-ABONO</v>
      </c>
      <c r="AB121" s="15">
        <f t="shared" si="6"/>
        <v>2544.8204999999998</v>
      </c>
    </row>
    <row r="122" spans="1:28" x14ac:dyDescent="0.2">
      <c r="A122" s="8">
        <f>IFERROR(VLOOKUP(B122,'[1]DADOS (OCULTAR)'!$Q$3:$S$136,3,0),"")</f>
        <v>9767633000870</v>
      </c>
      <c r="B122" s="9" t="str">
        <f>'[1]TCE - ANEXO III - Preencher'!C131</f>
        <v>UPA TORRÕES - CG Nº 009/2022</v>
      </c>
      <c r="C122" s="10"/>
      <c r="D122" s="11" t="str">
        <f>'[1]TCE - ANEXO III - Preencher'!E131</f>
        <v>IVIRSON CHAVES MENDES DA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>
        <f>IF('[1]TCE - ANEXO III - Preencher'!H131="","",'[1]TCE - ANEXO III - Preencher'!H131)</f>
        <v>45536</v>
      </c>
      <c r="H122" s="14">
        <f>'[1]TCE - ANEXO III - Preencher'!I131</f>
        <v>0</v>
      </c>
      <c r="I122" s="14">
        <f>'[1]TCE - ANEXO III - Preencher'!J131</f>
        <v>228.74</v>
      </c>
      <c r="J122" s="14">
        <f>'[1]TCE - ANEXO III - Preencher'!K131</f>
        <v>0</v>
      </c>
      <c r="K122" s="15">
        <f>'[1]TCE - ANEXO III - Preencher'!L131</f>
        <v>268.52050000000003</v>
      </c>
      <c r="L122" s="15">
        <f>'[1]TCE - ANEXO III - Preencher'!M131</f>
        <v>7.06</v>
      </c>
      <c r="M122" s="15">
        <f t="shared" si="7"/>
        <v>261.46050000000002</v>
      </c>
      <c r="N122" s="15">
        <f>'[1]TCE - ANEXO III - Preencher'!O131</f>
        <v>2.15</v>
      </c>
      <c r="O122" s="15">
        <f>'[1]TCE - ANEXO III - Preencher'!P131</f>
        <v>0</v>
      </c>
      <c r="P122" s="16">
        <f t="shared" si="8"/>
        <v>2.15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1913</v>
      </c>
      <c r="Y122" s="15">
        <f>'[1]TCE - ANEXO III - Preencher'!Z131</f>
        <v>0</v>
      </c>
      <c r="Z122" s="16">
        <f t="shared" si="11"/>
        <v>1913</v>
      </c>
      <c r="AA122" s="17" t="str">
        <f>IF('[1]TCE - ANEXO III - Preencher'!AB131="","",'[1]TCE - ANEXO III - Preencher'!AB131)</f>
        <v>FOLHA COMPLEMENTAR PL ENFERMAGEM-ABONO</v>
      </c>
      <c r="AB122" s="15">
        <f t="shared" si="6"/>
        <v>2405.3505</v>
      </c>
    </row>
    <row r="123" spans="1:28" x14ac:dyDescent="0.2">
      <c r="A123" s="8">
        <f>IFERROR(VLOOKUP(B123,'[1]DADOS (OCULTAR)'!$Q$3:$S$136,3,0),"")</f>
        <v>9767633000870</v>
      </c>
      <c r="B123" s="9" t="str">
        <f>'[1]TCE - ANEXO III - Preencher'!C132</f>
        <v>UPA TORRÕES - CG Nº 009/2022</v>
      </c>
      <c r="C123" s="10"/>
      <c r="D123" s="11" t="str">
        <f>'[1]TCE - ANEXO III - Preencher'!E132</f>
        <v>JACQUELINE MARIA DA SILVA SOUZA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>
        <f>IF('[1]TCE - ANEXO III - Preencher'!H132="","",'[1]TCE - ANEXO III - Preencher'!H132)</f>
        <v>45536</v>
      </c>
      <c r="H123" s="14">
        <f>'[1]TCE - ANEXO III - Preencher'!I132</f>
        <v>0</v>
      </c>
      <c r="I123" s="14">
        <f>'[1]TCE - ANEXO III - Preencher'!J132</f>
        <v>192.03</v>
      </c>
      <c r="J123" s="14">
        <f>'[1]TCE - ANEXO III - Preencher'!K132</f>
        <v>0</v>
      </c>
      <c r="K123" s="15">
        <f>'[1]TCE - ANEXO III - Preencher'!L132</f>
        <v>268.52050000000003</v>
      </c>
      <c r="L123" s="15">
        <f>'[1]TCE - ANEXO III - Preencher'!M132</f>
        <v>7.06</v>
      </c>
      <c r="M123" s="15">
        <f t="shared" si="7"/>
        <v>261.46050000000002</v>
      </c>
      <c r="N123" s="15">
        <f>'[1]TCE - ANEXO III - Preencher'!O132</f>
        <v>2.15</v>
      </c>
      <c r="O123" s="15">
        <f>'[1]TCE - ANEXO III - Preencher'!P132</f>
        <v>0</v>
      </c>
      <c r="P123" s="16">
        <f t="shared" si="8"/>
        <v>2.15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1913</v>
      </c>
      <c r="Y123" s="15">
        <f>'[1]TCE - ANEXO III - Preencher'!Z132</f>
        <v>0</v>
      </c>
      <c r="Z123" s="16">
        <f t="shared" si="11"/>
        <v>1913</v>
      </c>
      <c r="AA123" s="17" t="str">
        <f>IF('[1]TCE - ANEXO III - Preencher'!AB132="","",'[1]TCE - ANEXO III - Preencher'!AB132)</f>
        <v>FOLHA COMPLEMENTAR PL ENFERMAGEM-ABONO</v>
      </c>
      <c r="AB123" s="15">
        <f t="shared" si="6"/>
        <v>2368.6405</v>
      </c>
    </row>
    <row r="124" spans="1:28" x14ac:dyDescent="0.2">
      <c r="A124" s="8">
        <f>IFERROR(VLOOKUP(B124,'[1]DADOS (OCULTAR)'!$Q$3:$S$136,3,0),"")</f>
        <v>9767633000870</v>
      </c>
      <c r="B124" s="9" t="str">
        <f>'[1]TCE - ANEXO III - Preencher'!C133</f>
        <v>UPA TORRÕES - CG Nº 009/2022</v>
      </c>
      <c r="C124" s="10"/>
      <c r="D124" s="11" t="str">
        <f>'[1]TCE - ANEXO III - Preencher'!E133</f>
        <v>JAQUELINE ALVES DE OLIVEIRA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5152-05</v>
      </c>
      <c r="G124" s="13">
        <f>IF('[1]TCE - ANEXO III - Preencher'!H133="","",'[1]TCE - ANEXO III - Preencher'!H133)</f>
        <v>45536</v>
      </c>
      <c r="H124" s="14">
        <f>'[1]TCE - ANEXO III - Preencher'!I133</f>
        <v>0</v>
      </c>
      <c r="I124" s="14">
        <f>'[1]TCE - ANEXO III - Preencher'!J133</f>
        <v>193.66</v>
      </c>
      <c r="J124" s="14">
        <f>'[1]TCE - ANEXO III - Preencher'!K133</f>
        <v>0</v>
      </c>
      <c r="K124" s="15">
        <f>'[1]TCE - ANEXO III - Preencher'!L133</f>
        <v>268.52050000000003</v>
      </c>
      <c r="L124" s="15">
        <f>'[1]TCE - ANEXO III - Preencher'!M133</f>
        <v>7.06</v>
      </c>
      <c r="M124" s="15">
        <f t="shared" si="7"/>
        <v>261.46050000000002</v>
      </c>
      <c r="N124" s="15">
        <f>'[1]TCE - ANEXO III - Preencher'!O133</f>
        <v>2.15</v>
      </c>
      <c r="O124" s="15">
        <f>'[1]TCE - ANEXO III - Preencher'!P133</f>
        <v>0</v>
      </c>
      <c r="P124" s="16">
        <f t="shared" si="8"/>
        <v>2.15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457.27049999999997</v>
      </c>
    </row>
    <row r="125" spans="1:28" x14ac:dyDescent="0.2">
      <c r="A125" s="8">
        <f>IFERROR(VLOOKUP(B125,'[1]DADOS (OCULTAR)'!$Q$3:$S$136,3,0),"")</f>
        <v>9767633000870</v>
      </c>
      <c r="B125" s="9" t="str">
        <f>'[1]TCE - ANEXO III - Preencher'!C134</f>
        <v>UPA TORRÕES - CG Nº 009/2022</v>
      </c>
      <c r="C125" s="10"/>
      <c r="D125" s="11" t="str">
        <f>'[1]TCE - ANEXO III - Preencher'!E134</f>
        <v>JEAN ALMEIDA FELIX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>
        <f>IF('[1]TCE - ANEXO III - Preencher'!H134="","",'[1]TCE - ANEXO III - Preencher'!H134)</f>
        <v>45536</v>
      </c>
      <c r="H125" s="14">
        <f>'[1]TCE - ANEXO III - Preencher'!I134</f>
        <v>0</v>
      </c>
      <c r="I125" s="14">
        <f>'[1]TCE - ANEXO III - Preencher'!J134</f>
        <v>200.03</v>
      </c>
      <c r="J125" s="14">
        <f>'[1]TCE - ANEXO III - Preencher'!K134</f>
        <v>0</v>
      </c>
      <c r="K125" s="15">
        <f>'[1]TCE - ANEXO III - Preencher'!L134</f>
        <v>268.52050000000003</v>
      </c>
      <c r="L125" s="15">
        <f>'[1]TCE - ANEXO III - Preencher'!M134</f>
        <v>7.06</v>
      </c>
      <c r="M125" s="15">
        <f t="shared" si="7"/>
        <v>261.46050000000002</v>
      </c>
      <c r="N125" s="15">
        <f>'[1]TCE - ANEXO III - Preencher'!O134</f>
        <v>2.15</v>
      </c>
      <c r="O125" s="15">
        <f>'[1]TCE - ANEXO III - Preencher'!P134</f>
        <v>0</v>
      </c>
      <c r="P125" s="16">
        <f t="shared" si="8"/>
        <v>2.15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1913</v>
      </c>
      <c r="Y125" s="15">
        <f>'[1]TCE - ANEXO III - Preencher'!Z134</f>
        <v>0</v>
      </c>
      <c r="Z125" s="16">
        <f t="shared" si="11"/>
        <v>1913</v>
      </c>
      <c r="AA125" s="17" t="str">
        <f>IF('[1]TCE - ANEXO III - Preencher'!AB134="","",'[1]TCE - ANEXO III - Preencher'!AB134)</f>
        <v>FOLHA COMPLEMENTAR PL ENFERMAGEM-ABONO</v>
      </c>
      <c r="AB125" s="15">
        <f t="shared" si="6"/>
        <v>2376.6405</v>
      </c>
    </row>
    <row r="126" spans="1:28" x14ac:dyDescent="0.2">
      <c r="A126" s="8">
        <f>IFERROR(VLOOKUP(B126,'[1]DADOS (OCULTAR)'!$Q$3:$S$136,3,0),"")</f>
        <v>9767633000870</v>
      </c>
      <c r="B126" s="9" t="str">
        <f>'[1]TCE - ANEXO III - Preencher'!C135</f>
        <v>UPA TORRÕES - CG Nº 009/2022</v>
      </c>
      <c r="C126" s="10"/>
      <c r="D126" s="11" t="str">
        <f>'[1]TCE - ANEXO III - Preencher'!E135</f>
        <v>JEAN VITOR FERREIRA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2234-05</v>
      </c>
      <c r="G126" s="13">
        <f>IF('[1]TCE - ANEXO III - Preencher'!H135="","",'[1]TCE - ANEXO III - Preencher'!H135)</f>
        <v>45536</v>
      </c>
      <c r="H126" s="14">
        <f>'[1]TCE - ANEXO III - Preencher'!I135</f>
        <v>0</v>
      </c>
      <c r="I126" s="14">
        <f>'[1]TCE - ANEXO III - Preencher'!J135</f>
        <v>329.58</v>
      </c>
      <c r="J126" s="14">
        <f>'[1]TCE - ANEXO III - Preencher'!K135</f>
        <v>0</v>
      </c>
      <c r="K126" s="15">
        <f>'[1]TCE - ANEXO III - Preencher'!L135</f>
        <v>268.52050000000003</v>
      </c>
      <c r="L126" s="15">
        <f>'[1]TCE - ANEXO III - Preencher'!M135</f>
        <v>7.06</v>
      </c>
      <c r="M126" s="15">
        <f t="shared" si="7"/>
        <v>261.46050000000002</v>
      </c>
      <c r="N126" s="15">
        <f>'[1]TCE - ANEXO III - Preencher'!O135</f>
        <v>2.15</v>
      </c>
      <c r="O126" s="15">
        <f>'[1]TCE - ANEXO III - Preencher'!P135</f>
        <v>0</v>
      </c>
      <c r="P126" s="16">
        <f t="shared" si="8"/>
        <v>2.15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593.19050000000004</v>
      </c>
    </row>
    <row r="127" spans="1:28" x14ac:dyDescent="0.2">
      <c r="A127" s="8">
        <f>IFERROR(VLOOKUP(B127,'[1]DADOS (OCULTAR)'!$Q$3:$S$136,3,0),"")</f>
        <v>9767633000870</v>
      </c>
      <c r="B127" s="9" t="str">
        <f>'[1]TCE - ANEXO III - Preencher'!C136</f>
        <v>UPA TORRÕES - CG Nº 009/2022</v>
      </c>
      <c r="C127" s="10"/>
      <c r="D127" s="11" t="str">
        <f>'[1]TCE - ANEXO III - Preencher'!E136</f>
        <v>JEANNE CORREIA DA SILVA SOUZA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>
        <f>IF('[1]TCE - ANEXO III - Preencher'!H136="","",'[1]TCE - ANEXO III - Preencher'!H136)</f>
        <v>45536</v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2.15</v>
      </c>
      <c r="O127" s="15">
        <f>'[1]TCE - ANEXO III - Preencher'!P136</f>
        <v>0</v>
      </c>
      <c r="P127" s="16">
        <f t="shared" si="8"/>
        <v>2.15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2.15</v>
      </c>
    </row>
    <row r="128" spans="1:28" x14ac:dyDescent="0.2">
      <c r="A128" s="8">
        <f>IFERROR(VLOOKUP(B128,'[1]DADOS (OCULTAR)'!$Q$3:$S$136,3,0),"")</f>
        <v>9767633000870</v>
      </c>
      <c r="B128" s="9" t="str">
        <f>'[1]TCE - ANEXO III - Preencher'!C137</f>
        <v>UPA TORRÕES - CG Nº 009/2022</v>
      </c>
      <c r="C128" s="10"/>
      <c r="D128" s="11" t="str">
        <f>'[1]TCE - ANEXO III - Preencher'!E137</f>
        <v>JENNIFER LARISSA ARAUJO DE LIMA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>
        <f>IF('[1]TCE - ANEXO III - Preencher'!H137="","",'[1]TCE - ANEXO III - Preencher'!H137)</f>
        <v>45536</v>
      </c>
      <c r="H128" s="14">
        <f>'[1]TCE - ANEXO III - Preencher'!I137</f>
        <v>0</v>
      </c>
      <c r="I128" s="14">
        <f>'[1]TCE - ANEXO III - Preencher'!J137</f>
        <v>190.57</v>
      </c>
      <c r="J128" s="14">
        <f>'[1]TCE - ANEXO III - Preencher'!K137</f>
        <v>0</v>
      </c>
      <c r="K128" s="15">
        <f>'[1]TCE - ANEXO III - Preencher'!L137</f>
        <v>268.52050000000003</v>
      </c>
      <c r="L128" s="15">
        <f>'[1]TCE - ANEXO III - Preencher'!M137</f>
        <v>7.06</v>
      </c>
      <c r="M128" s="15">
        <f t="shared" si="7"/>
        <v>261.46050000000002</v>
      </c>
      <c r="N128" s="15">
        <f>'[1]TCE - ANEXO III - Preencher'!O137</f>
        <v>2.15</v>
      </c>
      <c r="O128" s="15">
        <f>'[1]TCE - ANEXO III - Preencher'!P137</f>
        <v>0</v>
      </c>
      <c r="P128" s="16">
        <f t="shared" si="8"/>
        <v>2.15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1913</v>
      </c>
      <c r="Y128" s="15">
        <f>'[1]TCE - ANEXO III - Preencher'!Z137</f>
        <v>0</v>
      </c>
      <c r="Z128" s="16">
        <f t="shared" si="11"/>
        <v>1913</v>
      </c>
      <c r="AA128" s="17" t="str">
        <f>IF('[1]TCE - ANEXO III - Preencher'!AB137="","",'[1]TCE - ANEXO III - Preencher'!AB137)</f>
        <v>FOLHA COMPLEMENTAR PL ENFERMAGEM-ABONO</v>
      </c>
      <c r="AB128" s="15">
        <f t="shared" si="6"/>
        <v>2367.1804999999999</v>
      </c>
    </row>
    <row r="129" spans="1:28" x14ac:dyDescent="0.2">
      <c r="A129" s="8">
        <f>IFERROR(VLOOKUP(B129,'[1]DADOS (OCULTAR)'!$Q$3:$S$136,3,0),"")</f>
        <v>9767633000870</v>
      </c>
      <c r="B129" s="9" t="str">
        <f>'[1]TCE - ANEXO III - Preencher'!C138</f>
        <v>UPA TORRÕES - CG Nº 009/2022</v>
      </c>
      <c r="C129" s="10"/>
      <c r="D129" s="11" t="str">
        <f>'[1]TCE - ANEXO III - Preencher'!E138</f>
        <v>JESSICA FERREIRA FRANKLIN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2237-10</v>
      </c>
      <c r="G129" s="13">
        <f>IF('[1]TCE - ANEXO III - Preencher'!H138="","",'[1]TCE - ANEXO III - Preencher'!H138)</f>
        <v>45536</v>
      </c>
      <c r="H129" s="14">
        <f>'[1]TCE - ANEXO III - Preencher'!I138</f>
        <v>0</v>
      </c>
      <c r="I129" s="14">
        <f>'[1]TCE - ANEXO III - Preencher'!J138</f>
        <v>417.75</v>
      </c>
      <c r="J129" s="14">
        <f>'[1]TCE - ANEXO III - Preencher'!K138</f>
        <v>0</v>
      </c>
      <c r="K129" s="15">
        <f>'[1]TCE - ANEXO III - Preencher'!L138</f>
        <v>268.52050000000003</v>
      </c>
      <c r="L129" s="15">
        <f>'[1]TCE - ANEXO III - Preencher'!M138</f>
        <v>7.06</v>
      </c>
      <c r="M129" s="15">
        <f t="shared" si="7"/>
        <v>261.46050000000002</v>
      </c>
      <c r="N129" s="15">
        <f>'[1]TCE - ANEXO III - Preencher'!O138</f>
        <v>2.15</v>
      </c>
      <c r="O129" s="15">
        <f>'[1]TCE - ANEXO III - Preencher'!P138</f>
        <v>0</v>
      </c>
      <c r="P129" s="16">
        <f t="shared" si="8"/>
        <v>2.15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681.3605</v>
      </c>
    </row>
    <row r="130" spans="1:28" x14ac:dyDescent="0.2">
      <c r="A130" s="8">
        <f>IFERROR(VLOOKUP(B130,'[1]DADOS (OCULTAR)'!$Q$3:$S$136,3,0),"")</f>
        <v>9767633000870</v>
      </c>
      <c r="B130" s="9" t="str">
        <f>'[1]TCE - ANEXO III - Preencher'!C139</f>
        <v>UPA TORRÕES - CG Nº 009/2022</v>
      </c>
      <c r="C130" s="10"/>
      <c r="D130" s="11" t="str">
        <f>'[1]TCE - ANEXO III - Preencher'!E139</f>
        <v>JOSE ROBERTO DIAS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7664-20</v>
      </c>
      <c r="G130" s="13">
        <f>IF('[1]TCE - ANEXO III - Preencher'!H139="","",'[1]TCE - ANEXO III - Preencher'!H139)</f>
        <v>45536</v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2424.66</v>
      </c>
      <c r="K130" s="15">
        <f>'[1]TCE - ANEXO III - Preencher'!L139</f>
        <v>268.52050000000003</v>
      </c>
      <c r="L130" s="15">
        <f>'[1]TCE - ANEXO III - Preencher'!M139</f>
        <v>1.88</v>
      </c>
      <c r="M130" s="15">
        <f t="shared" si="7"/>
        <v>266.64050000000003</v>
      </c>
      <c r="N130" s="15">
        <f>'[1]TCE - ANEXO III - Preencher'!O139</f>
        <v>2.15</v>
      </c>
      <c r="O130" s="15">
        <f>'[1]TCE - ANEXO III - Preencher'!P139</f>
        <v>0</v>
      </c>
      <c r="P130" s="16">
        <f t="shared" si="8"/>
        <v>2.15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2693.4504999999999</v>
      </c>
    </row>
    <row r="131" spans="1:28" x14ac:dyDescent="0.2">
      <c r="A131" s="8">
        <f>IFERROR(VLOOKUP(B131,'[1]DADOS (OCULTAR)'!$Q$3:$S$136,3,0),"")</f>
        <v>9767633000870</v>
      </c>
      <c r="B131" s="9" t="str">
        <f>'[1]TCE - ANEXO III - Preencher'!C140</f>
        <v>UPA TORRÕES - CG Nº 009/2022</v>
      </c>
      <c r="C131" s="10"/>
      <c r="D131" s="11" t="str">
        <f>'[1]TCE - ANEXO III - Preencher'!E140</f>
        <v>JOSE VICENTE FERREIRA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7664-20</v>
      </c>
      <c r="G131" s="13">
        <f>IF('[1]TCE - ANEXO III - Preencher'!H140="","",'[1]TCE - ANEXO III - Preencher'!H140)</f>
        <v>45536</v>
      </c>
      <c r="H131" s="14">
        <f>'[1]TCE - ANEXO III - Preencher'!I140</f>
        <v>0</v>
      </c>
      <c r="I131" s="14">
        <f>'[1]TCE - ANEXO III - Preencher'!J140</f>
        <v>283.27999999999997</v>
      </c>
      <c r="J131" s="14">
        <f>'[1]TCE - ANEXO III - Preencher'!K140</f>
        <v>0</v>
      </c>
      <c r="K131" s="15">
        <f>'[1]TCE - ANEXO III - Preencher'!L140</f>
        <v>268.52050000000003</v>
      </c>
      <c r="L131" s="15">
        <f>'[1]TCE - ANEXO III - Preencher'!M140</f>
        <v>7.06</v>
      </c>
      <c r="M131" s="15">
        <f t="shared" si="7"/>
        <v>261.46050000000002</v>
      </c>
      <c r="N131" s="15">
        <f>'[1]TCE - ANEXO III - Preencher'!O140</f>
        <v>2.15</v>
      </c>
      <c r="O131" s="15">
        <f>'[1]TCE - ANEXO III - Preencher'!P140</f>
        <v>0</v>
      </c>
      <c r="P131" s="16">
        <f t="shared" si="8"/>
        <v>2.15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546.89049999999997</v>
      </c>
    </row>
    <row r="132" spans="1:28" x14ac:dyDescent="0.2">
      <c r="A132" s="8">
        <f>IFERROR(VLOOKUP(B132,'[1]DADOS (OCULTAR)'!$Q$3:$S$136,3,0),"")</f>
        <v>9767633000870</v>
      </c>
      <c r="B132" s="9" t="str">
        <f>'[1]TCE - ANEXO III - Preencher'!C141</f>
        <v>UPA TORRÕES - CG Nº 009/2022</v>
      </c>
      <c r="C132" s="10"/>
      <c r="D132" s="11" t="str">
        <f>'[1]TCE - ANEXO III - Preencher'!E141</f>
        <v>JOSELINE NUNES DA SILVA MARTINS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2516-05</v>
      </c>
      <c r="G132" s="13">
        <f>IF('[1]TCE - ANEXO III - Preencher'!H141="","",'[1]TCE - ANEXO III - Preencher'!H141)</f>
        <v>45536</v>
      </c>
      <c r="H132" s="14">
        <f>'[1]TCE - ANEXO III - Preencher'!I141</f>
        <v>0</v>
      </c>
      <c r="I132" s="14">
        <f>'[1]TCE - ANEXO III - Preencher'!J141</f>
        <v>541.54</v>
      </c>
      <c r="J132" s="14">
        <f>'[1]TCE - ANEXO III - Preencher'!K141</f>
        <v>0</v>
      </c>
      <c r="K132" s="15">
        <f>'[1]TCE - ANEXO III - Preencher'!L141</f>
        <v>268.52050000000003</v>
      </c>
      <c r="L132" s="15">
        <f>'[1]TCE - ANEXO III - Preencher'!M141</f>
        <v>7.06</v>
      </c>
      <c r="M132" s="15">
        <f t="shared" ref="M132:M195" si="13">K132-L132</f>
        <v>261.46050000000002</v>
      </c>
      <c r="N132" s="15">
        <f>'[1]TCE - ANEXO III - Preencher'!O141</f>
        <v>2.15</v>
      </c>
      <c r="O132" s="15">
        <f>'[1]TCE - ANEXO III - Preencher'!P141</f>
        <v>0</v>
      </c>
      <c r="P132" s="16">
        <f t="shared" ref="P132:P195" si="14">N132-O132</f>
        <v>2.15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805.15049999999997</v>
      </c>
    </row>
    <row r="133" spans="1:28" x14ac:dyDescent="0.2">
      <c r="A133" s="8">
        <f>IFERROR(VLOOKUP(B133,'[1]DADOS (OCULTAR)'!$Q$3:$S$136,3,0),"")</f>
        <v>9767633000870</v>
      </c>
      <c r="B133" s="9" t="str">
        <f>'[1]TCE - ANEXO III - Preencher'!C142</f>
        <v>UPA TORRÕES - CG Nº 009/2022</v>
      </c>
      <c r="C133" s="10"/>
      <c r="D133" s="11" t="str">
        <f>'[1]TCE - ANEXO III - Preencher'!E142</f>
        <v>JULIANA SANTANA BUARQUE CAVALCANTI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2237-10</v>
      </c>
      <c r="G133" s="13">
        <f>IF('[1]TCE - ANEXO III - Preencher'!H142="","",'[1]TCE - ANEXO III - Preencher'!H142)</f>
        <v>45536</v>
      </c>
      <c r="H133" s="14">
        <f>'[1]TCE - ANEXO III - Preencher'!I142</f>
        <v>0</v>
      </c>
      <c r="I133" s="14">
        <f>'[1]TCE - ANEXO III - Preencher'!J142</f>
        <v>430.93</v>
      </c>
      <c r="J133" s="14">
        <f>'[1]TCE - ANEXO III - Preencher'!K142</f>
        <v>0</v>
      </c>
      <c r="K133" s="15">
        <f>'[1]TCE - ANEXO III - Preencher'!L142</f>
        <v>268.52050000000003</v>
      </c>
      <c r="L133" s="15">
        <f>'[1]TCE - ANEXO III - Preencher'!M142</f>
        <v>7.06</v>
      </c>
      <c r="M133" s="15">
        <f t="shared" si="13"/>
        <v>261.46050000000002</v>
      </c>
      <c r="N133" s="15">
        <f>'[1]TCE - ANEXO III - Preencher'!O142</f>
        <v>2.15</v>
      </c>
      <c r="O133" s="15">
        <f>'[1]TCE - ANEXO III - Preencher'!P142</f>
        <v>0</v>
      </c>
      <c r="P133" s="16">
        <f t="shared" si="14"/>
        <v>2.15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694.54049999999995</v>
      </c>
    </row>
    <row r="134" spans="1:28" x14ac:dyDescent="0.2">
      <c r="A134" s="8">
        <f>IFERROR(VLOOKUP(B134,'[1]DADOS (OCULTAR)'!$Q$3:$S$136,3,0),"")</f>
        <v>9767633000870</v>
      </c>
      <c r="B134" s="9" t="str">
        <f>'[1]TCE - ANEXO III - Preencher'!C143</f>
        <v>UPA TORRÕES - CG Nº 009/2022</v>
      </c>
      <c r="C134" s="10"/>
      <c r="D134" s="11" t="str">
        <f>'[1]TCE - ANEXO III - Preencher'!E143</f>
        <v>JULIO MARCOS PEREIRA DA ROCHA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3241-15</v>
      </c>
      <c r="G134" s="13">
        <f>IF('[1]TCE - ANEXO III - Preencher'!H143="","",'[1]TCE - ANEXO III - Preencher'!H143)</f>
        <v>45536</v>
      </c>
      <c r="H134" s="14">
        <f>'[1]TCE - ANEXO III - Preencher'!I143</f>
        <v>0</v>
      </c>
      <c r="I134" s="14">
        <f>'[1]TCE - ANEXO III - Preencher'!J143</f>
        <v>504.29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2.15</v>
      </c>
      <c r="O134" s="15">
        <f>'[1]TCE - ANEXO III - Preencher'!P143</f>
        <v>0</v>
      </c>
      <c r="P134" s="16">
        <f t="shared" si="14"/>
        <v>2.15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506.44</v>
      </c>
    </row>
    <row r="135" spans="1:28" x14ac:dyDescent="0.2">
      <c r="A135" s="8">
        <f>IFERROR(VLOOKUP(B135,'[1]DADOS (OCULTAR)'!$Q$3:$S$136,3,0),"")</f>
        <v>9767633000870</v>
      </c>
      <c r="B135" s="9" t="str">
        <f>'[1]TCE - ANEXO III - Preencher'!C144</f>
        <v>UPA TORRÕES - CG Nº 009/2022</v>
      </c>
      <c r="C135" s="10"/>
      <c r="D135" s="11" t="str">
        <f>'[1]TCE - ANEXO III - Preencher'!E144</f>
        <v>KAROLAYNE COSTA E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>
        <f>IF('[1]TCE - ANEXO III - Preencher'!H144="","",'[1]TCE - ANEXO III - Preencher'!H144)</f>
        <v>45536</v>
      </c>
      <c r="H135" s="14">
        <f>'[1]TCE - ANEXO III - Preencher'!I144</f>
        <v>0</v>
      </c>
      <c r="I135" s="14">
        <f>'[1]TCE - ANEXO III - Preencher'!J144</f>
        <v>241.9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2.15</v>
      </c>
      <c r="O135" s="15">
        <f>'[1]TCE - ANEXO III - Preencher'!P144</f>
        <v>0</v>
      </c>
      <c r="P135" s="16">
        <f t="shared" si="14"/>
        <v>2.15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81.02</v>
      </c>
      <c r="U135" s="15">
        <f>'[1]TCE - ANEXO III - Preencher'!V144</f>
        <v>0</v>
      </c>
      <c r="V135" s="16">
        <f t="shared" si="16"/>
        <v>81.02</v>
      </c>
      <c r="W135" s="17" t="str">
        <f>IF('[1]TCE - ANEXO III - Preencher'!X144="","",'[1]TCE - ANEXO III - Preencher'!X144)</f>
        <v>AUXILIO CRECHE</v>
      </c>
      <c r="X135" s="15">
        <f>'[1]TCE - ANEXO III - Preencher'!Y144</f>
        <v>1913</v>
      </c>
      <c r="Y135" s="15">
        <f>'[1]TCE - ANEXO III - Preencher'!Z144</f>
        <v>0</v>
      </c>
      <c r="Z135" s="16">
        <f t="shared" si="17"/>
        <v>1913</v>
      </c>
      <c r="AA135" s="17" t="str">
        <f>IF('[1]TCE - ANEXO III - Preencher'!AB144="","",'[1]TCE - ANEXO III - Preencher'!AB144)</f>
        <v>FOLHA COMPLEMENTAR PL ENFERMAGEM-ABONO</v>
      </c>
      <c r="AB135" s="15">
        <f t="shared" si="12"/>
        <v>2238.0700000000002</v>
      </c>
    </row>
    <row r="136" spans="1:28" x14ac:dyDescent="0.2">
      <c r="A136" s="8">
        <f>IFERROR(VLOOKUP(B136,'[1]DADOS (OCULTAR)'!$Q$3:$S$136,3,0),"")</f>
        <v>9767633000870</v>
      </c>
      <c r="B136" s="9" t="str">
        <f>'[1]TCE - ANEXO III - Preencher'!C145</f>
        <v>UPA TORRÕES - CG Nº 009/2022</v>
      </c>
      <c r="C136" s="10"/>
      <c r="D136" s="11" t="str">
        <f>'[1]TCE - ANEXO III - Preencher'!E145</f>
        <v>KLEBER PEREIRA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3241-15</v>
      </c>
      <c r="G136" s="13">
        <f>IF('[1]TCE - ANEXO III - Preencher'!H145="","",'[1]TCE - ANEXO III - Preencher'!H145)</f>
        <v>45536</v>
      </c>
      <c r="H136" s="14">
        <f>'[1]TCE - ANEXO III - Preencher'!I145</f>
        <v>0</v>
      </c>
      <c r="I136" s="14">
        <f>'[1]TCE - ANEXO III - Preencher'!J145</f>
        <v>561.23</v>
      </c>
      <c r="J136" s="14">
        <f>'[1]TCE - ANEXO III - Preencher'!K145</f>
        <v>0</v>
      </c>
      <c r="K136" s="15">
        <f>'[1]TCE - ANEXO III - Preencher'!L145</f>
        <v>268.52050000000003</v>
      </c>
      <c r="L136" s="15">
        <f>'[1]TCE - ANEXO III - Preencher'!M145</f>
        <v>7.06</v>
      </c>
      <c r="M136" s="15">
        <f t="shared" si="13"/>
        <v>261.46050000000002</v>
      </c>
      <c r="N136" s="15">
        <f>'[1]TCE - ANEXO III - Preencher'!O145</f>
        <v>2.15</v>
      </c>
      <c r="O136" s="15">
        <f>'[1]TCE - ANEXO III - Preencher'!P145</f>
        <v>0</v>
      </c>
      <c r="P136" s="16">
        <f t="shared" si="14"/>
        <v>2.15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824.84050000000002</v>
      </c>
    </row>
    <row r="137" spans="1:28" x14ac:dyDescent="0.2">
      <c r="A137" s="8">
        <f>IFERROR(VLOOKUP(B137,'[1]DADOS (OCULTAR)'!$Q$3:$S$136,3,0),"")</f>
        <v>9767633000870</v>
      </c>
      <c r="B137" s="9" t="str">
        <f>'[1]TCE - ANEXO III - Preencher'!C146</f>
        <v>UPA TORRÕES - CG Nº 009/2022</v>
      </c>
      <c r="C137" s="10"/>
      <c r="D137" s="11" t="str">
        <f>'[1]TCE - ANEXO III - Preencher'!E146</f>
        <v>LAIS PEREIRA DA HORA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>
        <f>IF('[1]TCE - ANEXO III - Preencher'!H146="","",'[1]TCE - ANEXO III - Preencher'!H146)</f>
        <v>45536</v>
      </c>
      <c r="H137" s="14">
        <f>'[1]TCE - ANEXO III - Preencher'!I146</f>
        <v>0</v>
      </c>
      <c r="I137" s="14">
        <f>'[1]TCE - ANEXO III - Preencher'!J146</f>
        <v>196.03</v>
      </c>
      <c r="J137" s="14">
        <f>'[1]TCE - ANEXO III - Preencher'!K146</f>
        <v>0</v>
      </c>
      <c r="K137" s="15">
        <f>'[1]TCE - ANEXO III - Preencher'!L146</f>
        <v>268.52050000000003</v>
      </c>
      <c r="L137" s="15">
        <f>'[1]TCE - ANEXO III - Preencher'!M146</f>
        <v>7.06</v>
      </c>
      <c r="M137" s="15">
        <f t="shared" si="13"/>
        <v>261.46050000000002</v>
      </c>
      <c r="N137" s="15">
        <f>'[1]TCE - ANEXO III - Preencher'!O146</f>
        <v>2.15</v>
      </c>
      <c r="O137" s="15">
        <f>'[1]TCE - ANEXO III - Preencher'!P146</f>
        <v>0</v>
      </c>
      <c r="P137" s="16">
        <f t="shared" si="14"/>
        <v>2.15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1913</v>
      </c>
      <c r="Y137" s="15">
        <f>'[1]TCE - ANEXO III - Preencher'!Z146</f>
        <v>0</v>
      </c>
      <c r="Z137" s="16">
        <f t="shared" si="17"/>
        <v>1913</v>
      </c>
      <c r="AA137" s="17" t="str">
        <f>IF('[1]TCE - ANEXO III - Preencher'!AB146="","",'[1]TCE - ANEXO III - Preencher'!AB146)</f>
        <v>FOLHA COMPLEMENTAR PL ENFERMAGEM-ABONO</v>
      </c>
      <c r="AB137" s="15">
        <f t="shared" si="12"/>
        <v>2372.6405</v>
      </c>
    </row>
    <row r="138" spans="1:28" x14ac:dyDescent="0.2">
      <c r="A138" s="8">
        <f>IFERROR(VLOOKUP(B138,'[1]DADOS (OCULTAR)'!$Q$3:$S$136,3,0),"")</f>
        <v>9767633000870</v>
      </c>
      <c r="B138" s="9" t="str">
        <f>'[1]TCE - ANEXO III - Preencher'!C147</f>
        <v>UPA TORRÕES - CG Nº 009/2022</v>
      </c>
      <c r="C138" s="10"/>
      <c r="D138" s="11" t="str">
        <f>'[1]TCE - ANEXO III - Preencher'!E147</f>
        <v>LEGORIANA NUNES DA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>
        <f>IF('[1]TCE - ANEXO III - Preencher'!H147="","",'[1]TCE - ANEXO III - Preencher'!H147)</f>
        <v>45536</v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1402.87</v>
      </c>
      <c r="Y138" s="15">
        <f>'[1]TCE - ANEXO III - Preencher'!Z147</f>
        <v>0</v>
      </c>
      <c r="Z138" s="16">
        <f t="shared" si="17"/>
        <v>1402.87</v>
      </c>
      <c r="AA138" s="17" t="str">
        <f>IF('[1]TCE - ANEXO III - Preencher'!AB147="","",'[1]TCE - ANEXO III - Preencher'!AB147)</f>
        <v>FOLHA COMPLEMENTAR PL ENFERMAGEM-ABONO</v>
      </c>
      <c r="AB138" s="15">
        <f t="shared" si="12"/>
        <v>1402.87</v>
      </c>
    </row>
    <row r="139" spans="1:28" x14ac:dyDescent="0.2">
      <c r="A139" s="8">
        <f>IFERROR(VLOOKUP(B139,'[1]DADOS (OCULTAR)'!$Q$3:$S$136,3,0),"")</f>
        <v>9767633000870</v>
      </c>
      <c r="B139" s="9" t="str">
        <f>'[1]TCE - ANEXO III - Preencher'!C148</f>
        <v>UPA TORRÕES - CG Nº 009/2022</v>
      </c>
      <c r="C139" s="10"/>
      <c r="D139" s="11" t="str">
        <f>'[1]TCE - ANEXO III - Preencher'!E148</f>
        <v>LUCIA MARIA DE SOUZA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>
        <f>IF('[1]TCE - ANEXO III - Preencher'!H148="","",'[1]TCE - ANEXO III - Preencher'!H148)</f>
        <v>45536</v>
      </c>
      <c r="H139" s="14">
        <f>'[1]TCE - ANEXO III - Preencher'!I148</f>
        <v>0</v>
      </c>
      <c r="I139" s="14">
        <f>'[1]TCE - ANEXO III - Preencher'!J148</f>
        <v>158.37</v>
      </c>
      <c r="J139" s="14">
        <f>'[1]TCE - ANEXO III - Preencher'!K148</f>
        <v>0</v>
      </c>
      <c r="K139" s="15">
        <f>'[1]TCE - ANEXO III - Preencher'!L148</f>
        <v>268.52050000000003</v>
      </c>
      <c r="L139" s="15">
        <f>'[1]TCE - ANEXO III - Preencher'!M148</f>
        <v>7.06</v>
      </c>
      <c r="M139" s="15">
        <f t="shared" si="13"/>
        <v>261.46050000000002</v>
      </c>
      <c r="N139" s="15">
        <f>'[1]TCE - ANEXO III - Preencher'!O148</f>
        <v>2.15</v>
      </c>
      <c r="O139" s="15">
        <f>'[1]TCE - ANEXO III - Preencher'!P148</f>
        <v>0</v>
      </c>
      <c r="P139" s="16">
        <f t="shared" si="14"/>
        <v>2.15</v>
      </c>
      <c r="Q139" s="15">
        <f>'[1]TCE - ANEXO III - Preencher'!R148</f>
        <v>252.9</v>
      </c>
      <c r="R139" s="15">
        <f>'[1]TCE - ANEXO III - Preencher'!S148</f>
        <v>84.72</v>
      </c>
      <c r="S139" s="16">
        <f t="shared" si="15"/>
        <v>168.18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1913</v>
      </c>
      <c r="Y139" s="15">
        <f>'[1]TCE - ANEXO III - Preencher'!Z148</f>
        <v>0</v>
      </c>
      <c r="Z139" s="16">
        <f t="shared" si="17"/>
        <v>1913</v>
      </c>
      <c r="AA139" s="17" t="str">
        <f>IF('[1]TCE - ANEXO III - Preencher'!AB148="","",'[1]TCE - ANEXO III - Preencher'!AB148)</f>
        <v>FOLHA COMPLEMENTAR PL ENFERMAGEM-ABONO</v>
      </c>
      <c r="AB139" s="15">
        <f t="shared" si="12"/>
        <v>2503.1605</v>
      </c>
    </row>
    <row r="140" spans="1:28" x14ac:dyDescent="0.2">
      <c r="A140" s="8">
        <f>IFERROR(VLOOKUP(B140,'[1]DADOS (OCULTAR)'!$Q$3:$S$136,3,0),"")</f>
        <v>9767633000870</v>
      </c>
      <c r="B140" s="9" t="str">
        <f>'[1]TCE - ANEXO III - Preencher'!C149</f>
        <v>UPA TORRÕES - CG Nº 009/2022</v>
      </c>
      <c r="C140" s="10"/>
      <c r="D140" s="11" t="str">
        <f>'[1]TCE - ANEXO III - Preencher'!E149</f>
        <v>LUCIANA SILVA VALOIS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>
        <f>IF('[1]TCE - ANEXO III - Preencher'!H149="","",'[1]TCE - ANEXO III - Preencher'!H149)</f>
        <v>45536</v>
      </c>
      <c r="H140" s="14">
        <f>'[1]TCE - ANEXO III - Preencher'!I149</f>
        <v>0</v>
      </c>
      <c r="I140" s="14">
        <f>'[1]TCE - ANEXO III - Preencher'!J149</f>
        <v>200.03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2.15</v>
      </c>
      <c r="O140" s="15">
        <f>'[1]TCE - ANEXO III - Preencher'!P149</f>
        <v>0</v>
      </c>
      <c r="P140" s="16">
        <f t="shared" si="14"/>
        <v>2.15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81.02</v>
      </c>
      <c r="U140" s="15">
        <f>'[1]TCE - ANEXO III - Preencher'!V149</f>
        <v>0</v>
      </c>
      <c r="V140" s="16">
        <f t="shared" si="16"/>
        <v>81.02</v>
      </c>
      <c r="W140" s="17" t="str">
        <f>IF('[1]TCE - ANEXO III - Preencher'!X149="","",'[1]TCE - ANEXO III - Preencher'!X149)</f>
        <v>AUXILIO CRECHE</v>
      </c>
      <c r="X140" s="15">
        <f>'[1]TCE - ANEXO III - Preencher'!Y149</f>
        <v>1913</v>
      </c>
      <c r="Y140" s="15">
        <f>'[1]TCE - ANEXO III - Preencher'!Z149</f>
        <v>0</v>
      </c>
      <c r="Z140" s="16">
        <f t="shared" si="17"/>
        <v>1913</v>
      </c>
      <c r="AA140" s="17" t="str">
        <f>IF('[1]TCE - ANEXO III - Preencher'!AB149="","",'[1]TCE - ANEXO III - Preencher'!AB149)</f>
        <v>FOLHA COMPLEMENTAR PL ENFERMAGEM-ABONO</v>
      </c>
      <c r="AB140" s="15">
        <f t="shared" si="12"/>
        <v>2196.1999999999998</v>
      </c>
    </row>
    <row r="141" spans="1:28" x14ac:dyDescent="0.2">
      <c r="A141" s="8">
        <f>IFERROR(VLOOKUP(B141,'[1]DADOS (OCULTAR)'!$Q$3:$S$136,3,0),"")</f>
        <v>9767633000870</v>
      </c>
      <c r="B141" s="9" t="str">
        <f>'[1]TCE - ANEXO III - Preencher'!C150</f>
        <v>UPA TORRÕES - CG Nº 009/2022</v>
      </c>
      <c r="C141" s="10"/>
      <c r="D141" s="11" t="str">
        <f>'[1]TCE - ANEXO III - Preencher'!E150</f>
        <v>LUCIENE MALTEZ DOS SANTOS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3226-05</v>
      </c>
      <c r="G141" s="13">
        <f>IF('[1]TCE - ANEXO III - Preencher'!H150="","",'[1]TCE - ANEXO III - Preencher'!H150)</f>
        <v>45536</v>
      </c>
      <c r="H141" s="14">
        <f>'[1]TCE - ANEXO III - Preencher'!I150</f>
        <v>0</v>
      </c>
      <c r="I141" s="14">
        <f>'[1]TCE - ANEXO III - Preencher'!J150</f>
        <v>219.14</v>
      </c>
      <c r="J141" s="14">
        <f>'[1]TCE - ANEXO III - Preencher'!K150</f>
        <v>0</v>
      </c>
      <c r="K141" s="15">
        <f>'[1]TCE - ANEXO III - Preencher'!L150</f>
        <v>268.52050000000003</v>
      </c>
      <c r="L141" s="15">
        <f>'[1]TCE - ANEXO III - Preencher'!M150</f>
        <v>7.06</v>
      </c>
      <c r="M141" s="15">
        <f t="shared" si="13"/>
        <v>261.46050000000002</v>
      </c>
      <c r="N141" s="15">
        <f>'[1]TCE - ANEXO III - Preencher'!O150</f>
        <v>2.15</v>
      </c>
      <c r="O141" s="15">
        <f>'[1]TCE - ANEXO III - Preencher'!P150</f>
        <v>0</v>
      </c>
      <c r="P141" s="16">
        <f t="shared" si="14"/>
        <v>2.15</v>
      </c>
      <c r="Q141" s="15">
        <f>'[1]TCE - ANEXO III - Preencher'!R150</f>
        <v>252.9</v>
      </c>
      <c r="R141" s="15">
        <f>'[1]TCE - ANEXO III - Preencher'!S150</f>
        <v>84.72</v>
      </c>
      <c r="S141" s="16">
        <f t="shared" si="15"/>
        <v>168.18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650.93049999999994</v>
      </c>
    </row>
    <row r="142" spans="1:28" x14ac:dyDescent="0.2">
      <c r="A142" s="8">
        <f>IFERROR(VLOOKUP(B142,'[1]DADOS (OCULTAR)'!$Q$3:$S$136,3,0),"")</f>
        <v>9767633000870</v>
      </c>
      <c r="B142" s="9" t="str">
        <f>'[1]TCE - ANEXO III - Preencher'!C151</f>
        <v>UPA TORRÕES - CG Nº 009/2022</v>
      </c>
      <c r="C142" s="10"/>
      <c r="D142" s="11" t="str">
        <f>'[1]TCE - ANEXO III - Preencher'!E151</f>
        <v>LUNARA OLIVEIRA DE FARIAS SANTOS MOTA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2235-05</v>
      </c>
      <c r="G142" s="13">
        <f>IF('[1]TCE - ANEXO III - Preencher'!H151="","",'[1]TCE - ANEXO III - Preencher'!H151)</f>
        <v>45536</v>
      </c>
      <c r="H142" s="14">
        <f>'[1]TCE - ANEXO III - Preencher'!I151</f>
        <v>0</v>
      </c>
      <c r="I142" s="14">
        <f>'[1]TCE - ANEXO III - Preencher'!J151</f>
        <v>242.3</v>
      </c>
      <c r="J142" s="14">
        <f>'[1]TCE - ANEXO III - Preencher'!K151</f>
        <v>0</v>
      </c>
      <c r="K142" s="15">
        <f>'[1]TCE - ANEXO III - Preencher'!L151</f>
        <v>268.52050000000003</v>
      </c>
      <c r="L142" s="15">
        <f>'[1]TCE - ANEXO III - Preencher'!M151</f>
        <v>3.33</v>
      </c>
      <c r="M142" s="15">
        <f t="shared" si="13"/>
        <v>265.19050000000004</v>
      </c>
      <c r="N142" s="15">
        <f>'[1]TCE - ANEXO III - Preencher'!O151</f>
        <v>3.65</v>
      </c>
      <c r="O142" s="15">
        <f>'[1]TCE - ANEXO III - Preencher'!P151</f>
        <v>0</v>
      </c>
      <c r="P142" s="16">
        <f t="shared" si="14"/>
        <v>3.65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2282.8200000000002</v>
      </c>
      <c r="Y142" s="15">
        <f>'[1]TCE - ANEXO III - Preencher'!Z151</f>
        <v>0</v>
      </c>
      <c r="Z142" s="16">
        <f t="shared" si="17"/>
        <v>2282.8200000000002</v>
      </c>
      <c r="AA142" s="17" t="str">
        <f>IF('[1]TCE - ANEXO III - Preencher'!AB151="","",'[1]TCE - ANEXO III - Preencher'!AB151)</f>
        <v>FOLHA COMPLEMENTAR PL ENFERMAGEM-ABONO</v>
      </c>
      <c r="AB142" s="15">
        <f t="shared" si="12"/>
        <v>2793.9605000000001</v>
      </c>
    </row>
    <row r="143" spans="1:28" x14ac:dyDescent="0.2">
      <c r="A143" s="8">
        <f>IFERROR(VLOOKUP(B143,'[1]DADOS (OCULTAR)'!$Q$3:$S$136,3,0),"")</f>
        <v>9767633000870</v>
      </c>
      <c r="B143" s="9" t="str">
        <f>'[1]TCE - ANEXO III - Preencher'!C152</f>
        <v>UPA TORRÕES - CG Nº 009/2022</v>
      </c>
      <c r="C143" s="10"/>
      <c r="D143" s="11" t="str">
        <f>'[1]TCE - ANEXO III - Preencher'!E152</f>
        <v>LYZA NATALICIA DE OLIVEIRA SANTOS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2235-05</v>
      </c>
      <c r="G143" s="13">
        <f>IF('[1]TCE - ANEXO III - Preencher'!H152="","",'[1]TCE - ANEXO III - Preencher'!H152)</f>
        <v>45536</v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2459.15</v>
      </c>
      <c r="Y143" s="15">
        <f>'[1]TCE - ANEXO III - Preencher'!Z152</f>
        <v>0</v>
      </c>
      <c r="Z143" s="16">
        <f t="shared" si="17"/>
        <v>2459.15</v>
      </c>
      <c r="AA143" s="17" t="str">
        <f>IF('[1]TCE - ANEXO III - Preencher'!AB152="","",'[1]TCE - ANEXO III - Preencher'!AB152)</f>
        <v>FOLHA COMPLEMENTAR PL ENFERMAGEM-ABONO</v>
      </c>
      <c r="AB143" s="15">
        <f t="shared" si="12"/>
        <v>2459.15</v>
      </c>
    </row>
    <row r="144" spans="1:28" x14ac:dyDescent="0.2">
      <c r="A144" s="8">
        <f>IFERROR(VLOOKUP(B144,'[1]DADOS (OCULTAR)'!$Q$3:$S$136,3,0),"")</f>
        <v>9767633000870</v>
      </c>
      <c r="B144" s="9" t="str">
        <f>'[1]TCE - ANEXO III - Preencher'!C153</f>
        <v>UPA TORRÕES - CG Nº 009/2022</v>
      </c>
      <c r="C144" s="10"/>
      <c r="D144" s="11" t="str">
        <f>'[1]TCE - ANEXO III - Preencher'!E153</f>
        <v>MARCELO ANTONIO DA SILVA JUNIOR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3226-05</v>
      </c>
      <c r="G144" s="13">
        <f>IF('[1]TCE - ANEXO III - Preencher'!H153="","",'[1]TCE - ANEXO III - Preencher'!H153)</f>
        <v>45536</v>
      </c>
      <c r="H144" s="14">
        <f>'[1]TCE - ANEXO III - Preencher'!I153</f>
        <v>0</v>
      </c>
      <c r="I144" s="14">
        <f>'[1]TCE - ANEXO III - Preencher'!J153</f>
        <v>192.03</v>
      </c>
      <c r="J144" s="14">
        <f>'[1]TCE - ANEXO III - Preencher'!K153</f>
        <v>0</v>
      </c>
      <c r="K144" s="15">
        <f>'[1]TCE - ANEXO III - Preencher'!L153</f>
        <v>268.52050000000003</v>
      </c>
      <c r="L144" s="15">
        <f>'[1]TCE - ANEXO III - Preencher'!M153</f>
        <v>7.06</v>
      </c>
      <c r="M144" s="15">
        <f t="shared" si="13"/>
        <v>261.46050000000002</v>
      </c>
      <c r="N144" s="15">
        <f>'[1]TCE - ANEXO III - Preencher'!O153</f>
        <v>2.15</v>
      </c>
      <c r="O144" s="15">
        <f>'[1]TCE - ANEXO III - Preencher'!P153</f>
        <v>0</v>
      </c>
      <c r="P144" s="16">
        <f t="shared" si="14"/>
        <v>2.15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455.64049999999997</v>
      </c>
    </row>
    <row r="145" spans="1:28" x14ac:dyDescent="0.2">
      <c r="A145" s="8">
        <f>IFERROR(VLOOKUP(B145,'[1]DADOS (OCULTAR)'!$Q$3:$S$136,3,0),"")</f>
        <v>9767633000870</v>
      </c>
      <c r="B145" s="9" t="str">
        <f>'[1]TCE - ANEXO III - Preencher'!C154</f>
        <v>UPA TORRÕES - CG Nº 009/2022</v>
      </c>
      <c r="C145" s="10"/>
      <c r="D145" s="11" t="str">
        <f>'[1]TCE - ANEXO III - Preencher'!E154</f>
        <v>MARCO ANTONIO LEITE ALBERT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3241-15</v>
      </c>
      <c r="G145" s="13">
        <f>IF('[1]TCE - ANEXO III - Preencher'!H154="","",'[1]TCE - ANEXO III - Preencher'!H154)</f>
        <v>45536</v>
      </c>
      <c r="H145" s="14">
        <f>'[1]TCE - ANEXO III - Preencher'!I154</f>
        <v>0</v>
      </c>
      <c r="I145" s="14">
        <f>'[1]TCE - ANEXO III - Preencher'!J154</f>
        <v>455.18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2.15</v>
      </c>
      <c r="O145" s="15">
        <f>'[1]TCE - ANEXO III - Preencher'!P154</f>
        <v>0</v>
      </c>
      <c r="P145" s="16">
        <f t="shared" si="14"/>
        <v>2.15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457.33</v>
      </c>
    </row>
    <row r="146" spans="1:28" x14ac:dyDescent="0.2">
      <c r="A146" s="8">
        <f>IFERROR(VLOOKUP(B146,'[1]DADOS (OCULTAR)'!$Q$3:$S$136,3,0),"")</f>
        <v>9767633000870</v>
      </c>
      <c r="B146" s="9" t="str">
        <f>'[1]TCE - ANEXO III - Preencher'!C155</f>
        <v>UPA TORRÕES - CG Nº 009/2022</v>
      </c>
      <c r="C146" s="10"/>
      <c r="D146" s="11" t="str">
        <f>'[1]TCE - ANEXO III - Preencher'!E155</f>
        <v>MARCONI PEDRO DE OLIVEIRA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>
        <f>IF('[1]TCE - ANEXO III - Preencher'!H155="","",'[1]TCE - ANEXO III - Preencher'!H155)</f>
        <v>45536</v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1785.47</v>
      </c>
      <c r="Y146" s="15">
        <f>'[1]TCE - ANEXO III - Preencher'!Z155</f>
        <v>0</v>
      </c>
      <c r="Z146" s="16">
        <f t="shared" si="17"/>
        <v>1785.47</v>
      </c>
      <c r="AA146" s="17" t="str">
        <f>IF('[1]TCE - ANEXO III - Preencher'!AB155="","",'[1]TCE - ANEXO III - Preencher'!AB155)</f>
        <v>FOLHA COMPLEMENTAR PL ENFERMAGEM-ABONO</v>
      </c>
      <c r="AB146" s="15">
        <f t="shared" si="12"/>
        <v>1785.47</v>
      </c>
    </row>
    <row r="147" spans="1:28" x14ac:dyDescent="0.2">
      <c r="A147" s="8">
        <f>IFERROR(VLOOKUP(B147,'[1]DADOS (OCULTAR)'!$Q$3:$S$136,3,0),"")</f>
        <v>9767633000870</v>
      </c>
      <c r="B147" s="9" t="str">
        <f>'[1]TCE - ANEXO III - Preencher'!C156</f>
        <v>UPA TORRÕES - CG Nº 009/2022</v>
      </c>
      <c r="C147" s="10"/>
      <c r="D147" s="11" t="str">
        <f>'[1]TCE - ANEXO III - Preencher'!E156</f>
        <v>MARIA APARECIDA DA SILVA DE SOUZA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3226-05</v>
      </c>
      <c r="G147" s="13">
        <f>IF('[1]TCE - ANEXO III - Preencher'!H156="","",'[1]TCE - ANEXO III - Preencher'!H156)</f>
        <v>45536</v>
      </c>
      <c r="H147" s="14">
        <f>'[1]TCE - ANEXO III - Preencher'!I156</f>
        <v>0</v>
      </c>
      <c r="I147" s="14">
        <f>'[1]TCE - ANEXO III - Preencher'!J156</f>
        <v>267.95999999999998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2.15</v>
      </c>
      <c r="O147" s="15">
        <f>'[1]TCE - ANEXO III - Preencher'!P156</f>
        <v>0</v>
      </c>
      <c r="P147" s="16">
        <f t="shared" si="14"/>
        <v>2.15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270.10999999999996</v>
      </c>
    </row>
    <row r="148" spans="1:28" x14ac:dyDescent="0.2">
      <c r="A148" s="8">
        <f>IFERROR(VLOOKUP(B148,'[1]DADOS (OCULTAR)'!$Q$3:$S$136,3,0),"")</f>
        <v>9767633000870</v>
      </c>
      <c r="B148" s="9" t="str">
        <f>'[1]TCE - ANEXO III - Preencher'!C157</f>
        <v>UPA TORRÕES - CG Nº 009/2022</v>
      </c>
      <c r="C148" s="10"/>
      <c r="D148" s="11" t="str">
        <f>'[1]TCE - ANEXO III - Preencher'!E157</f>
        <v>MARIA DA CONCEICAO GUIMARAES DE SOUSA MELO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>
        <f>IF('[1]TCE - ANEXO III - Preencher'!H157="","",'[1]TCE - ANEXO III - Preencher'!H157)</f>
        <v>45536</v>
      </c>
      <c r="H148" s="14">
        <f>'[1]TCE - ANEXO III - Preencher'!I157</f>
        <v>0</v>
      </c>
      <c r="I148" s="14">
        <f>'[1]TCE - ANEXO III - Preencher'!J157</f>
        <v>198.83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2.15</v>
      </c>
      <c r="O148" s="15">
        <f>'[1]TCE - ANEXO III - Preencher'!P157</f>
        <v>0</v>
      </c>
      <c r="P148" s="16">
        <f t="shared" si="14"/>
        <v>2.15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81.02</v>
      </c>
      <c r="U148" s="15">
        <f>'[1]TCE - ANEXO III - Preencher'!V157</f>
        <v>0</v>
      </c>
      <c r="V148" s="16">
        <f t="shared" si="16"/>
        <v>81.02</v>
      </c>
      <c r="W148" s="17" t="str">
        <f>IF('[1]TCE - ANEXO III - Preencher'!X157="","",'[1]TCE - ANEXO III - Preencher'!X157)</f>
        <v>AUXILIO CRECHE</v>
      </c>
      <c r="X148" s="15">
        <f>'[1]TCE - ANEXO III - Preencher'!Y157</f>
        <v>1913</v>
      </c>
      <c r="Y148" s="15">
        <f>'[1]TCE - ANEXO III - Preencher'!Z157</f>
        <v>0</v>
      </c>
      <c r="Z148" s="16">
        <f t="shared" si="17"/>
        <v>1913</v>
      </c>
      <c r="AA148" s="17" t="str">
        <f>IF('[1]TCE - ANEXO III - Preencher'!AB157="","",'[1]TCE - ANEXO III - Preencher'!AB157)</f>
        <v>FOLHA COMPLEMENTAR PL ENFERMAGEM-ABONO</v>
      </c>
      <c r="AB148" s="15">
        <f t="shared" si="12"/>
        <v>2195</v>
      </c>
    </row>
    <row r="149" spans="1:28" x14ac:dyDescent="0.2">
      <c r="A149" s="8">
        <f>IFERROR(VLOOKUP(B149,'[1]DADOS (OCULTAR)'!$Q$3:$S$136,3,0),"")</f>
        <v>9767633000870</v>
      </c>
      <c r="B149" s="9" t="str">
        <f>'[1]TCE - ANEXO III - Preencher'!C158</f>
        <v>UPA TORRÕES - CG Nº 009/2022</v>
      </c>
      <c r="C149" s="10"/>
      <c r="D149" s="11" t="str">
        <f>'[1]TCE - ANEXO III - Preencher'!E158</f>
        <v>MARIA DE LOURDES GOMES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3226-05</v>
      </c>
      <c r="G149" s="13">
        <f>IF('[1]TCE - ANEXO III - Preencher'!H158="","",'[1]TCE - ANEXO III - Preencher'!H158)</f>
        <v>45536</v>
      </c>
      <c r="H149" s="14">
        <f>'[1]TCE - ANEXO III - Preencher'!I158</f>
        <v>0</v>
      </c>
      <c r="I149" s="14">
        <f>'[1]TCE - ANEXO III - Preencher'!J158</f>
        <v>192.03</v>
      </c>
      <c r="J149" s="14">
        <f>'[1]TCE - ANEXO III - Preencher'!K158</f>
        <v>0</v>
      </c>
      <c r="K149" s="15">
        <f>'[1]TCE - ANEXO III - Preencher'!L158</f>
        <v>268.52050000000003</v>
      </c>
      <c r="L149" s="15">
        <f>'[1]TCE - ANEXO III - Preencher'!M158</f>
        <v>7.06</v>
      </c>
      <c r="M149" s="15">
        <f t="shared" si="13"/>
        <v>261.46050000000002</v>
      </c>
      <c r="N149" s="15">
        <f>'[1]TCE - ANEXO III - Preencher'!O158</f>
        <v>2.15</v>
      </c>
      <c r="O149" s="15">
        <f>'[1]TCE - ANEXO III - Preencher'!P158</f>
        <v>0</v>
      </c>
      <c r="P149" s="16">
        <f t="shared" si="14"/>
        <v>2.15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455.64049999999997</v>
      </c>
    </row>
    <row r="150" spans="1:28" x14ac:dyDescent="0.2">
      <c r="A150" s="8">
        <f>IFERROR(VLOOKUP(B150,'[1]DADOS (OCULTAR)'!$Q$3:$S$136,3,0),"")</f>
        <v>9767633000870</v>
      </c>
      <c r="B150" s="9" t="str">
        <f>'[1]TCE - ANEXO III - Preencher'!C159</f>
        <v>UPA TORRÕES - CG Nº 009/2022</v>
      </c>
      <c r="C150" s="10"/>
      <c r="D150" s="11" t="str">
        <f>'[1]TCE - ANEXO III - Preencher'!E159</f>
        <v>MARIA JOSE DA SILVA ALEXANDRE TAVARES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>
        <f>IF('[1]TCE - ANEXO III - Preencher'!H159="","",'[1]TCE - ANEXO III - Preencher'!H159)</f>
        <v>45536</v>
      </c>
      <c r="H150" s="14">
        <f>'[1]TCE - ANEXO III - Preencher'!I159</f>
        <v>0</v>
      </c>
      <c r="I150" s="14">
        <f>'[1]TCE - ANEXO III - Preencher'!J159</f>
        <v>219.14</v>
      </c>
      <c r="J150" s="14">
        <f>'[1]TCE - ANEXO III - Preencher'!K159</f>
        <v>0</v>
      </c>
      <c r="K150" s="15">
        <f>'[1]TCE - ANEXO III - Preencher'!L159</f>
        <v>268.52050000000003</v>
      </c>
      <c r="L150" s="15">
        <f>'[1]TCE - ANEXO III - Preencher'!M159</f>
        <v>7.06</v>
      </c>
      <c r="M150" s="15">
        <f t="shared" si="13"/>
        <v>261.46050000000002</v>
      </c>
      <c r="N150" s="15">
        <f>'[1]TCE - ANEXO III - Preencher'!O159</f>
        <v>2.15</v>
      </c>
      <c r="O150" s="15">
        <f>'[1]TCE - ANEXO III - Preencher'!P159</f>
        <v>0</v>
      </c>
      <c r="P150" s="16">
        <f t="shared" si="14"/>
        <v>2.15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1913</v>
      </c>
      <c r="Y150" s="15">
        <f>'[1]TCE - ANEXO III - Preencher'!Z159</f>
        <v>0</v>
      </c>
      <c r="Z150" s="16">
        <f t="shared" si="17"/>
        <v>1913</v>
      </c>
      <c r="AA150" s="17" t="str">
        <f>IF('[1]TCE - ANEXO III - Preencher'!AB159="","",'[1]TCE - ANEXO III - Preencher'!AB159)</f>
        <v>FOLHA COMPLEMENTAR PL ENFERMAGEM-ABONO</v>
      </c>
      <c r="AB150" s="15">
        <f t="shared" si="12"/>
        <v>2395.7505000000001</v>
      </c>
    </row>
    <row r="151" spans="1:28" x14ac:dyDescent="0.2">
      <c r="A151" s="8">
        <f>IFERROR(VLOOKUP(B151,'[1]DADOS (OCULTAR)'!$Q$3:$S$136,3,0),"")</f>
        <v>9767633000870</v>
      </c>
      <c r="B151" s="9" t="str">
        <f>'[1]TCE - ANEXO III - Preencher'!C160</f>
        <v>UPA TORRÕES - CG Nº 009/2022</v>
      </c>
      <c r="C151" s="10"/>
      <c r="D151" s="11" t="str">
        <f>'[1]TCE - ANEXO III - Preencher'!E160</f>
        <v>MARIELLE PATRICIA OLIVEIRA DOS SANTOS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2235-05</v>
      </c>
      <c r="G151" s="13">
        <f>IF('[1]TCE - ANEXO III - Preencher'!H160="","",'[1]TCE - ANEXO III - Preencher'!H160)</f>
        <v>45536</v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2459.15</v>
      </c>
      <c r="Y151" s="15">
        <f>'[1]TCE - ANEXO III - Preencher'!Z160</f>
        <v>0</v>
      </c>
      <c r="Z151" s="16">
        <f t="shared" si="17"/>
        <v>2459.15</v>
      </c>
      <c r="AA151" s="17" t="str">
        <f>IF('[1]TCE - ANEXO III - Preencher'!AB160="","",'[1]TCE - ANEXO III - Preencher'!AB160)</f>
        <v>FOLHA COMPLEMENTAR PL ENFERMAGEM-ABONO</v>
      </c>
      <c r="AB151" s="15">
        <f t="shared" si="12"/>
        <v>2459.15</v>
      </c>
    </row>
    <row r="152" spans="1:28" x14ac:dyDescent="0.2">
      <c r="A152" s="8">
        <f>IFERROR(VLOOKUP(B152,'[1]DADOS (OCULTAR)'!$Q$3:$S$136,3,0),"")</f>
        <v>9767633000870</v>
      </c>
      <c r="B152" s="9" t="str">
        <f>'[1]TCE - ANEXO III - Preencher'!C161</f>
        <v>UPA TORRÕES - CG Nº 009/2022</v>
      </c>
      <c r="C152" s="10"/>
      <c r="D152" s="11" t="str">
        <f>'[1]TCE - ANEXO III - Preencher'!E161</f>
        <v>MARTA MILENA FLOR DE OLIVEIRA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3241-15</v>
      </c>
      <c r="G152" s="13">
        <f>IF('[1]TCE - ANEXO III - Preencher'!H161="","",'[1]TCE - ANEXO III - Preencher'!H161)</f>
        <v>45536</v>
      </c>
      <c r="H152" s="14">
        <f>'[1]TCE - ANEXO III - Preencher'!I161</f>
        <v>0</v>
      </c>
      <c r="I152" s="14">
        <f>'[1]TCE - ANEXO III - Preencher'!J161</f>
        <v>381.37</v>
      </c>
      <c r="J152" s="14">
        <f>'[1]TCE - ANEXO III - Preencher'!K161</f>
        <v>0</v>
      </c>
      <c r="K152" s="15">
        <f>'[1]TCE - ANEXO III - Preencher'!L161</f>
        <v>268.52050000000003</v>
      </c>
      <c r="L152" s="15">
        <f>'[1]TCE - ANEXO III - Preencher'!M161</f>
        <v>7.06</v>
      </c>
      <c r="M152" s="15">
        <f t="shared" si="13"/>
        <v>261.46050000000002</v>
      </c>
      <c r="N152" s="15">
        <f>'[1]TCE - ANEXO III - Preencher'!O161</f>
        <v>2.15</v>
      </c>
      <c r="O152" s="15">
        <f>'[1]TCE - ANEXO III - Preencher'!P161</f>
        <v>0</v>
      </c>
      <c r="P152" s="16">
        <f t="shared" si="14"/>
        <v>2.15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644.98050000000001</v>
      </c>
    </row>
    <row r="153" spans="1:28" x14ac:dyDescent="0.2">
      <c r="A153" s="8">
        <f>IFERROR(VLOOKUP(B153,'[1]DADOS (OCULTAR)'!$Q$3:$S$136,3,0),"")</f>
        <v>9767633000870</v>
      </c>
      <c r="B153" s="9" t="str">
        <f>'[1]TCE - ANEXO III - Preencher'!C162</f>
        <v>UPA TORRÕES - CG Nº 009/2022</v>
      </c>
      <c r="C153" s="10"/>
      <c r="D153" s="11" t="str">
        <f>'[1]TCE - ANEXO III - Preencher'!E162</f>
        <v>MERCIA CORREIA DE OLIVEIRA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2235-05</v>
      </c>
      <c r="G153" s="13">
        <f>IF('[1]TCE - ANEXO III - Preencher'!H162="","",'[1]TCE - ANEXO III - Preencher'!H162)</f>
        <v>45536</v>
      </c>
      <c r="H153" s="14">
        <f>'[1]TCE - ANEXO III - Preencher'!I162</f>
        <v>0</v>
      </c>
      <c r="I153" s="14">
        <f>'[1]TCE - ANEXO III - Preencher'!J162</f>
        <v>353.22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3.65</v>
      </c>
      <c r="O153" s="15">
        <f>'[1]TCE - ANEXO III - Preencher'!P162</f>
        <v>0</v>
      </c>
      <c r="P153" s="16">
        <f t="shared" si="14"/>
        <v>3.65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1967.34</v>
      </c>
      <c r="Y153" s="15">
        <f>'[1]TCE - ANEXO III - Preencher'!Z162</f>
        <v>0</v>
      </c>
      <c r="Z153" s="16">
        <f t="shared" si="17"/>
        <v>1967.34</v>
      </c>
      <c r="AA153" s="17" t="str">
        <f>IF('[1]TCE - ANEXO III - Preencher'!AB162="","",'[1]TCE - ANEXO III - Preencher'!AB162)</f>
        <v>FOLHA COMPLEMENTAR PL ENFERMAGEM-ABONO</v>
      </c>
      <c r="AB153" s="15">
        <f t="shared" si="12"/>
        <v>2324.21</v>
      </c>
    </row>
    <row r="154" spans="1:28" x14ac:dyDescent="0.2">
      <c r="A154" s="8">
        <f>IFERROR(VLOOKUP(B154,'[1]DADOS (OCULTAR)'!$Q$3:$S$136,3,0),"")</f>
        <v>9767633000870</v>
      </c>
      <c r="B154" s="9" t="str">
        <f>'[1]TCE - ANEXO III - Preencher'!C163</f>
        <v>UPA TORRÕES - CG Nº 009/2022</v>
      </c>
      <c r="C154" s="10"/>
      <c r="D154" s="11" t="str">
        <f>'[1]TCE - ANEXO III - Preencher'!E163</f>
        <v>MICHELE GONCALVES DA SILVA COSTA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>
        <f>IF('[1]TCE - ANEXO III - Preencher'!H163="","",'[1]TCE - ANEXO III - Preencher'!H163)</f>
        <v>45536</v>
      </c>
      <c r="H154" s="14">
        <f>'[1]TCE - ANEXO III - Preencher'!I163</f>
        <v>0</v>
      </c>
      <c r="I154" s="14">
        <f>'[1]TCE - ANEXO III - Preencher'!J163</f>
        <v>222.08</v>
      </c>
      <c r="J154" s="14">
        <f>'[1]TCE - ANEXO III - Preencher'!K163</f>
        <v>0</v>
      </c>
      <c r="K154" s="15">
        <f>'[1]TCE - ANEXO III - Preencher'!L163</f>
        <v>268.52050000000003</v>
      </c>
      <c r="L154" s="15">
        <f>'[1]TCE - ANEXO III - Preencher'!M163</f>
        <v>7.06</v>
      </c>
      <c r="M154" s="15">
        <f t="shared" si="13"/>
        <v>261.46050000000002</v>
      </c>
      <c r="N154" s="15">
        <f>'[1]TCE - ANEXO III - Preencher'!O163</f>
        <v>2.15</v>
      </c>
      <c r="O154" s="15">
        <f>'[1]TCE - ANEXO III - Preencher'!P163</f>
        <v>0</v>
      </c>
      <c r="P154" s="16">
        <f t="shared" si="14"/>
        <v>2.15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81.02</v>
      </c>
      <c r="U154" s="15">
        <f>'[1]TCE - ANEXO III - Preencher'!V163</f>
        <v>0</v>
      </c>
      <c r="V154" s="16">
        <f t="shared" si="16"/>
        <v>81.02</v>
      </c>
      <c r="W154" s="17" t="str">
        <f>IF('[1]TCE - ANEXO III - Preencher'!X163="","",'[1]TCE - ANEXO III - Preencher'!X163)</f>
        <v>AUXILIO CRECHE</v>
      </c>
      <c r="X154" s="15">
        <f>'[1]TCE - ANEXO III - Preencher'!Y163</f>
        <v>1913</v>
      </c>
      <c r="Y154" s="15">
        <f>'[1]TCE - ANEXO III - Preencher'!Z163</f>
        <v>0</v>
      </c>
      <c r="Z154" s="16">
        <f t="shared" si="17"/>
        <v>1913</v>
      </c>
      <c r="AA154" s="17" t="str">
        <f>IF('[1]TCE - ANEXO III - Preencher'!AB163="","",'[1]TCE - ANEXO III - Preencher'!AB163)</f>
        <v>FOLHA COMPLEMENTAR PL ENFERMAGEM-ABONO</v>
      </c>
      <c r="AB154" s="15">
        <f t="shared" si="12"/>
        <v>2479.7105000000001</v>
      </c>
    </row>
    <row r="155" spans="1:28" x14ac:dyDescent="0.2">
      <c r="A155" s="8">
        <f>IFERROR(VLOOKUP(B155,'[1]DADOS (OCULTAR)'!$Q$3:$S$136,3,0),"")</f>
        <v>9767633000870</v>
      </c>
      <c r="B155" s="9" t="str">
        <f>'[1]TCE - ANEXO III - Preencher'!C164</f>
        <v>UPA TORRÕES - CG Nº 009/2022</v>
      </c>
      <c r="C155" s="10"/>
      <c r="D155" s="11" t="str">
        <f>'[1]TCE - ANEXO III - Preencher'!E164</f>
        <v>MIRELA DOS SANTOS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2235-05</v>
      </c>
      <c r="G155" s="13">
        <f>IF('[1]TCE - ANEXO III - Preencher'!H164="","",'[1]TCE - ANEXO III - Preencher'!H164)</f>
        <v>45536</v>
      </c>
      <c r="H155" s="14">
        <f>'[1]TCE - ANEXO III - Preencher'!I164</f>
        <v>0</v>
      </c>
      <c r="I155" s="14">
        <f>'[1]TCE - ANEXO III - Preencher'!J164</f>
        <v>263.35000000000002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3.65</v>
      </c>
      <c r="O155" s="15">
        <f>'[1]TCE - ANEXO III - Preencher'!P164</f>
        <v>0</v>
      </c>
      <c r="P155" s="16">
        <f t="shared" si="14"/>
        <v>3.65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2282.8200000000002</v>
      </c>
      <c r="Y155" s="15">
        <f>'[1]TCE - ANEXO III - Preencher'!Z164</f>
        <v>0</v>
      </c>
      <c r="Z155" s="16">
        <f t="shared" si="17"/>
        <v>2282.8200000000002</v>
      </c>
      <c r="AA155" s="17" t="str">
        <f>IF('[1]TCE - ANEXO III - Preencher'!AB164="","",'[1]TCE - ANEXO III - Preencher'!AB164)</f>
        <v>FOLHA COMPLEMENTAR PL ENFERMAGEM-ABONO</v>
      </c>
      <c r="AB155" s="15">
        <f t="shared" si="12"/>
        <v>2549.8200000000002</v>
      </c>
    </row>
    <row r="156" spans="1:28" x14ac:dyDescent="0.2">
      <c r="A156" s="8">
        <f>IFERROR(VLOOKUP(B156,'[1]DADOS (OCULTAR)'!$Q$3:$S$136,3,0),"")</f>
        <v>9767633000870</v>
      </c>
      <c r="B156" s="9" t="str">
        <f>'[1]TCE - ANEXO III - Preencher'!C165</f>
        <v>UPA TORRÕES - CG Nº 009/2022</v>
      </c>
      <c r="C156" s="10"/>
      <c r="D156" s="11" t="str">
        <f>'[1]TCE - ANEXO III - Preencher'!E165</f>
        <v>MIRIAN FERREIRA DOS SANTOS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5152-05</v>
      </c>
      <c r="G156" s="13">
        <f>IF('[1]TCE - ANEXO III - Preencher'!H165="","",'[1]TCE - ANEXO III - Preencher'!H165)</f>
        <v>45536</v>
      </c>
      <c r="H156" s="14">
        <f>'[1]TCE - ANEXO III - Preencher'!I165</f>
        <v>0</v>
      </c>
      <c r="I156" s="14">
        <f>'[1]TCE - ANEXO III - Preencher'!J165</f>
        <v>218.05</v>
      </c>
      <c r="J156" s="14">
        <f>'[1]TCE - ANEXO III - Preencher'!K165</f>
        <v>0</v>
      </c>
      <c r="K156" s="15">
        <f>'[1]TCE - ANEXO III - Preencher'!L165</f>
        <v>268.52050000000003</v>
      </c>
      <c r="L156" s="15">
        <f>'[1]TCE - ANEXO III - Preencher'!M165</f>
        <v>7.06</v>
      </c>
      <c r="M156" s="15">
        <f t="shared" si="13"/>
        <v>261.46050000000002</v>
      </c>
      <c r="N156" s="15">
        <f>'[1]TCE - ANEXO III - Preencher'!O165</f>
        <v>2.15</v>
      </c>
      <c r="O156" s="15">
        <f>'[1]TCE - ANEXO III - Preencher'!P165</f>
        <v>0</v>
      </c>
      <c r="P156" s="16">
        <f t="shared" si="14"/>
        <v>2.15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481.66050000000001</v>
      </c>
    </row>
    <row r="157" spans="1:28" x14ac:dyDescent="0.2">
      <c r="A157" s="8">
        <f>IFERROR(VLOOKUP(B157,'[1]DADOS (OCULTAR)'!$Q$3:$S$136,3,0),"")</f>
        <v>9767633000870</v>
      </c>
      <c r="B157" s="9" t="str">
        <f>'[1]TCE - ANEXO III - Preencher'!C166</f>
        <v>UPA TORRÕES - CG Nº 009/2022</v>
      </c>
      <c r="C157" s="10"/>
      <c r="D157" s="11" t="str">
        <f>'[1]TCE - ANEXO III - Preencher'!E166</f>
        <v>MOHAMA PRISCILLA DA SILVA FERREIRA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>
        <f>IF('[1]TCE - ANEXO III - Preencher'!H166="","",'[1]TCE - ANEXO III - Preencher'!H166)</f>
        <v>45536</v>
      </c>
      <c r="H157" s="14">
        <f>'[1]TCE - ANEXO III - Preencher'!I166</f>
        <v>0</v>
      </c>
      <c r="I157" s="14">
        <f>'[1]TCE - ANEXO III - Preencher'!J166</f>
        <v>222.08</v>
      </c>
      <c r="J157" s="14">
        <f>'[1]TCE - ANEXO III - Preencher'!K166</f>
        <v>0</v>
      </c>
      <c r="K157" s="15">
        <f>'[1]TCE - ANEXO III - Preencher'!L166</f>
        <v>268.52050000000003</v>
      </c>
      <c r="L157" s="15">
        <f>'[1]TCE - ANEXO III - Preencher'!M166</f>
        <v>7.06</v>
      </c>
      <c r="M157" s="15">
        <f t="shared" si="13"/>
        <v>261.46050000000002</v>
      </c>
      <c r="N157" s="15">
        <f>'[1]TCE - ANEXO III - Preencher'!O166</f>
        <v>2.15</v>
      </c>
      <c r="O157" s="15">
        <f>'[1]TCE - ANEXO III - Preencher'!P166</f>
        <v>0</v>
      </c>
      <c r="P157" s="16">
        <f t="shared" si="14"/>
        <v>2.15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1913</v>
      </c>
      <c r="Y157" s="15">
        <f>'[1]TCE - ANEXO III - Preencher'!Z166</f>
        <v>0</v>
      </c>
      <c r="Z157" s="16">
        <f t="shared" si="17"/>
        <v>1913</v>
      </c>
      <c r="AA157" s="17" t="str">
        <f>IF('[1]TCE - ANEXO III - Preencher'!AB166="","",'[1]TCE - ANEXO III - Preencher'!AB166)</f>
        <v>FOLHA COMPLEMENTAR PL ENFERMAGEM-ABONO</v>
      </c>
      <c r="AB157" s="15">
        <f t="shared" si="12"/>
        <v>2398.6905000000002</v>
      </c>
    </row>
    <row r="158" spans="1:28" x14ac:dyDescent="0.2">
      <c r="A158" s="8">
        <f>IFERROR(VLOOKUP(B158,'[1]DADOS (OCULTAR)'!$Q$3:$S$136,3,0),"")</f>
        <v>9767633000870</v>
      </c>
      <c r="B158" s="9" t="str">
        <f>'[1]TCE - ANEXO III - Preencher'!C167</f>
        <v>UPA TORRÕES - CG Nº 009/2022</v>
      </c>
      <c r="C158" s="10"/>
      <c r="D158" s="11" t="str">
        <f>'[1]TCE - ANEXO III - Preencher'!E167</f>
        <v>MYLENA FIGUEIREDO DO NASCIMENTO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>
        <f>IF('[1]TCE - ANEXO III - Preencher'!H167="","",'[1]TCE - ANEXO III - Preencher'!H167)</f>
        <v>45536</v>
      </c>
      <c r="H158" s="14">
        <f>'[1]TCE - ANEXO III - Preencher'!I167</f>
        <v>0</v>
      </c>
      <c r="I158" s="14">
        <f>'[1]TCE - ANEXO III - Preencher'!J167</f>
        <v>228.74</v>
      </c>
      <c r="J158" s="14">
        <f>'[1]TCE - ANEXO III - Preencher'!K167</f>
        <v>0</v>
      </c>
      <c r="K158" s="15">
        <f>'[1]TCE - ANEXO III - Preencher'!L167</f>
        <v>268.52050000000003</v>
      </c>
      <c r="L158" s="15">
        <f>'[1]TCE - ANEXO III - Preencher'!M167</f>
        <v>7.06</v>
      </c>
      <c r="M158" s="15">
        <f t="shared" si="13"/>
        <v>261.46050000000002</v>
      </c>
      <c r="N158" s="15">
        <f>'[1]TCE - ANEXO III - Preencher'!O167</f>
        <v>2.15</v>
      </c>
      <c r="O158" s="15">
        <f>'[1]TCE - ANEXO III - Preencher'!P167</f>
        <v>0</v>
      </c>
      <c r="P158" s="16">
        <f t="shared" si="14"/>
        <v>2.15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81.02</v>
      </c>
      <c r="U158" s="15">
        <f>'[1]TCE - ANEXO III - Preencher'!V167</f>
        <v>0</v>
      </c>
      <c r="V158" s="16">
        <f t="shared" si="16"/>
        <v>81.02</v>
      </c>
      <c r="W158" s="17" t="str">
        <f>IF('[1]TCE - ANEXO III - Preencher'!X167="","",'[1]TCE - ANEXO III - Preencher'!X167)</f>
        <v>AUXILIO CRECHE</v>
      </c>
      <c r="X158" s="15">
        <f>'[1]TCE - ANEXO III - Preencher'!Y167</f>
        <v>1913</v>
      </c>
      <c r="Y158" s="15">
        <f>'[1]TCE - ANEXO III - Preencher'!Z167</f>
        <v>0</v>
      </c>
      <c r="Z158" s="16">
        <f t="shared" si="17"/>
        <v>1913</v>
      </c>
      <c r="AA158" s="17" t="str">
        <f>IF('[1]TCE - ANEXO III - Preencher'!AB167="","",'[1]TCE - ANEXO III - Preencher'!AB167)</f>
        <v>FOLHA COMPLEMENTAR PL ENFERMAGEM-ABONO</v>
      </c>
      <c r="AB158" s="15">
        <f t="shared" si="12"/>
        <v>2486.3705</v>
      </c>
    </row>
    <row r="159" spans="1:28" x14ac:dyDescent="0.2">
      <c r="A159" s="8">
        <f>IFERROR(VLOOKUP(B159,'[1]DADOS (OCULTAR)'!$Q$3:$S$136,3,0),"")</f>
        <v>9767633000870</v>
      </c>
      <c r="B159" s="9" t="str">
        <f>'[1]TCE - ANEXO III - Preencher'!C168</f>
        <v>UPA TORRÕES - CG Nº 009/2022</v>
      </c>
      <c r="C159" s="10"/>
      <c r="D159" s="11" t="str">
        <f>'[1]TCE - ANEXO III - Preencher'!E168</f>
        <v>NADJANE MEIRA DE CARVALHO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2235-05</v>
      </c>
      <c r="G159" s="13">
        <f>IF('[1]TCE - ANEXO III - Preencher'!H168="","",'[1]TCE - ANEXO III - Preencher'!H168)</f>
        <v>45536</v>
      </c>
      <c r="H159" s="14">
        <f>'[1]TCE - ANEXO III - Preencher'!I168</f>
        <v>0</v>
      </c>
      <c r="I159" s="14">
        <f>'[1]TCE - ANEXO III - Preencher'!J168</f>
        <v>196.87</v>
      </c>
      <c r="J159" s="14">
        <f>'[1]TCE - ANEXO III - Preencher'!K168</f>
        <v>0</v>
      </c>
      <c r="K159" s="15">
        <f>'[1]TCE - ANEXO III - Preencher'!L168</f>
        <v>268.52050000000003</v>
      </c>
      <c r="L159" s="15">
        <f>'[1]TCE - ANEXO III - Preencher'!M168</f>
        <v>3.33</v>
      </c>
      <c r="M159" s="15">
        <f t="shared" si="13"/>
        <v>265.19050000000004</v>
      </c>
      <c r="N159" s="15">
        <f>'[1]TCE - ANEXO III - Preencher'!O168</f>
        <v>3.65</v>
      </c>
      <c r="O159" s="15">
        <f>'[1]TCE - ANEXO III - Preencher'!P168</f>
        <v>0</v>
      </c>
      <c r="P159" s="16">
        <f t="shared" si="14"/>
        <v>3.65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2170.88</v>
      </c>
      <c r="Y159" s="15">
        <f>'[1]TCE - ANEXO III - Preencher'!Z168</f>
        <v>0</v>
      </c>
      <c r="Z159" s="16">
        <f t="shared" si="17"/>
        <v>2170.88</v>
      </c>
      <c r="AA159" s="17" t="str">
        <f>IF('[1]TCE - ANEXO III - Preencher'!AB168="","",'[1]TCE - ANEXO III - Preencher'!AB168)</f>
        <v>FOLHA COMPLEMENTAR PL ENFERMAGEM-ABONO</v>
      </c>
      <c r="AB159" s="15">
        <f t="shared" si="12"/>
        <v>2636.5905000000002</v>
      </c>
    </row>
    <row r="160" spans="1:28" x14ac:dyDescent="0.2">
      <c r="A160" s="8">
        <f>IFERROR(VLOOKUP(B160,'[1]DADOS (OCULTAR)'!$Q$3:$S$136,3,0),"")</f>
        <v>9767633000870</v>
      </c>
      <c r="B160" s="9" t="str">
        <f>'[1]TCE - ANEXO III - Preencher'!C169</f>
        <v>UPA TORRÕES - CG Nº 009/2022</v>
      </c>
      <c r="C160" s="10"/>
      <c r="D160" s="11" t="str">
        <f>'[1]TCE - ANEXO III - Preencher'!E169</f>
        <v>NAILZA MARIA DA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3241-15</v>
      </c>
      <c r="G160" s="13">
        <f>IF('[1]TCE - ANEXO III - Preencher'!H169="","",'[1]TCE - ANEXO III - Preencher'!H169)</f>
        <v>45536</v>
      </c>
      <c r="H160" s="14">
        <f>'[1]TCE - ANEXO III - Preencher'!I169</f>
        <v>0</v>
      </c>
      <c r="I160" s="14">
        <f>'[1]TCE - ANEXO III - Preencher'!J169</f>
        <v>474.11</v>
      </c>
      <c r="J160" s="14">
        <f>'[1]TCE - ANEXO III - Preencher'!K169</f>
        <v>0</v>
      </c>
      <c r="K160" s="15">
        <f>'[1]TCE - ANEXO III - Preencher'!L169</f>
        <v>268.52050000000003</v>
      </c>
      <c r="L160" s="15">
        <f>'[1]TCE - ANEXO III - Preencher'!M169</f>
        <v>7.06</v>
      </c>
      <c r="M160" s="15">
        <f t="shared" si="13"/>
        <v>261.46050000000002</v>
      </c>
      <c r="N160" s="15">
        <f>'[1]TCE - ANEXO III - Preencher'!O169</f>
        <v>2.15</v>
      </c>
      <c r="O160" s="15">
        <f>'[1]TCE - ANEXO III - Preencher'!P169</f>
        <v>0</v>
      </c>
      <c r="P160" s="16">
        <f t="shared" si="14"/>
        <v>2.15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737.72050000000002</v>
      </c>
    </row>
    <row r="161" spans="1:28" x14ac:dyDescent="0.2">
      <c r="A161" s="8">
        <f>IFERROR(VLOOKUP(B161,'[1]DADOS (OCULTAR)'!$Q$3:$S$136,3,0),"")</f>
        <v>9767633000870</v>
      </c>
      <c r="B161" s="9" t="str">
        <f>'[1]TCE - ANEXO III - Preencher'!C170</f>
        <v>UPA TORRÕES - CG Nº 009/2022</v>
      </c>
      <c r="C161" s="10"/>
      <c r="D161" s="11" t="str">
        <f>'[1]TCE - ANEXO III - Preencher'!E170</f>
        <v>PATRICIA MARIA ALVES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>
        <f>IF('[1]TCE - ANEXO III - Preencher'!H170="","",'[1]TCE - ANEXO III - Preencher'!H170)</f>
        <v>45536</v>
      </c>
      <c r="H161" s="14">
        <f>'[1]TCE - ANEXO III - Preencher'!I170</f>
        <v>0</v>
      </c>
      <c r="I161" s="14">
        <f>'[1]TCE - ANEXO III - Preencher'!J170</f>
        <v>28.24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2.15</v>
      </c>
      <c r="O161" s="15">
        <f>'[1]TCE - ANEXO III - Preencher'!P170</f>
        <v>0</v>
      </c>
      <c r="P161" s="16">
        <f t="shared" si="14"/>
        <v>2.15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30.389999999999997</v>
      </c>
    </row>
    <row r="162" spans="1:28" x14ac:dyDescent="0.2">
      <c r="A162" s="8">
        <f>IFERROR(VLOOKUP(B162,'[1]DADOS (OCULTAR)'!$Q$3:$S$136,3,0),"")</f>
        <v>9767633000870</v>
      </c>
      <c r="B162" s="9" t="str">
        <f>'[1]TCE - ANEXO III - Preencher'!C171</f>
        <v>UPA TORRÕES - CG Nº 009/2022</v>
      </c>
      <c r="C162" s="10"/>
      <c r="D162" s="11" t="str">
        <f>'[1]TCE - ANEXO III - Preencher'!E171</f>
        <v>PATRICIA ROBERTA ALMEIDA FELIX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>
        <f>IF('[1]TCE - ANEXO III - Preencher'!H171="","",'[1]TCE - ANEXO III - Preencher'!H171)</f>
        <v>45536</v>
      </c>
      <c r="H162" s="14">
        <f>'[1]TCE - ANEXO III - Preencher'!I171</f>
        <v>0</v>
      </c>
      <c r="I162" s="14">
        <f>'[1]TCE - ANEXO III - Preencher'!J171</f>
        <v>222.62</v>
      </c>
      <c r="J162" s="14">
        <f>'[1]TCE - ANEXO III - Preencher'!K171</f>
        <v>0</v>
      </c>
      <c r="K162" s="15">
        <f>'[1]TCE - ANEXO III - Preencher'!L171</f>
        <v>268.52050000000003</v>
      </c>
      <c r="L162" s="15">
        <f>'[1]TCE - ANEXO III - Preencher'!M171</f>
        <v>7.06</v>
      </c>
      <c r="M162" s="15">
        <f t="shared" si="13"/>
        <v>261.46050000000002</v>
      </c>
      <c r="N162" s="15">
        <f>'[1]TCE - ANEXO III - Preencher'!O171</f>
        <v>2.15</v>
      </c>
      <c r="O162" s="15">
        <f>'[1]TCE - ANEXO III - Preencher'!P171</f>
        <v>0</v>
      </c>
      <c r="P162" s="16">
        <f t="shared" si="14"/>
        <v>2.15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1913</v>
      </c>
      <c r="Y162" s="15">
        <f>'[1]TCE - ANEXO III - Preencher'!Z171</f>
        <v>0</v>
      </c>
      <c r="Z162" s="16">
        <f t="shared" si="17"/>
        <v>1913</v>
      </c>
      <c r="AA162" s="17" t="str">
        <f>IF('[1]TCE - ANEXO III - Preencher'!AB171="","",'[1]TCE - ANEXO III - Preencher'!AB171)</f>
        <v>FOLHA COMPLEMENTAR PL ENFERMAGEM-ABONO</v>
      </c>
      <c r="AB162" s="15">
        <f t="shared" si="12"/>
        <v>2399.2305000000001</v>
      </c>
    </row>
    <row r="163" spans="1:28" x14ac:dyDescent="0.2">
      <c r="A163" s="8">
        <f>IFERROR(VLOOKUP(B163,'[1]DADOS (OCULTAR)'!$Q$3:$S$136,3,0),"")</f>
        <v>9767633000870</v>
      </c>
      <c r="B163" s="9" t="str">
        <f>'[1]TCE - ANEXO III - Preencher'!C172</f>
        <v>UPA TORRÕES - CG Nº 009/2022</v>
      </c>
      <c r="C163" s="10"/>
      <c r="D163" s="11" t="str">
        <f>'[1]TCE - ANEXO III - Preencher'!E172</f>
        <v>PAULA MICHELLE DE LIMA ANDRADE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2235-05</v>
      </c>
      <c r="G163" s="13">
        <f>IF('[1]TCE - ANEXO III - Preencher'!H172="","",'[1]TCE - ANEXO III - Preencher'!H172)</f>
        <v>45536</v>
      </c>
      <c r="H163" s="14">
        <f>'[1]TCE - ANEXO III - Preencher'!I172</f>
        <v>0</v>
      </c>
      <c r="I163" s="14">
        <f>'[1]TCE - ANEXO III - Preencher'!J172</f>
        <v>226.12</v>
      </c>
      <c r="J163" s="14">
        <f>'[1]TCE - ANEXO III - Preencher'!K172</f>
        <v>0</v>
      </c>
      <c r="K163" s="15">
        <f>'[1]TCE - ANEXO III - Preencher'!L172</f>
        <v>268.52050000000003</v>
      </c>
      <c r="L163" s="15">
        <f>'[1]TCE - ANEXO III - Preencher'!M172</f>
        <v>3.33</v>
      </c>
      <c r="M163" s="15">
        <f t="shared" si="13"/>
        <v>265.19050000000004</v>
      </c>
      <c r="N163" s="15">
        <f>'[1]TCE - ANEXO III - Preencher'!O172</f>
        <v>3.65</v>
      </c>
      <c r="O163" s="15">
        <f>'[1]TCE - ANEXO III - Preencher'!P172</f>
        <v>0</v>
      </c>
      <c r="P163" s="16">
        <f t="shared" si="14"/>
        <v>3.65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2170.88</v>
      </c>
      <c r="Y163" s="15">
        <f>'[1]TCE - ANEXO III - Preencher'!Z172</f>
        <v>0</v>
      </c>
      <c r="Z163" s="16">
        <f t="shared" si="17"/>
        <v>2170.88</v>
      </c>
      <c r="AA163" s="17" t="str">
        <f>IF('[1]TCE - ANEXO III - Preencher'!AB172="","",'[1]TCE - ANEXO III - Preencher'!AB172)</f>
        <v>FOLHA COMPLEMENTAR PL ENFERMAGEM-ABONO</v>
      </c>
      <c r="AB163" s="15">
        <f t="shared" si="12"/>
        <v>2665.8405000000002</v>
      </c>
    </row>
    <row r="164" spans="1:28" x14ac:dyDescent="0.2">
      <c r="A164" s="8">
        <f>IFERROR(VLOOKUP(B164,'[1]DADOS (OCULTAR)'!$Q$3:$S$136,3,0),"")</f>
        <v>9767633000870</v>
      </c>
      <c r="B164" s="9" t="str">
        <f>'[1]TCE - ANEXO III - Preencher'!C173</f>
        <v>UPA TORRÕES - CG Nº 009/2022</v>
      </c>
      <c r="C164" s="10"/>
      <c r="D164" s="11" t="str">
        <f>'[1]TCE - ANEXO III - Preencher'!E173</f>
        <v>PAULO ROBERTO ANGEIRAS DA SILVA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3241-15</v>
      </c>
      <c r="G164" s="13">
        <f>IF('[1]TCE - ANEXO III - Preencher'!H173="","",'[1]TCE - ANEXO III - Preencher'!H173)</f>
        <v>45536</v>
      </c>
      <c r="H164" s="14">
        <f>'[1]TCE - ANEXO III - Preencher'!I173</f>
        <v>0</v>
      </c>
      <c r="I164" s="14">
        <f>'[1]TCE - ANEXO III - Preencher'!J173</f>
        <v>411.28</v>
      </c>
      <c r="J164" s="14">
        <f>'[1]TCE - ANEXO III - Preencher'!K173</f>
        <v>0</v>
      </c>
      <c r="K164" s="15">
        <f>'[1]TCE - ANEXO III - Preencher'!L173</f>
        <v>268.52050000000003</v>
      </c>
      <c r="L164" s="15">
        <f>'[1]TCE - ANEXO III - Preencher'!M173</f>
        <v>7.06</v>
      </c>
      <c r="M164" s="15">
        <f t="shared" si="13"/>
        <v>261.46050000000002</v>
      </c>
      <c r="N164" s="15">
        <f>'[1]TCE - ANEXO III - Preencher'!O173</f>
        <v>2.15</v>
      </c>
      <c r="O164" s="15">
        <f>'[1]TCE - ANEXO III - Preencher'!P173</f>
        <v>0</v>
      </c>
      <c r="P164" s="16">
        <f t="shared" si="14"/>
        <v>2.15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674.89049999999997</v>
      </c>
    </row>
    <row r="165" spans="1:28" x14ac:dyDescent="0.2">
      <c r="A165" s="8">
        <f>IFERROR(VLOOKUP(B165,'[1]DADOS (OCULTAR)'!$Q$3:$S$136,3,0),"")</f>
        <v>9767633000870</v>
      </c>
      <c r="B165" s="9" t="str">
        <f>'[1]TCE - ANEXO III - Preencher'!C174</f>
        <v>UPA TORRÕES - CG Nº 009/2022</v>
      </c>
      <c r="C165" s="10"/>
      <c r="D165" s="11" t="str">
        <f>'[1]TCE - ANEXO III - Preencher'!E174</f>
        <v>PAULO ROBERTO JOSE DA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>
        <f>IF('[1]TCE - ANEXO III - Preencher'!H174="","",'[1]TCE - ANEXO III - Preencher'!H174)</f>
        <v>45536</v>
      </c>
      <c r="H165" s="14">
        <f>'[1]TCE - ANEXO III - Preencher'!I174</f>
        <v>0</v>
      </c>
      <c r="I165" s="14">
        <f>'[1]TCE - ANEXO III - Preencher'!J174</f>
        <v>182.24</v>
      </c>
      <c r="J165" s="14">
        <f>'[1]TCE - ANEXO III - Preencher'!K174</f>
        <v>0</v>
      </c>
      <c r="K165" s="15">
        <f>'[1]TCE - ANEXO III - Preencher'!L174</f>
        <v>268.52050000000003</v>
      </c>
      <c r="L165" s="15">
        <f>'[1]TCE - ANEXO III - Preencher'!M174</f>
        <v>7.06</v>
      </c>
      <c r="M165" s="15">
        <f t="shared" si="13"/>
        <v>261.46050000000002</v>
      </c>
      <c r="N165" s="15">
        <f>'[1]TCE - ANEXO III - Preencher'!O174</f>
        <v>2.15</v>
      </c>
      <c r="O165" s="15">
        <f>'[1]TCE - ANEXO III - Preencher'!P174</f>
        <v>0</v>
      </c>
      <c r="P165" s="16">
        <f t="shared" si="14"/>
        <v>2.15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1913</v>
      </c>
      <c r="Y165" s="15">
        <f>'[1]TCE - ANEXO III - Preencher'!Z174</f>
        <v>0</v>
      </c>
      <c r="Z165" s="16">
        <f t="shared" si="17"/>
        <v>1913</v>
      </c>
      <c r="AA165" s="17" t="str">
        <f>IF('[1]TCE - ANEXO III - Preencher'!AB174="","",'[1]TCE - ANEXO III - Preencher'!AB174)</f>
        <v>FOLHA COMPLEMENTAR PL ENFERMAGEM-ABONO</v>
      </c>
      <c r="AB165" s="15">
        <f t="shared" si="12"/>
        <v>2358.8505</v>
      </c>
    </row>
    <row r="166" spans="1:28" x14ac:dyDescent="0.2">
      <c r="A166" s="8">
        <f>IFERROR(VLOOKUP(B166,'[1]DADOS (OCULTAR)'!$Q$3:$S$136,3,0),"")</f>
        <v>9767633000870</v>
      </c>
      <c r="B166" s="9" t="str">
        <f>'[1]TCE - ANEXO III - Preencher'!C175</f>
        <v>UPA TORRÕES - CG Nº 009/2022</v>
      </c>
      <c r="C166" s="10"/>
      <c r="D166" s="11" t="str">
        <f>'[1]TCE - ANEXO III - Preencher'!E175</f>
        <v>POLIANA PIRES LINS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2234-05</v>
      </c>
      <c r="G166" s="13">
        <f>IF('[1]TCE - ANEXO III - Preencher'!H175="","",'[1]TCE - ANEXO III - Preencher'!H175)</f>
        <v>45536</v>
      </c>
      <c r="H166" s="14">
        <f>'[1]TCE - ANEXO III - Preencher'!I175</f>
        <v>0</v>
      </c>
      <c r="I166" s="14">
        <f>'[1]TCE - ANEXO III - Preencher'!J175</f>
        <v>333.45</v>
      </c>
      <c r="J166" s="14">
        <f>'[1]TCE - ANEXO III - Preencher'!K175</f>
        <v>0</v>
      </c>
      <c r="K166" s="15">
        <f>'[1]TCE - ANEXO III - Preencher'!L175</f>
        <v>268.52050000000003</v>
      </c>
      <c r="L166" s="15">
        <f>'[1]TCE - ANEXO III - Preencher'!M175</f>
        <v>7.06</v>
      </c>
      <c r="M166" s="15">
        <f t="shared" si="13"/>
        <v>261.46050000000002</v>
      </c>
      <c r="N166" s="15">
        <f>'[1]TCE - ANEXO III - Preencher'!O175</f>
        <v>2.15</v>
      </c>
      <c r="O166" s="15">
        <f>'[1]TCE - ANEXO III - Preencher'!P175</f>
        <v>0</v>
      </c>
      <c r="P166" s="16">
        <f t="shared" si="14"/>
        <v>2.15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597.06049999999993</v>
      </c>
    </row>
    <row r="167" spans="1:28" x14ac:dyDescent="0.2">
      <c r="A167" s="8">
        <f>IFERROR(VLOOKUP(B167,'[1]DADOS (OCULTAR)'!$Q$3:$S$136,3,0),"")</f>
        <v>9767633000870</v>
      </c>
      <c r="B167" s="9" t="str">
        <f>'[1]TCE - ANEXO III - Preencher'!C176</f>
        <v>UPA TORRÕES - CG Nº 009/2022</v>
      </c>
      <c r="C167" s="10"/>
      <c r="D167" s="11" t="str">
        <f>'[1]TCE - ANEXO III - Preencher'!E176</f>
        <v>PRISCILA FARIAS DA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>
        <f>IF('[1]TCE - ANEXO III - Preencher'!H176="","",'[1]TCE - ANEXO III - Preencher'!H176)</f>
        <v>45536</v>
      </c>
      <c r="H167" s="14">
        <f>'[1]TCE - ANEXO III - Preencher'!I176</f>
        <v>0</v>
      </c>
      <c r="I167" s="14">
        <f>'[1]TCE - ANEXO III - Preencher'!J176</f>
        <v>200.03</v>
      </c>
      <c r="J167" s="14">
        <f>'[1]TCE - ANEXO III - Preencher'!K176</f>
        <v>0</v>
      </c>
      <c r="K167" s="15">
        <f>'[1]TCE - ANEXO III - Preencher'!L176</f>
        <v>268.52050000000003</v>
      </c>
      <c r="L167" s="15">
        <f>'[1]TCE - ANEXO III - Preencher'!M176</f>
        <v>7.06</v>
      </c>
      <c r="M167" s="15">
        <f t="shared" si="13"/>
        <v>261.46050000000002</v>
      </c>
      <c r="N167" s="15">
        <f>'[1]TCE - ANEXO III - Preencher'!O176</f>
        <v>2.15</v>
      </c>
      <c r="O167" s="15">
        <f>'[1]TCE - ANEXO III - Preencher'!P176</f>
        <v>0</v>
      </c>
      <c r="P167" s="16">
        <f t="shared" si="14"/>
        <v>2.15</v>
      </c>
      <c r="Q167" s="15">
        <f>'[1]TCE - ANEXO III - Preencher'!R176</f>
        <v>129.9</v>
      </c>
      <c r="R167" s="15">
        <f>'[1]TCE - ANEXO III - Preencher'!S176</f>
        <v>84.72</v>
      </c>
      <c r="S167" s="16">
        <f t="shared" si="15"/>
        <v>45.180000000000007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1913</v>
      </c>
      <c r="Y167" s="15">
        <f>'[1]TCE - ANEXO III - Preencher'!Z176</f>
        <v>0</v>
      </c>
      <c r="Z167" s="16">
        <f t="shared" si="17"/>
        <v>1913</v>
      </c>
      <c r="AA167" s="17" t="str">
        <f>IF('[1]TCE - ANEXO III - Preencher'!AB176="","",'[1]TCE - ANEXO III - Preencher'!AB176)</f>
        <v>FOLHA COMPLEMENTAR PL ENFERMAGEM-ABONO</v>
      </c>
      <c r="AB167" s="15">
        <f t="shared" si="12"/>
        <v>2421.8204999999998</v>
      </c>
    </row>
    <row r="168" spans="1:28" x14ac:dyDescent="0.2">
      <c r="A168" s="8">
        <f>IFERROR(VLOOKUP(B168,'[1]DADOS (OCULTAR)'!$Q$3:$S$136,3,0),"")</f>
        <v>9767633000870</v>
      </c>
      <c r="B168" s="9" t="str">
        <f>'[1]TCE - ANEXO III - Preencher'!C177</f>
        <v>UPA TORRÕES - CG Nº 009/2022</v>
      </c>
      <c r="C168" s="10"/>
      <c r="D168" s="11" t="str">
        <f>'[1]TCE - ANEXO III - Preencher'!E177</f>
        <v>RAFAEL GOUVEIA GOMES DA SILVA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>
        <f>IF('[1]TCE - ANEXO III - Preencher'!H177="","",'[1]TCE - ANEXO III - Preencher'!H177)</f>
        <v>45536</v>
      </c>
      <c r="H168" s="14">
        <f>'[1]TCE - ANEXO III - Preencher'!I177</f>
        <v>0</v>
      </c>
      <c r="I168" s="14">
        <f>'[1]TCE - ANEXO III - Preencher'!J177</f>
        <v>281.76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2.15</v>
      </c>
      <c r="O168" s="15">
        <f>'[1]TCE - ANEXO III - Preencher'!P177</f>
        <v>0</v>
      </c>
      <c r="P168" s="16">
        <f t="shared" si="14"/>
        <v>2.15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1913</v>
      </c>
      <c r="Y168" s="15">
        <f>'[1]TCE - ANEXO III - Preencher'!Z177</f>
        <v>0</v>
      </c>
      <c r="Z168" s="16">
        <f t="shared" si="17"/>
        <v>1913</v>
      </c>
      <c r="AA168" s="17" t="str">
        <f>IF('[1]TCE - ANEXO III - Preencher'!AB177="","",'[1]TCE - ANEXO III - Preencher'!AB177)</f>
        <v>FOLHA COMPLEMENTAR PL ENFERMAGEM-ABONO</v>
      </c>
      <c r="AB168" s="15">
        <f t="shared" si="12"/>
        <v>2196.91</v>
      </c>
    </row>
    <row r="169" spans="1:28" x14ac:dyDescent="0.2">
      <c r="A169" s="8">
        <f>IFERROR(VLOOKUP(B169,'[1]DADOS (OCULTAR)'!$Q$3:$S$136,3,0),"")</f>
        <v>9767633000870</v>
      </c>
      <c r="B169" s="9" t="str">
        <f>'[1]TCE - ANEXO III - Preencher'!C178</f>
        <v>UPA TORRÕES - CG Nº 009/2022</v>
      </c>
      <c r="C169" s="10"/>
      <c r="D169" s="11" t="str">
        <f>'[1]TCE - ANEXO III - Preencher'!E178</f>
        <v>RAFAELLA PEREGRINO DE ALMEIDA VIANA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2235-05</v>
      </c>
      <c r="G169" s="13">
        <f>IF('[1]TCE - ANEXO III - Preencher'!H178="","",'[1]TCE - ANEXO III - Preencher'!H178)</f>
        <v>45536</v>
      </c>
      <c r="H169" s="14">
        <f>'[1]TCE - ANEXO III - Preencher'!I178</f>
        <v>0</v>
      </c>
      <c r="I169" s="14">
        <f>'[1]TCE - ANEXO III - Preencher'!J178</f>
        <v>231.43</v>
      </c>
      <c r="J169" s="14">
        <f>'[1]TCE - ANEXO III - Preencher'!K178</f>
        <v>0</v>
      </c>
      <c r="K169" s="15">
        <f>'[1]TCE - ANEXO III - Preencher'!L178</f>
        <v>268.52050000000003</v>
      </c>
      <c r="L169" s="15">
        <f>'[1]TCE - ANEXO III - Preencher'!M178</f>
        <v>3.33</v>
      </c>
      <c r="M169" s="15">
        <f t="shared" si="13"/>
        <v>265.19050000000004</v>
      </c>
      <c r="N169" s="15">
        <f>'[1]TCE - ANEXO III - Preencher'!O178</f>
        <v>3.65</v>
      </c>
      <c r="O169" s="15">
        <f>'[1]TCE - ANEXO III - Preencher'!P178</f>
        <v>0</v>
      </c>
      <c r="P169" s="16">
        <f t="shared" si="14"/>
        <v>3.65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120.26</v>
      </c>
      <c r="U169" s="15">
        <f>'[1]TCE - ANEXO III - Preencher'!V178</f>
        <v>0</v>
      </c>
      <c r="V169" s="16">
        <f t="shared" si="16"/>
        <v>120.26</v>
      </c>
      <c r="W169" s="17" t="str">
        <f>IF('[1]TCE - ANEXO III - Preencher'!X178="","",'[1]TCE - ANEXO III - Preencher'!X178)</f>
        <v>AUXILIO CRECHE</v>
      </c>
      <c r="X169" s="15">
        <f>'[1]TCE - ANEXO III - Preencher'!Y178</f>
        <v>2170.88</v>
      </c>
      <c r="Y169" s="15">
        <f>'[1]TCE - ANEXO III - Preencher'!Z178</f>
        <v>0</v>
      </c>
      <c r="Z169" s="16">
        <f t="shared" si="17"/>
        <v>2170.88</v>
      </c>
      <c r="AA169" s="17" t="str">
        <f>IF('[1]TCE - ANEXO III - Preencher'!AB178="","",'[1]TCE - ANEXO III - Preencher'!AB178)</f>
        <v>FOLHA COMPLEMENTAR PL ENFERMAGEM-ABONO</v>
      </c>
      <c r="AB169" s="15">
        <f t="shared" si="12"/>
        <v>2791.4105</v>
      </c>
    </row>
    <row r="170" spans="1:28" x14ac:dyDescent="0.2">
      <c r="A170" s="8">
        <f>IFERROR(VLOOKUP(B170,'[1]DADOS (OCULTAR)'!$Q$3:$S$136,3,0),"")</f>
        <v>9767633000870</v>
      </c>
      <c r="B170" s="9" t="str">
        <f>'[1]TCE - ANEXO III - Preencher'!C179</f>
        <v>UPA TORRÕES - CG Nº 009/2022</v>
      </c>
      <c r="C170" s="10"/>
      <c r="D170" s="11" t="str">
        <f>'[1]TCE - ANEXO III - Preencher'!E179</f>
        <v>RAUANA HIPOLITO CHAVES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2516-05</v>
      </c>
      <c r="G170" s="13">
        <f>IF('[1]TCE - ANEXO III - Preencher'!H179="","",'[1]TCE - ANEXO III - Preencher'!H179)</f>
        <v>45536</v>
      </c>
      <c r="H170" s="14">
        <f>'[1]TCE - ANEXO III - Preencher'!I179</f>
        <v>0</v>
      </c>
      <c r="I170" s="14">
        <f>'[1]TCE - ANEXO III - Preencher'!J179</f>
        <v>436.23</v>
      </c>
      <c r="J170" s="14">
        <f>'[1]TCE - ANEXO III - Preencher'!K179</f>
        <v>0</v>
      </c>
      <c r="K170" s="15">
        <f>'[1]TCE - ANEXO III - Preencher'!L179</f>
        <v>268.52050000000003</v>
      </c>
      <c r="L170" s="15">
        <f>'[1]TCE - ANEXO III - Preencher'!M179</f>
        <v>7.06</v>
      </c>
      <c r="M170" s="15">
        <f t="shared" si="13"/>
        <v>261.46050000000002</v>
      </c>
      <c r="N170" s="15">
        <f>'[1]TCE - ANEXO III - Preencher'!O179</f>
        <v>2.15</v>
      </c>
      <c r="O170" s="15">
        <f>'[1]TCE - ANEXO III - Preencher'!P179</f>
        <v>0</v>
      </c>
      <c r="P170" s="16">
        <f t="shared" si="14"/>
        <v>2.15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699.84050000000002</v>
      </c>
    </row>
    <row r="171" spans="1:28" x14ac:dyDescent="0.2">
      <c r="A171" s="8">
        <f>IFERROR(VLOOKUP(B171,'[1]DADOS (OCULTAR)'!$Q$3:$S$136,3,0),"")</f>
        <v>9767633000870</v>
      </c>
      <c r="B171" s="9" t="str">
        <f>'[1]TCE - ANEXO III - Preencher'!C180</f>
        <v>UPA TORRÕES - CG Nº 009/2022</v>
      </c>
      <c r="C171" s="10"/>
      <c r="D171" s="11" t="str">
        <f>'[1]TCE - ANEXO III - Preencher'!E180</f>
        <v>RENALLY DE PAULA CASTRO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>
        <f>IF('[1]TCE - ANEXO III - Preencher'!H180="","",'[1]TCE - ANEXO III - Preencher'!H180)</f>
        <v>45536</v>
      </c>
      <c r="H171" s="14">
        <f>'[1]TCE - ANEXO III - Preencher'!I180</f>
        <v>0</v>
      </c>
      <c r="I171" s="14">
        <f>'[1]TCE - ANEXO III - Preencher'!J180</f>
        <v>228.74</v>
      </c>
      <c r="J171" s="14">
        <f>'[1]TCE - ANEXO III - Preencher'!K180</f>
        <v>0</v>
      </c>
      <c r="K171" s="15">
        <f>'[1]TCE - ANEXO III - Preencher'!L180</f>
        <v>268.52050000000003</v>
      </c>
      <c r="L171" s="15">
        <f>'[1]TCE - ANEXO III - Preencher'!M180</f>
        <v>7.06</v>
      </c>
      <c r="M171" s="15">
        <f t="shared" si="13"/>
        <v>261.46050000000002</v>
      </c>
      <c r="N171" s="15">
        <f>'[1]TCE - ANEXO III - Preencher'!O180</f>
        <v>2.15</v>
      </c>
      <c r="O171" s="15">
        <f>'[1]TCE - ANEXO III - Preencher'!P180</f>
        <v>0</v>
      </c>
      <c r="P171" s="16">
        <f t="shared" si="14"/>
        <v>2.15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81.02</v>
      </c>
      <c r="U171" s="15">
        <f>'[1]TCE - ANEXO III - Preencher'!V180</f>
        <v>0</v>
      </c>
      <c r="V171" s="16">
        <f t="shared" si="16"/>
        <v>81.02</v>
      </c>
      <c r="W171" s="17" t="str">
        <f>IF('[1]TCE - ANEXO III - Preencher'!X180="","",'[1]TCE - ANEXO III - Preencher'!X180)</f>
        <v>AUXILIO CRECHE</v>
      </c>
      <c r="X171" s="15">
        <f>'[1]TCE - ANEXO III - Preencher'!Y180</f>
        <v>1913</v>
      </c>
      <c r="Y171" s="15">
        <f>'[1]TCE - ANEXO III - Preencher'!Z180</f>
        <v>0</v>
      </c>
      <c r="Z171" s="16">
        <f t="shared" si="17"/>
        <v>1913</v>
      </c>
      <c r="AA171" s="17" t="str">
        <f>IF('[1]TCE - ANEXO III - Preencher'!AB180="","",'[1]TCE - ANEXO III - Preencher'!AB180)</f>
        <v>FOLHA COMPLEMENTAR PL ENFERMAGEM-ABONO</v>
      </c>
      <c r="AB171" s="15">
        <f t="shared" si="12"/>
        <v>2486.3705</v>
      </c>
    </row>
    <row r="172" spans="1:28" x14ac:dyDescent="0.2">
      <c r="A172" s="8">
        <f>IFERROR(VLOOKUP(B172,'[1]DADOS (OCULTAR)'!$Q$3:$S$136,3,0),"")</f>
        <v>9767633000870</v>
      </c>
      <c r="B172" s="9" t="str">
        <f>'[1]TCE - ANEXO III - Preencher'!C181</f>
        <v>UPA TORRÕES - CG Nº 009/2022</v>
      </c>
      <c r="C172" s="10"/>
      <c r="D172" s="11" t="str">
        <f>'[1]TCE - ANEXO III - Preencher'!E181</f>
        <v>RENATHA SALOME DA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>
        <f>IF('[1]TCE - ANEXO III - Preencher'!H181="","",'[1]TCE - ANEXO III - Preencher'!H181)</f>
        <v>45536</v>
      </c>
      <c r="H172" s="14">
        <f>'[1]TCE - ANEXO III - Preencher'!I181</f>
        <v>0</v>
      </c>
      <c r="I172" s="14">
        <f>'[1]TCE - ANEXO III - Preencher'!J181</f>
        <v>189.67</v>
      </c>
      <c r="J172" s="14">
        <f>'[1]TCE - ANEXO III - Preencher'!K181</f>
        <v>0</v>
      </c>
      <c r="K172" s="15">
        <f>'[1]TCE - ANEXO III - Preencher'!L181</f>
        <v>268.52050000000003</v>
      </c>
      <c r="L172" s="15">
        <f>'[1]TCE - ANEXO III - Preencher'!M181</f>
        <v>7.06</v>
      </c>
      <c r="M172" s="15">
        <f t="shared" si="13"/>
        <v>261.46050000000002</v>
      </c>
      <c r="N172" s="15">
        <f>'[1]TCE - ANEXO III - Preencher'!O181</f>
        <v>2.15</v>
      </c>
      <c r="O172" s="15">
        <f>'[1]TCE - ANEXO III - Preencher'!P181</f>
        <v>0</v>
      </c>
      <c r="P172" s="16">
        <f t="shared" si="14"/>
        <v>2.15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1913</v>
      </c>
      <c r="Y172" s="15">
        <f>'[1]TCE - ANEXO III - Preencher'!Z181</f>
        <v>0</v>
      </c>
      <c r="Z172" s="16">
        <f t="shared" si="17"/>
        <v>1913</v>
      </c>
      <c r="AA172" s="17" t="str">
        <f>IF('[1]TCE - ANEXO III - Preencher'!AB181="","",'[1]TCE - ANEXO III - Preencher'!AB181)</f>
        <v>FOLHA COMPLEMENTAR PL ENFERMAGEM-ABONO</v>
      </c>
      <c r="AB172" s="15">
        <f t="shared" si="12"/>
        <v>2366.2804999999998</v>
      </c>
    </row>
    <row r="173" spans="1:28" x14ac:dyDescent="0.2">
      <c r="A173" s="8">
        <f>IFERROR(VLOOKUP(B173,'[1]DADOS (OCULTAR)'!$Q$3:$S$136,3,0),"")</f>
        <v>9767633000870</v>
      </c>
      <c r="B173" s="9" t="str">
        <f>'[1]TCE - ANEXO III - Preencher'!C182</f>
        <v>UPA TORRÕES - CG Nº 009/2022</v>
      </c>
      <c r="C173" s="10"/>
      <c r="D173" s="11" t="str">
        <f>'[1]TCE - ANEXO III - Preencher'!E182</f>
        <v>ROMILSON ODILON GOMES PESSOA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>
        <f>IF('[1]TCE - ANEXO III - Preencher'!H182="","",'[1]TCE - ANEXO III - Preencher'!H182)</f>
        <v>45536</v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1913</v>
      </c>
      <c r="Y173" s="15">
        <f>'[1]TCE - ANEXO III - Preencher'!Z182</f>
        <v>0</v>
      </c>
      <c r="Z173" s="16">
        <f t="shared" si="17"/>
        <v>1913</v>
      </c>
      <c r="AA173" s="17" t="str">
        <f>IF('[1]TCE - ANEXO III - Preencher'!AB182="","",'[1]TCE - ANEXO III - Preencher'!AB182)</f>
        <v>FOLHA COMPLEMENTAR PL ENFERMAGEM-ABONO</v>
      </c>
      <c r="AB173" s="15">
        <f t="shared" si="12"/>
        <v>1913</v>
      </c>
    </row>
    <row r="174" spans="1:28" x14ac:dyDescent="0.2">
      <c r="A174" s="8">
        <f>IFERROR(VLOOKUP(B174,'[1]DADOS (OCULTAR)'!$Q$3:$S$136,3,0),"")</f>
        <v>9767633000870</v>
      </c>
      <c r="B174" s="9" t="str">
        <f>'[1]TCE - ANEXO III - Preencher'!C183</f>
        <v>UPA TORRÕES - CG Nº 009/2022</v>
      </c>
      <c r="C174" s="10"/>
      <c r="D174" s="11" t="str">
        <f>'[1]TCE - ANEXO III - Preencher'!E183</f>
        <v>SHIRLEY EMANUELA FRAGOSO DA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2235-05</v>
      </c>
      <c r="G174" s="13">
        <f>IF('[1]TCE - ANEXO III - Preencher'!H183="","",'[1]TCE - ANEXO III - Preencher'!H183)</f>
        <v>45536</v>
      </c>
      <c r="H174" s="14">
        <f>'[1]TCE - ANEXO III - Preencher'!I183</f>
        <v>0</v>
      </c>
      <c r="I174" s="14">
        <f>'[1]TCE - ANEXO III - Preencher'!J183</f>
        <v>225.49</v>
      </c>
      <c r="J174" s="14">
        <f>'[1]TCE - ANEXO III - Preencher'!K183</f>
        <v>0</v>
      </c>
      <c r="K174" s="15">
        <f>'[1]TCE - ANEXO III - Preencher'!L183</f>
        <v>268.52050000000003</v>
      </c>
      <c r="L174" s="15">
        <f>'[1]TCE - ANEXO III - Preencher'!M183</f>
        <v>3.33</v>
      </c>
      <c r="M174" s="15">
        <f t="shared" si="13"/>
        <v>265.19050000000004</v>
      </c>
      <c r="N174" s="15">
        <f>'[1]TCE - ANEXO III - Preencher'!O183</f>
        <v>3.65</v>
      </c>
      <c r="O174" s="15">
        <f>'[1]TCE - ANEXO III - Preencher'!P183</f>
        <v>0</v>
      </c>
      <c r="P174" s="16">
        <f t="shared" si="14"/>
        <v>3.65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2170.88</v>
      </c>
      <c r="Y174" s="15">
        <f>'[1]TCE - ANEXO III - Preencher'!Z183</f>
        <v>0</v>
      </c>
      <c r="Z174" s="16">
        <f t="shared" si="17"/>
        <v>2170.88</v>
      </c>
      <c r="AA174" s="17" t="str">
        <f>IF('[1]TCE - ANEXO III - Preencher'!AB183="","",'[1]TCE - ANEXO III - Preencher'!AB183)</f>
        <v>FOLHA COMPLEMENTAR PL ENFERMAGEM-ABONO</v>
      </c>
      <c r="AB174" s="15">
        <f t="shared" si="12"/>
        <v>2665.2105000000001</v>
      </c>
    </row>
    <row r="175" spans="1:28" x14ac:dyDescent="0.2">
      <c r="A175" s="8">
        <f>IFERROR(VLOOKUP(B175,'[1]DADOS (OCULTAR)'!$Q$3:$S$136,3,0),"")</f>
        <v>9767633000870</v>
      </c>
      <c r="B175" s="9" t="str">
        <f>'[1]TCE - ANEXO III - Preencher'!C184</f>
        <v>UPA TORRÕES - CG Nº 009/2022</v>
      </c>
      <c r="C175" s="10"/>
      <c r="D175" s="11" t="str">
        <f>'[1]TCE - ANEXO III - Preencher'!E184</f>
        <v>SILVANA DA SILVA ROSA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2235-05</v>
      </c>
      <c r="G175" s="13">
        <f>IF('[1]TCE - ANEXO III - Preencher'!H184="","",'[1]TCE - ANEXO III - Preencher'!H184)</f>
        <v>45536</v>
      </c>
      <c r="H175" s="14">
        <f>'[1]TCE - ANEXO III - Preencher'!I184</f>
        <v>0</v>
      </c>
      <c r="I175" s="14">
        <f>'[1]TCE - ANEXO III - Preencher'!J184</f>
        <v>243.89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3.65</v>
      </c>
      <c r="O175" s="15">
        <f>'[1]TCE - ANEXO III - Preencher'!P184</f>
        <v>0</v>
      </c>
      <c r="P175" s="16">
        <f t="shared" si="14"/>
        <v>3.65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2079.2800000000002</v>
      </c>
      <c r="Y175" s="15">
        <f>'[1]TCE - ANEXO III - Preencher'!Z184</f>
        <v>0</v>
      </c>
      <c r="Z175" s="16">
        <f t="shared" si="17"/>
        <v>2079.2800000000002</v>
      </c>
      <c r="AA175" s="17" t="str">
        <f>IF('[1]TCE - ANEXO III - Preencher'!AB184="","",'[1]TCE - ANEXO III - Preencher'!AB184)</f>
        <v>FOLHA COMPLEMENTAR PL ENFERMAGEM-ABONO</v>
      </c>
      <c r="AB175" s="15">
        <f t="shared" si="12"/>
        <v>2326.8200000000002</v>
      </c>
    </row>
    <row r="176" spans="1:28" x14ac:dyDescent="0.2">
      <c r="A176" s="8">
        <f>IFERROR(VLOOKUP(B176,'[1]DADOS (OCULTAR)'!$Q$3:$S$136,3,0),"")</f>
        <v>9767633000870</v>
      </c>
      <c r="B176" s="9" t="str">
        <f>'[1]TCE - ANEXO III - Preencher'!C185</f>
        <v>UPA TORRÕES - CG Nº 009/2022</v>
      </c>
      <c r="C176" s="10"/>
      <c r="D176" s="11" t="str">
        <f>'[1]TCE - ANEXO III - Preencher'!E185</f>
        <v>SOLANGE MARIA DE FRANCA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>
        <f>IF('[1]TCE - ANEXO III - Preencher'!H185="","",'[1]TCE - ANEXO III - Preencher'!H185)</f>
        <v>45536</v>
      </c>
      <c r="H176" s="14">
        <f>'[1]TCE - ANEXO III - Preencher'!I185</f>
        <v>0</v>
      </c>
      <c r="I176" s="14">
        <f>'[1]TCE - ANEXO III - Preencher'!J185</f>
        <v>210.92</v>
      </c>
      <c r="J176" s="14">
        <f>'[1]TCE - ANEXO III - Preencher'!K185</f>
        <v>0</v>
      </c>
      <c r="K176" s="15">
        <f>'[1]TCE - ANEXO III - Preencher'!L185</f>
        <v>268.52050000000003</v>
      </c>
      <c r="L176" s="15">
        <f>'[1]TCE - ANEXO III - Preencher'!M185</f>
        <v>7.06</v>
      </c>
      <c r="M176" s="15">
        <f t="shared" si="13"/>
        <v>261.46050000000002</v>
      </c>
      <c r="N176" s="15">
        <f>'[1]TCE - ANEXO III - Preencher'!O185</f>
        <v>2.15</v>
      </c>
      <c r="O176" s="15">
        <f>'[1]TCE - ANEXO III - Preencher'!P185</f>
        <v>0</v>
      </c>
      <c r="P176" s="16">
        <f t="shared" si="14"/>
        <v>2.15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1913</v>
      </c>
      <c r="Y176" s="15">
        <f>'[1]TCE - ANEXO III - Preencher'!Z185</f>
        <v>0</v>
      </c>
      <c r="Z176" s="16">
        <f t="shared" si="17"/>
        <v>1913</v>
      </c>
      <c r="AA176" s="17" t="str">
        <f>IF('[1]TCE - ANEXO III - Preencher'!AB185="","",'[1]TCE - ANEXO III - Preencher'!AB185)</f>
        <v>FOLHA COMPLEMENTAR PL ENFERMAGEM-ABONO</v>
      </c>
      <c r="AB176" s="15">
        <f t="shared" si="12"/>
        <v>2387.5304999999998</v>
      </c>
    </row>
    <row r="177" spans="1:28" x14ac:dyDescent="0.2">
      <c r="A177" s="8">
        <f>IFERROR(VLOOKUP(B177,'[1]DADOS (OCULTAR)'!$Q$3:$S$136,3,0),"")</f>
        <v>9767633000870</v>
      </c>
      <c r="B177" s="9" t="str">
        <f>'[1]TCE - ANEXO III - Preencher'!C186</f>
        <v>UPA TORRÕES - CG Nº 009/2022</v>
      </c>
      <c r="C177" s="10"/>
      <c r="D177" s="11" t="str">
        <f>'[1]TCE - ANEXO III - Preencher'!E186</f>
        <v>TACIANA DE MOURA VELOSO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2235-05</v>
      </c>
      <c r="G177" s="13">
        <f>IF('[1]TCE - ANEXO III - Preencher'!H186="","",'[1]TCE - ANEXO III - Preencher'!H186)</f>
        <v>45536</v>
      </c>
      <c r="H177" s="14">
        <f>'[1]TCE - ANEXO III - Preencher'!I186</f>
        <v>0</v>
      </c>
      <c r="I177" s="14">
        <f>'[1]TCE - ANEXO III - Preencher'!J186</f>
        <v>257.47000000000003</v>
      </c>
      <c r="J177" s="14">
        <f>'[1]TCE - ANEXO III - Preencher'!K186</f>
        <v>0</v>
      </c>
      <c r="K177" s="15">
        <f>'[1]TCE - ANEXO III - Preencher'!L186</f>
        <v>268.52050000000003</v>
      </c>
      <c r="L177" s="15">
        <f>'[1]TCE - ANEXO III - Preencher'!M186</f>
        <v>3.11</v>
      </c>
      <c r="M177" s="15">
        <f t="shared" si="13"/>
        <v>265.41050000000001</v>
      </c>
      <c r="N177" s="15">
        <f>'[1]TCE - ANEXO III - Preencher'!O186</f>
        <v>3.65</v>
      </c>
      <c r="O177" s="15">
        <f>'[1]TCE - ANEXO III - Preencher'!P186</f>
        <v>0</v>
      </c>
      <c r="P177" s="16">
        <f t="shared" si="14"/>
        <v>3.65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120.26</v>
      </c>
      <c r="U177" s="15">
        <f>'[1]TCE - ANEXO III - Preencher'!V186</f>
        <v>0</v>
      </c>
      <c r="V177" s="16">
        <f t="shared" si="16"/>
        <v>120.26</v>
      </c>
      <c r="W177" s="17" t="str">
        <f>IF('[1]TCE - ANEXO III - Preencher'!X186="","",'[1]TCE - ANEXO III - Preencher'!X186)</f>
        <v>AUXILIO CRECHE</v>
      </c>
      <c r="X177" s="15">
        <f>'[1]TCE - ANEXO III - Preencher'!Y186</f>
        <v>2170.88</v>
      </c>
      <c r="Y177" s="15">
        <f>'[1]TCE - ANEXO III - Preencher'!Z186</f>
        <v>0</v>
      </c>
      <c r="Z177" s="16">
        <f t="shared" si="17"/>
        <v>2170.88</v>
      </c>
      <c r="AA177" s="17" t="str">
        <f>IF('[1]TCE - ANEXO III - Preencher'!AB186="","",'[1]TCE - ANEXO III - Preencher'!AB186)</f>
        <v>FOLHA COMPLEMENTAR PL ENFERMAGEM-ABONO</v>
      </c>
      <c r="AB177" s="15">
        <f t="shared" si="12"/>
        <v>2817.6705000000002</v>
      </c>
    </row>
    <row r="178" spans="1:28" x14ac:dyDescent="0.2">
      <c r="A178" s="8">
        <f>IFERROR(VLOOKUP(B178,'[1]DADOS (OCULTAR)'!$Q$3:$S$136,3,0),"")</f>
        <v>9767633000870</v>
      </c>
      <c r="B178" s="9" t="str">
        <f>'[1]TCE - ANEXO III - Preencher'!C187</f>
        <v>UPA TORRÕES - CG Nº 009/2022</v>
      </c>
      <c r="C178" s="10"/>
      <c r="D178" s="11" t="str">
        <f>'[1]TCE - ANEXO III - Preencher'!E187</f>
        <v>THALYTA DO NASCIMENTO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>
        <f>IF('[1]TCE - ANEXO III - Preencher'!H187="","",'[1]TCE - ANEXO III - Preencher'!H187)</f>
        <v>45536</v>
      </c>
      <c r="H178" s="14">
        <f>'[1]TCE - ANEXO III - Preencher'!I187</f>
        <v>0</v>
      </c>
      <c r="I178" s="14">
        <f>'[1]TCE - ANEXO III - Preencher'!J187</f>
        <v>220.22</v>
      </c>
      <c r="J178" s="14">
        <f>'[1]TCE - ANEXO III - Preencher'!K187</f>
        <v>0</v>
      </c>
      <c r="K178" s="15">
        <f>'[1]TCE - ANEXO III - Preencher'!L187</f>
        <v>268.52050000000003</v>
      </c>
      <c r="L178" s="15">
        <f>'[1]TCE - ANEXO III - Preencher'!M187</f>
        <v>7.06</v>
      </c>
      <c r="M178" s="15">
        <f t="shared" si="13"/>
        <v>261.46050000000002</v>
      </c>
      <c r="N178" s="15">
        <f>'[1]TCE - ANEXO III - Preencher'!O187</f>
        <v>2.15</v>
      </c>
      <c r="O178" s="15">
        <f>'[1]TCE - ANEXO III - Preencher'!P187</f>
        <v>0</v>
      </c>
      <c r="P178" s="16">
        <f t="shared" si="14"/>
        <v>2.15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81.02</v>
      </c>
      <c r="U178" s="15">
        <f>'[1]TCE - ANEXO III - Preencher'!V187</f>
        <v>0</v>
      </c>
      <c r="V178" s="16">
        <f t="shared" si="16"/>
        <v>81.02</v>
      </c>
      <c r="W178" s="17" t="str">
        <f>IF('[1]TCE - ANEXO III - Preencher'!X187="","",'[1]TCE - ANEXO III - Preencher'!X187)</f>
        <v>AUXILIO CRECHE</v>
      </c>
      <c r="X178" s="15">
        <f>'[1]TCE - ANEXO III - Preencher'!Y187</f>
        <v>1913</v>
      </c>
      <c r="Y178" s="15">
        <f>'[1]TCE - ANEXO III - Preencher'!Z187</f>
        <v>0</v>
      </c>
      <c r="Z178" s="16">
        <f t="shared" si="17"/>
        <v>1913</v>
      </c>
      <c r="AA178" s="17" t="str">
        <f>IF('[1]TCE - ANEXO III - Preencher'!AB187="","",'[1]TCE - ANEXO III - Preencher'!AB187)</f>
        <v>FOLHA COMPLEMENTAR PL ENFERMAGEM-ABONO</v>
      </c>
      <c r="AB178" s="15">
        <f t="shared" si="12"/>
        <v>2477.8505</v>
      </c>
    </row>
    <row r="179" spans="1:28" x14ac:dyDescent="0.2">
      <c r="A179" s="8">
        <f>IFERROR(VLOOKUP(B179,'[1]DADOS (OCULTAR)'!$Q$3:$S$136,3,0),"")</f>
        <v>9767633000870</v>
      </c>
      <c r="B179" s="9" t="str">
        <f>'[1]TCE - ANEXO III - Preencher'!C188</f>
        <v>UPA TORRÕES - CG Nº 009/2022</v>
      </c>
      <c r="C179" s="10"/>
      <c r="D179" s="11" t="str">
        <f>'[1]TCE - ANEXO III - Preencher'!E188</f>
        <v>TICIANE BARROS DE LIRA COSTA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2235-05</v>
      </c>
      <c r="G179" s="13">
        <f>IF('[1]TCE - ANEXO III - Preencher'!H188="","",'[1]TCE - ANEXO III - Preencher'!H188)</f>
        <v>45536</v>
      </c>
      <c r="H179" s="14">
        <f>'[1]TCE - ANEXO III - Preencher'!I188</f>
        <v>0</v>
      </c>
      <c r="I179" s="14">
        <f>'[1]TCE - ANEXO III - Preencher'!J188</f>
        <v>232.87</v>
      </c>
      <c r="J179" s="14">
        <f>'[1]TCE - ANEXO III - Preencher'!K188</f>
        <v>0</v>
      </c>
      <c r="K179" s="15">
        <f>'[1]TCE - ANEXO III - Preencher'!L188</f>
        <v>268.52050000000003</v>
      </c>
      <c r="L179" s="15">
        <f>'[1]TCE - ANEXO III - Preencher'!M188</f>
        <v>2.85</v>
      </c>
      <c r="M179" s="15">
        <f t="shared" si="13"/>
        <v>265.6705</v>
      </c>
      <c r="N179" s="15">
        <f>'[1]TCE - ANEXO III - Preencher'!O188</f>
        <v>3.65</v>
      </c>
      <c r="O179" s="15">
        <f>'[1]TCE - ANEXO III - Preencher'!P188</f>
        <v>0</v>
      </c>
      <c r="P179" s="16">
        <f t="shared" si="14"/>
        <v>3.65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2282.8200000000002</v>
      </c>
      <c r="Y179" s="15">
        <f>'[1]TCE - ANEXO III - Preencher'!Z188</f>
        <v>0</v>
      </c>
      <c r="Z179" s="16">
        <f t="shared" si="17"/>
        <v>2282.8200000000002</v>
      </c>
      <c r="AA179" s="17" t="str">
        <f>IF('[1]TCE - ANEXO III - Preencher'!AB188="","",'[1]TCE - ANEXO III - Preencher'!AB188)</f>
        <v>FOLHA COMPLEMENTAR PL ENFERMAGEM-ABONO</v>
      </c>
      <c r="AB179" s="15">
        <f t="shared" si="12"/>
        <v>2785.0105000000003</v>
      </c>
    </row>
    <row r="180" spans="1:28" x14ac:dyDescent="0.2">
      <c r="A180" s="8">
        <f>IFERROR(VLOOKUP(B180,'[1]DADOS (OCULTAR)'!$Q$3:$S$136,3,0),"")</f>
        <v>9767633000870</v>
      </c>
      <c r="B180" s="9" t="str">
        <f>'[1]TCE - ANEXO III - Preencher'!C189</f>
        <v>UPA TORRÕES - CG Nº 009/2022</v>
      </c>
      <c r="C180" s="10"/>
      <c r="D180" s="11" t="str">
        <f>'[1]TCE - ANEXO III - Preencher'!E189</f>
        <v>TULLIO CEZAR BARROS MIRANDA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2235-05</v>
      </c>
      <c r="G180" s="13">
        <f>IF('[1]TCE - ANEXO III - Preencher'!H189="","",'[1]TCE - ANEXO III - Preencher'!H189)</f>
        <v>45536</v>
      </c>
      <c r="H180" s="14">
        <f>'[1]TCE - ANEXO III - Preencher'!I189</f>
        <v>0</v>
      </c>
      <c r="I180" s="14">
        <f>'[1]TCE - ANEXO III - Preencher'!J189</f>
        <v>216.34</v>
      </c>
      <c r="J180" s="14">
        <f>'[1]TCE - ANEXO III - Preencher'!K189</f>
        <v>0</v>
      </c>
      <c r="K180" s="15">
        <f>'[1]TCE - ANEXO III - Preencher'!L189</f>
        <v>268.52050000000003</v>
      </c>
      <c r="L180" s="15">
        <f>'[1]TCE - ANEXO III - Preencher'!M189</f>
        <v>3.33</v>
      </c>
      <c r="M180" s="15">
        <f t="shared" si="13"/>
        <v>265.19050000000004</v>
      </c>
      <c r="N180" s="15">
        <f>'[1]TCE - ANEXO III - Preencher'!O189</f>
        <v>3.65</v>
      </c>
      <c r="O180" s="15">
        <f>'[1]TCE - ANEXO III - Preencher'!P189</f>
        <v>0</v>
      </c>
      <c r="P180" s="16">
        <f t="shared" si="14"/>
        <v>3.65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2282.8200000000002</v>
      </c>
      <c r="Y180" s="15">
        <f>'[1]TCE - ANEXO III - Preencher'!Z189</f>
        <v>0</v>
      </c>
      <c r="Z180" s="16">
        <f t="shared" si="17"/>
        <v>2282.8200000000002</v>
      </c>
      <c r="AA180" s="17" t="str">
        <f>IF('[1]TCE - ANEXO III - Preencher'!AB189="","",'[1]TCE - ANEXO III - Preencher'!AB189)</f>
        <v>FOLHA COMPLEMENTAR PL ENFERMAGEM-ABONO</v>
      </c>
      <c r="AB180" s="15">
        <f t="shared" si="12"/>
        <v>2768.0005000000001</v>
      </c>
    </row>
    <row r="181" spans="1:28" x14ac:dyDescent="0.2">
      <c r="A181" s="8">
        <f>IFERROR(VLOOKUP(B181,'[1]DADOS (OCULTAR)'!$Q$3:$S$136,3,0),"")</f>
        <v>9767633000870</v>
      </c>
      <c r="B181" s="9" t="str">
        <f>'[1]TCE - ANEXO III - Preencher'!C190</f>
        <v>UPA TORRÕES - CG Nº 009/2022</v>
      </c>
      <c r="C181" s="10"/>
      <c r="D181" s="11" t="str">
        <f>'[1]TCE - ANEXO III - Preencher'!E190</f>
        <v>VALQUIRIA SILVA SANTOS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>
        <f>IF('[1]TCE - ANEXO III - Preencher'!H190="","",'[1]TCE - ANEXO III - Preencher'!H190)</f>
        <v>45536</v>
      </c>
      <c r="H181" s="14">
        <f>'[1]TCE - ANEXO III - Preencher'!I190</f>
        <v>0</v>
      </c>
      <c r="I181" s="14">
        <f>'[1]TCE - ANEXO III - Preencher'!J190</f>
        <v>228.74</v>
      </c>
      <c r="J181" s="14">
        <f>'[1]TCE - ANEXO III - Preencher'!K190</f>
        <v>0</v>
      </c>
      <c r="K181" s="15">
        <f>'[1]TCE - ANEXO III - Preencher'!L190</f>
        <v>268.52050000000003</v>
      </c>
      <c r="L181" s="15">
        <f>'[1]TCE - ANEXO III - Preencher'!M190</f>
        <v>7.06</v>
      </c>
      <c r="M181" s="15">
        <f t="shared" si="13"/>
        <v>261.46050000000002</v>
      </c>
      <c r="N181" s="15">
        <f>'[1]TCE - ANEXO III - Preencher'!O190</f>
        <v>2.15</v>
      </c>
      <c r="O181" s="15">
        <f>'[1]TCE - ANEXO III - Preencher'!P190</f>
        <v>0</v>
      </c>
      <c r="P181" s="16">
        <f t="shared" si="14"/>
        <v>2.15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1913</v>
      </c>
      <c r="Y181" s="15">
        <f>'[1]TCE - ANEXO III - Preencher'!Z190</f>
        <v>0</v>
      </c>
      <c r="Z181" s="16">
        <f t="shared" si="17"/>
        <v>1913</v>
      </c>
      <c r="AA181" s="17" t="str">
        <f>IF('[1]TCE - ANEXO III - Preencher'!AB190="","",'[1]TCE - ANEXO III - Preencher'!AB190)</f>
        <v>FOLHA COMPLEMENTAR PL ENFERMAGEM-ABONO</v>
      </c>
      <c r="AB181" s="15">
        <f t="shared" si="12"/>
        <v>2405.3505</v>
      </c>
    </row>
    <row r="182" spans="1:28" x14ac:dyDescent="0.2">
      <c r="A182" s="8">
        <f>IFERROR(VLOOKUP(B182,'[1]DADOS (OCULTAR)'!$Q$3:$S$136,3,0),"")</f>
        <v>9767633000870</v>
      </c>
      <c r="B182" s="9" t="str">
        <f>'[1]TCE - ANEXO III - Preencher'!C191</f>
        <v>UPA TORRÕES - CG Nº 009/2022</v>
      </c>
      <c r="C182" s="10"/>
      <c r="D182" s="11" t="str">
        <f>'[1]TCE - ANEXO III - Preencher'!E191</f>
        <v>VANESSA MARIA CHAGAS DA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2235-05</v>
      </c>
      <c r="G182" s="13">
        <f>IF('[1]TCE - ANEXO III - Preencher'!H191="","",'[1]TCE - ANEXO III - Preencher'!H191)</f>
        <v>45536</v>
      </c>
      <c r="H182" s="14">
        <f>'[1]TCE - ANEXO III - Preencher'!I191</f>
        <v>0</v>
      </c>
      <c r="I182" s="14">
        <f>'[1]TCE - ANEXO III - Preencher'!J191</f>
        <v>235.62</v>
      </c>
      <c r="J182" s="14">
        <f>'[1]TCE - ANEXO III - Preencher'!K191</f>
        <v>0</v>
      </c>
      <c r="K182" s="15">
        <f>'[1]TCE - ANEXO III - Preencher'!L191</f>
        <v>268.52050000000003</v>
      </c>
      <c r="L182" s="15">
        <f>'[1]TCE - ANEXO III - Preencher'!M191</f>
        <v>3.05</v>
      </c>
      <c r="M182" s="15">
        <f t="shared" si="13"/>
        <v>265.47050000000002</v>
      </c>
      <c r="N182" s="15">
        <f>'[1]TCE - ANEXO III - Preencher'!O191</f>
        <v>3.65</v>
      </c>
      <c r="O182" s="15">
        <f>'[1]TCE - ANEXO III - Preencher'!P191</f>
        <v>0</v>
      </c>
      <c r="P182" s="16">
        <f t="shared" si="14"/>
        <v>3.65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2170.88</v>
      </c>
      <c r="Y182" s="15">
        <f>'[1]TCE - ANEXO III - Preencher'!Z191</f>
        <v>0</v>
      </c>
      <c r="Z182" s="16">
        <f t="shared" si="17"/>
        <v>2170.88</v>
      </c>
      <c r="AA182" s="17" t="str">
        <f>IF('[1]TCE - ANEXO III - Preencher'!AB191="","",'[1]TCE - ANEXO III - Preencher'!AB191)</f>
        <v>FOLHA COMPLEMENTAR PL ENFERMAGEM-ABONO</v>
      </c>
      <c r="AB182" s="15">
        <f t="shared" si="12"/>
        <v>2675.6205</v>
      </c>
    </row>
    <row r="183" spans="1:28" x14ac:dyDescent="0.2">
      <c r="A183" s="8">
        <f>IFERROR(VLOOKUP(B183,'[1]DADOS (OCULTAR)'!$Q$3:$S$136,3,0),"")</f>
        <v>9767633000870</v>
      </c>
      <c r="B183" s="9" t="str">
        <f>'[1]TCE - ANEXO III - Preencher'!C192</f>
        <v>UPA TORRÕES - CG Nº 009/2022</v>
      </c>
      <c r="C183" s="10"/>
      <c r="D183" s="11" t="str">
        <f>'[1]TCE - ANEXO III - Preencher'!E192</f>
        <v>VERA LUCIA GOUVEIA BERNARDO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>
        <f>IF('[1]TCE - ANEXO III - Preencher'!H192="","",'[1]TCE - ANEXO III - Preencher'!H192)</f>
        <v>45536</v>
      </c>
      <c r="H183" s="14">
        <f>'[1]TCE - ANEXO III - Preencher'!I192</f>
        <v>0</v>
      </c>
      <c r="I183" s="14">
        <f>'[1]TCE - ANEXO III - Preencher'!J192</f>
        <v>200.03</v>
      </c>
      <c r="J183" s="14">
        <f>'[1]TCE - ANEXO III - Preencher'!K192</f>
        <v>0</v>
      </c>
      <c r="K183" s="15">
        <f>'[1]TCE - ANEXO III - Preencher'!L192</f>
        <v>268.52050000000003</v>
      </c>
      <c r="L183" s="15">
        <f>'[1]TCE - ANEXO III - Preencher'!M192</f>
        <v>7.06</v>
      </c>
      <c r="M183" s="15">
        <f t="shared" si="13"/>
        <v>261.46050000000002</v>
      </c>
      <c r="N183" s="15">
        <f>'[1]TCE - ANEXO III - Preencher'!O192</f>
        <v>2.15</v>
      </c>
      <c r="O183" s="15">
        <f>'[1]TCE - ANEXO III - Preencher'!P192</f>
        <v>0</v>
      </c>
      <c r="P183" s="16">
        <f t="shared" si="14"/>
        <v>2.15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1913</v>
      </c>
      <c r="Y183" s="15">
        <f>'[1]TCE - ANEXO III - Preencher'!Z192</f>
        <v>0</v>
      </c>
      <c r="Z183" s="16">
        <f t="shared" si="17"/>
        <v>1913</v>
      </c>
      <c r="AA183" s="17" t="str">
        <f>IF('[1]TCE - ANEXO III - Preencher'!AB192="","",'[1]TCE - ANEXO III - Preencher'!AB192)</f>
        <v>FOLHA COMPLEMENTAR PL ENFERMAGEM-ABONO</v>
      </c>
      <c r="AB183" s="15">
        <f t="shared" si="12"/>
        <v>2376.6405</v>
      </c>
    </row>
    <row r="184" spans="1:28" x14ac:dyDescent="0.2">
      <c r="A184" s="8">
        <f>IFERROR(VLOOKUP(B184,'[1]DADOS (OCULTAR)'!$Q$3:$S$136,3,0),"")</f>
        <v>9767633000870</v>
      </c>
      <c r="B184" s="9" t="str">
        <f>'[1]TCE - ANEXO III - Preencher'!C193</f>
        <v>UPA TORRÕES - CG Nº 009/2022</v>
      </c>
      <c r="C184" s="10"/>
      <c r="D184" s="11" t="str">
        <f>'[1]TCE - ANEXO III - Preencher'!E193</f>
        <v>VIRGINIA MACHADO MOTA SILVEIRA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2235-05</v>
      </c>
      <c r="G184" s="13">
        <f>IF('[1]TCE - ANEXO III - Preencher'!H193="","",'[1]TCE - ANEXO III - Preencher'!H193)</f>
        <v>45536</v>
      </c>
      <c r="H184" s="14">
        <f>'[1]TCE - ANEXO III - Preencher'!I193</f>
        <v>0</v>
      </c>
      <c r="I184" s="14">
        <f>'[1]TCE - ANEXO III - Preencher'!J193</f>
        <v>226.12</v>
      </c>
      <c r="J184" s="14">
        <f>'[1]TCE - ANEXO III - Preencher'!K193</f>
        <v>0</v>
      </c>
      <c r="K184" s="15">
        <f>'[1]TCE - ANEXO III - Preencher'!L193</f>
        <v>268.52050000000003</v>
      </c>
      <c r="L184" s="15">
        <f>'[1]TCE - ANEXO III - Preencher'!M193</f>
        <v>3.33</v>
      </c>
      <c r="M184" s="15">
        <f t="shared" si="13"/>
        <v>265.19050000000004</v>
      </c>
      <c r="N184" s="15">
        <f>'[1]TCE - ANEXO III - Preencher'!O193</f>
        <v>3.65</v>
      </c>
      <c r="O184" s="15">
        <f>'[1]TCE - ANEXO III - Preencher'!P193</f>
        <v>0</v>
      </c>
      <c r="P184" s="16">
        <f t="shared" si="14"/>
        <v>3.65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2170.88</v>
      </c>
      <c r="Y184" s="15">
        <f>'[1]TCE - ANEXO III - Preencher'!Z193</f>
        <v>0</v>
      </c>
      <c r="Z184" s="16">
        <f t="shared" si="17"/>
        <v>2170.88</v>
      </c>
      <c r="AA184" s="17" t="str">
        <f>IF('[1]TCE - ANEXO III - Preencher'!AB193="","",'[1]TCE - ANEXO III - Preencher'!AB193)</f>
        <v>FOLHA COMPLEMENTAR PL ENFERMAGEM-ABONO</v>
      </c>
      <c r="AB184" s="15">
        <f t="shared" si="12"/>
        <v>2665.8405000000002</v>
      </c>
    </row>
    <row r="185" spans="1:28" x14ac:dyDescent="0.2">
      <c r="A185" s="8">
        <f>IFERROR(VLOOKUP(B185,'[1]DADOS (OCULTAR)'!$Q$3:$S$136,3,0),"")</f>
        <v>9767633000870</v>
      </c>
      <c r="B185" s="9" t="str">
        <f>'[1]TCE - ANEXO III - Preencher'!C194</f>
        <v>UPA TORRÕES - CG Nº 009/2022</v>
      </c>
      <c r="C185" s="10"/>
      <c r="D185" s="11" t="str">
        <f>'[1]TCE - ANEXO III - Preencher'!E194</f>
        <v>VIVIANE DA COSTA LINS PEDROSO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2516-05</v>
      </c>
      <c r="G185" s="13">
        <f>IF('[1]TCE - ANEXO III - Preencher'!H194="","",'[1]TCE - ANEXO III - Preencher'!H194)</f>
        <v>45536</v>
      </c>
      <c r="H185" s="14">
        <f>'[1]TCE - ANEXO III - Preencher'!I194</f>
        <v>0</v>
      </c>
      <c r="I185" s="14">
        <f>'[1]TCE - ANEXO III - Preencher'!J194</f>
        <v>534.95000000000005</v>
      </c>
      <c r="J185" s="14">
        <f>'[1]TCE - ANEXO III - Preencher'!K194</f>
        <v>0</v>
      </c>
      <c r="K185" s="15">
        <f>'[1]TCE - ANEXO III - Preencher'!L194</f>
        <v>268.52050000000003</v>
      </c>
      <c r="L185" s="15">
        <f>'[1]TCE - ANEXO III - Preencher'!M194</f>
        <v>7.06</v>
      </c>
      <c r="M185" s="15">
        <f t="shared" si="13"/>
        <v>261.46050000000002</v>
      </c>
      <c r="N185" s="15">
        <f>'[1]TCE - ANEXO III - Preencher'!O194</f>
        <v>2.15</v>
      </c>
      <c r="O185" s="15">
        <f>'[1]TCE - ANEXO III - Preencher'!P194</f>
        <v>0</v>
      </c>
      <c r="P185" s="16">
        <f t="shared" si="14"/>
        <v>2.15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798.56050000000005</v>
      </c>
    </row>
    <row r="186" spans="1:28" x14ac:dyDescent="0.2">
      <c r="A186" s="8">
        <f>IFERROR(VLOOKUP(B186,'[1]DADOS (OCULTAR)'!$Q$3:$S$136,3,0),"")</f>
        <v>9767633000870</v>
      </c>
      <c r="B186" s="9" t="str">
        <f>'[1]TCE - ANEXO III - Preencher'!C195</f>
        <v>UPA TORRÕES - CG Nº 009/2022</v>
      </c>
      <c r="C186" s="10"/>
      <c r="D186" s="11" t="str">
        <f>'[1]TCE - ANEXO III - Preencher'!E195</f>
        <v>WASHINGTON ERNANE DE SOUZA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>
        <f>IF('[1]TCE - ANEXO III - Preencher'!H195="","",'[1]TCE - ANEXO III - Preencher'!H195)</f>
        <v>45536</v>
      </c>
      <c r="H186" s="14">
        <f>'[1]TCE - ANEXO III - Preencher'!I195</f>
        <v>0</v>
      </c>
      <c r="I186" s="14">
        <f>'[1]TCE - ANEXO III - Preencher'!J195</f>
        <v>146.28</v>
      </c>
      <c r="J186" s="14">
        <f>'[1]TCE - ANEXO III - Preencher'!K195</f>
        <v>0</v>
      </c>
      <c r="K186" s="15">
        <f>'[1]TCE - ANEXO III - Preencher'!L195</f>
        <v>268.52050000000003</v>
      </c>
      <c r="L186" s="15">
        <f>'[1]TCE - ANEXO III - Preencher'!M195</f>
        <v>1.88</v>
      </c>
      <c r="M186" s="15">
        <f t="shared" si="13"/>
        <v>266.64050000000003</v>
      </c>
      <c r="N186" s="15">
        <f>'[1]TCE - ANEXO III - Preencher'!O195</f>
        <v>2.15</v>
      </c>
      <c r="O186" s="15">
        <f>'[1]TCE - ANEXO III - Preencher'!P195</f>
        <v>0</v>
      </c>
      <c r="P186" s="16">
        <f t="shared" si="14"/>
        <v>2.15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1913</v>
      </c>
      <c r="Y186" s="15">
        <f>'[1]TCE - ANEXO III - Preencher'!Z195</f>
        <v>0</v>
      </c>
      <c r="Z186" s="16">
        <f t="shared" si="17"/>
        <v>1913</v>
      </c>
      <c r="AA186" s="17" t="str">
        <f>IF('[1]TCE - ANEXO III - Preencher'!AB195="","",'[1]TCE - ANEXO III - Preencher'!AB195)</f>
        <v>FOLHA COMPLEMENTAR PL ENFERMAGEM-ABONO</v>
      </c>
      <c r="AB186" s="15">
        <f t="shared" si="12"/>
        <v>2328.0704999999998</v>
      </c>
    </row>
    <row r="187" spans="1:28" x14ac:dyDescent="0.2">
      <c r="A187" s="8">
        <f>IFERROR(VLOOKUP(B187,'[1]DADOS (OCULTAR)'!$Q$3:$S$136,3,0),"")</f>
        <v>9767633000870</v>
      </c>
      <c r="B187" s="9" t="str">
        <f>'[1]TCE - ANEXO III - Preencher'!C196</f>
        <v>UPA TORRÕES - CG Nº 009/2022</v>
      </c>
      <c r="C187" s="10"/>
      <c r="D187" s="11" t="str">
        <f>'[1]TCE - ANEXO III - Preencher'!E196</f>
        <v>WEIDSON DE SOUZA MARTINS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>
        <f>IF('[1]TCE - ANEXO III - Preencher'!H196="","",'[1]TCE - ANEXO III - Preencher'!H196)</f>
        <v>45536</v>
      </c>
      <c r="H187" s="14">
        <f>'[1]TCE - ANEXO III - Preencher'!I196</f>
        <v>0</v>
      </c>
      <c r="I187" s="14">
        <f>'[1]TCE - ANEXO III - Preencher'!J196</f>
        <v>213.67</v>
      </c>
      <c r="J187" s="14">
        <f>'[1]TCE - ANEXO III - Preencher'!K196</f>
        <v>0</v>
      </c>
      <c r="K187" s="15">
        <f>'[1]TCE - ANEXO III - Preencher'!L196</f>
        <v>268.52050000000003</v>
      </c>
      <c r="L187" s="15">
        <f>'[1]TCE - ANEXO III - Preencher'!M196</f>
        <v>7.06</v>
      </c>
      <c r="M187" s="15">
        <f t="shared" si="13"/>
        <v>261.46050000000002</v>
      </c>
      <c r="N187" s="15">
        <f>'[1]TCE - ANEXO III - Preencher'!O196</f>
        <v>2.15</v>
      </c>
      <c r="O187" s="15">
        <f>'[1]TCE - ANEXO III - Preencher'!P196</f>
        <v>0</v>
      </c>
      <c r="P187" s="16">
        <f t="shared" si="14"/>
        <v>2.15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1913</v>
      </c>
      <c r="Y187" s="15">
        <f>'[1]TCE - ANEXO III - Preencher'!Z196</f>
        <v>0</v>
      </c>
      <c r="Z187" s="16">
        <f t="shared" si="17"/>
        <v>1913</v>
      </c>
      <c r="AA187" s="17" t="str">
        <f>IF('[1]TCE - ANEXO III - Preencher'!AB196="","",'[1]TCE - ANEXO III - Preencher'!AB196)</f>
        <v>FOLHA COMPLEMENTAR PL ENFERMAGEM-ABONO</v>
      </c>
      <c r="AB187" s="15">
        <f t="shared" si="12"/>
        <v>2390.2804999999998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demais despesas pessoal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Jacyanne Sther Florencia Paz</dc:creator>
  <cp:lastModifiedBy>Jacyanne Sther Florencia Paz</cp:lastModifiedBy>
  <dcterms:created xsi:type="dcterms:W3CDTF">2024-10-25T17:04:03Z</dcterms:created>
  <dcterms:modified xsi:type="dcterms:W3CDTF">2024-10-25T17:04:26Z</dcterms:modified>
</cp:coreProperties>
</file>