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9 - Setembro 2024\14.4 Arquivo ZIP Excel Publicação - 2024_09\"/>
    </mc:Choice>
  </mc:AlternateContent>
  <xr:revisionPtr revIDLastSave="0" documentId="8_{77C2800B-58B6-47B5-B5A4-E7D9FD9136B2}" xr6:coauthVersionLast="47" xr6:coauthVersionMax="47" xr10:uidLastSave="{00000000-0000-0000-0000-000000000000}"/>
  <bookViews>
    <workbookView xWindow="-120" yWindow="-120" windowWidth="21840" windowHeight="13140" xr2:uid="{39865597-67F5-4E7D-B4D2-520B98A68C0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<sst xmlns="http://schemas.openxmlformats.org/spreadsheetml/2006/main" count="8" uniqueCount="8">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</sst>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9%20-%20Setembro%202024\13.2%20PCF%20em%20Excel%20-%20Setembro.xlsx" TargetMode="External"/><Relationship Id="rId1" Type="http://schemas.openxmlformats.org/officeDocument/2006/relationships/externalLinkPath" Target="/G_admin_fmsa/10%20-%20PLANILHA%20CONT&#193;BIL%20FINANCEIRA/Planilha%20Cont&#225;bil%20Financeira/2024/09%20-%20Setembro%202024/13.2%20PCF%20em%20Excel%20-%20Set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CG nº 012/2022</v>
          </cell>
          <cell r="F10" t="str">
            <v>2024NE007997</v>
          </cell>
          <cell r="G10">
            <v>45414</v>
          </cell>
          <cell r="H10">
            <v>4870425.72</v>
          </cell>
          <cell r="I10" t="str">
            <v>2024OB059741</v>
          </cell>
          <cell r="J10">
            <v>45541</v>
          </cell>
          <cell r="N10">
            <v>811737.61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2024NE007999</v>
          </cell>
          <cell r="G11">
            <v>45414</v>
          </cell>
          <cell r="H11">
            <v>220768.74</v>
          </cell>
          <cell r="I11" t="str">
            <v>2024OB060773</v>
          </cell>
          <cell r="J11">
            <v>45544</v>
          </cell>
          <cell r="N11">
            <v>36794.78</v>
          </cell>
        </row>
        <row r="12">
          <cell r="B12">
            <v>9767633000790</v>
          </cell>
          <cell r="C12" t="str">
            <v>UPA CABO DE SANTO AGOSTINHO - CG nº 012/2022</v>
          </cell>
          <cell r="F12" t="str">
            <v>2024NE009900</v>
          </cell>
          <cell r="G12">
            <v>45442</v>
          </cell>
          <cell r="H12">
            <v>597019.65</v>
          </cell>
          <cell r="I12" t="str">
            <v>2024OB064562</v>
          </cell>
          <cell r="J12">
            <v>45551</v>
          </cell>
          <cell r="N12">
            <v>160349.92000000001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975B-0179-46F0-805E-9804446243C4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2024NE007997</v>
      </c>
      <c r="D2" s="4">
        <f>IF('[1]TCE - ANEXO V - REC. Preencher'!G10="","",'[1]TCE - ANEXO V - REC. Preencher'!G10)</f>
        <v>45414</v>
      </c>
      <c r="E2" s="5">
        <f>'[1]TCE - ANEXO V - REC. Preencher'!H10</f>
        <v>4870425.72</v>
      </c>
      <c r="F2" s="3" t="str">
        <f>'[1]TCE - ANEXO V - REC. Preencher'!I10</f>
        <v>2024OB059741</v>
      </c>
      <c r="G2" s="4">
        <f>IF('[1]TCE - ANEXO V - REC. Preencher'!J10="","",'[1]TCE - ANEXO V - REC. Preencher'!J10)</f>
        <v>45541</v>
      </c>
      <c r="H2" s="5">
        <f>'[1]TCE - ANEXO V - REC. Preencher'!N10</f>
        <v>811737.61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2024NE007999</v>
      </c>
      <c r="D3" s="4">
        <f>IF('[1]TCE - ANEXO V - REC. Preencher'!G11="","",'[1]TCE - ANEXO V - REC. Preencher'!G11)</f>
        <v>45414</v>
      </c>
      <c r="E3" s="5">
        <f>'[1]TCE - ANEXO V - REC. Preencher'!H11</f>
        <v>220768.74</v>
      </c>
      <c r="F3" s="3" t="str">
        <f>'[1]TCE - ANEXO V - REC. Preencher'!I11</f>
        <v>2024OB060773</v>
      </c>
      <c r="G3" s="4">
        <f>IF('[1]TCE - ANEXO V - REC. Preencher'!J11="","",'[1]TCE - ANEXO V - REC. Preencher'!J11)</f>
        <v>45544</v>
      </c>
      <c r="H3" s="5">
        <f>'[1]TCE - ANEXO V - REC. Preencher'!N11</f>
        <v>36794.78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CG nº 012/2022</v>
      </c>
      <c r="C4" s="3" t="str">
        <f>'[1]TCE - ANEXO V - REC. Preencher'!F12</f>
        <v>2024NE009900</v>
      </c>
      <c r="D4" s="4">
        <f>IF('[1]TCE - ANEXO V - REC. Preencher'!G12="","",'[1]TCE - ANEXO V - REC. Preencher'!G12)</f>
        <v>45442</v>
      </c>
      <c r="E4" s="5">
        <f>'[1]TCE - ANEXO V - REC. Preencher'!H12</f>
        <v>597019.65</v>
      </c>
      <c r="F4" s="3" t="str">
        <f>'[1]TCE - ANEXO V - REC. Preencher'!I12</f>
        <v>2024OB064562</v>
      </c>
      <c r="G4" s="4">
        <f>IF('[1]TCE - ANEXO V - REC. Preencher'!J12="","",'[1]TCE - ANEXO V - REC. Preencher'!J12)</f>
        <v>45551</v>
      </c>
      <c r="H4" s="5">
        <f>'[1]TCE - ANEXO V - REC. Preencher'!N12</f>
        <v>160349.92000000001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2024-10-24T19:28:59Z</dcterms:created>
  <dcterms:modified xsi:type="dcterms:W3CDTF">2024-10-24T19:29:47Z</dcterms:modified>
</cp:coreProperties>
</file>