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acir.junior\Documents\"/>
    </mc:Choice>
  </mc:AlternateContent>
  <xr:revisionPtr revIDLastSave="0" documentId="8_{F7B385F7-4BBE-4B66-AAD2-BFF71743C407}" xr6:coauthVersionLast="47" xr6:coauthVersionMax="47" xr10:uidLastSave="{00000000-0000-0000-0000-000000000000}"/>
  <bookViews>
    <workbookView xWindow="-120" yWindow="-120" windowWidth="20730" windowHeight="11160" xr2:uid="{46C294EF-B8CD-4666-B37C-C72A3BA5502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B4993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AB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B4977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AB4968" i="1" s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B4962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P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AB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AB4935" i="1" s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V4934" i="1" s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B4826" i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AB4820" i="1" s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B4818" i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AB4812" i="1" s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B4810" i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AB4804" i="1" s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B4802" i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AB4796" i="1" s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B4794" i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AB4788" i="1" s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B4786" i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AB4780" i="1" s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B4778" i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AB4772" i="1" s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B4770" i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AB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AB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AB4700" i="1" s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AB4692" i="1" s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B4603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B4559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B4556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AB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B4540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B4524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B4516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AB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AB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B4293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B4245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B4229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B4222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AB4214" i="1" s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B4206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AB4198" i="1" s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B4190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AB4182" i="1" s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B4174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AB4166" i="1" s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AB4131" i="1" s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B4115" i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AB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AB4099" i="1" s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AB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AB4067" i="1" s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M4059" i="1" s="1"/>
  <c r="J4059" i="1"/>
  <c r="AB4059" i="1" s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B4051" i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S4042" i="1"/>
  <c r="R4042" i="1"/>
  <c r="Q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AB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M4009" i="1" s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M3945" i="1" s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B3923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AB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B3860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AB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AB3821" i="1" s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AB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AB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B3733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B3717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B3701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AB3449" i="1" s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AB3417" i="1" s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AB3385" i="1" s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P3361" i="1"/>
  <c r="O3361" i="1"/>
  <c r="N3361" i="1"/>
  <c r="L3361" i="1"/>
  <c r="K3361" i="1"/>
  <c r="M3361" i="1" s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AB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AB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R3187" i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B3181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AB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B3117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B3114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B3068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AB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AB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AB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AB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AB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AB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B2772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B2756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B2740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B2724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B2708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B2692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B2676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S2421" i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S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S1980" i="1"/>
  <c r="R1980" i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S1964" i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S1956" i="1"/>
  <c r="R1956" i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S1948" i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S1940" i="1"/>
  <c r="R1940" i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S1932" i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S1924" i="1"/>
  <c r="R1924" i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S1908" i="1"/>
  <c r="R1908" i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S1900" i="1"/>
  <c r="R1900" i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S1868" i="1"/>
  <c r="R1868" i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S1852" i="1"/>
  <c r="R1852" i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S1844" i="1"/>
  <c r="R1844" i="1"/>
  <c r="Q1844" i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S1812" i="1"/>
  <c r="R1812" i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S1804" i="1"/>
  <c r="R1804" i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S1756" i="1"/>
  <c r="R1756" i="1"/>
  <c r="Q1756" i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S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AB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AB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AB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S1403" i="1"/>
  <c r="R1403" i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AB1396" i="1" s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S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S1299" i="1"/>
  <c r="R1299" i="1"/>
  <c r="Q1299" i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S1291" i="1"/>
  <c r="R1291" i="1"/>
  <c r="Q1291" i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AB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AB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AB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AB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AB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AB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AB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AB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AB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AB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AB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AB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AB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AB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AB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AB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AB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AB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AB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AB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AB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AB602" i="1" s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AB586" i="1" s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AB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AB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AB506" i="1" s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AB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AB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AB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AB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AB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AB453" i="1" s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5" i="1" l="1"/>
  <c r="AB89" i="1"/>
  <c r="AB109" i="1"/>
  <c r="AB137" i="1"/>
  <c r="AB141" i="1"/>
  <c r="AB285" i="1"/>
  <c r="AB289" i="1"/>
  <c r="AB345" i="1"/>
  <c r="AB361" i="1"/>
  <c r="AB365" i="1"/>
  <c r="AB385" i="1"/>
  <c r="AB457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434" i="1"/>
  <c r="AB438" i="1"/>
  <c r="AB442" i="1"/>
  <c r="AB446" i="1"/>
  <c r="AB450" i="1"/>
  <c r="AB482" i="1"/>
  <c r="AB594" i="1"/>
  <c r="AB657" i="1"/>
  <c r="AB721" i="1"/>
  <c r="AB785" i="1"/>
  <c r="AB849" i="1"/>
  <c r="AB913" i="1"/>
  <c r="AB973" i="1"/>
  <c r="AB21" i="1"/>
  <c r="AB85" i="1"/>
  <c r="AB101" i="1"/>
  <c r="AB153" i="1"/>
  <c r="AB165" i="1"/>
  <c r="AB265" i="1"/>
  <c r="AB353" i="1"/>
  <c r="AB373" i="1"/>
  <c r="AB502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3" i="1"/>
  <c r="AB437" i="1"/>
  <c r="AB441" i="1"/>
  <c r="AB445" i="1"/>
  <c r="AB449" i="1"/>
  <c r="AB465" i="1"/>
  <c r="AB510" i="1"/>
  <c r="AB542" i="1"/>
  <c r="AB593" i="1"/>
  <c r="AB33" i="1"/>
  <c r="AB53" i="1"/>
  <c r="AB97" i="1"/>
  <c r="AB117" i="1"/>
  <c r="AB189" i="1"/>
  <c r="AB201" i="1"/>
  <c r="AB336" i="1"/>
  <c r="AB338" i="1"/>
  <c r="AB405" i="1"/>
  <c r="AB561" i="1"/>
  <c r="AB303" i="1"/>
  <c r="AB308" i="1"/>
  <c r="AB310" i="1"/>
  <c r="AB319" i="1"/>
  <c r="AB324" i="1"/>
  <c r="AB326" i="1"/>
  <c r="AB335" i="1"/>
  <c r="AB340" i="1"/>
  <c r="AB342" i="1"/>
  <c r="AB432" i="1"/>
  <c r="AB436" i="1"/>
  <c r="AB440" i="1"/>
  <c r="AB444" i="1"/>
  <c r="AB448" i="1"/>
  <c r="AB452" i="1"/>
  <c r="AB458" i="1"/>
  <c r="AB470" i="1"/>
  <c r="AB490" i="1"/>
  <c r="AB497" i="1"/>
  <c r="Z454" i="1"/>
  <c r="AB454" i="1" s="1"/>
  <c r="M457" i="1"/>
  <c r="S459" i="1"/>
  <c r="AB459" i="1" s="1"/>
  <c r="AB460" i="1"/>
  <c r="Z462" i="1"/>
  <c r="AB462" i="1" s="1"/>
  <c r="M465" i="1"/>
  <c r="AB467" i="1"/>
  <c r="S467" i="1"/>
  <c r="AB468" i="1"/>
  <c r="Z470" i="1"/>
  <c r="M473" i="1"/>
  <c r="AB473" i="1" s="1"/>
  <c r="AB475" i="1"/>
  <c r="S475" i="1"/>
  <c r="AB476" i="1"/>
  <c r="Z478" i="1"/>
  <c r="AB478" i="1" s="1"/>
  <c r="M481" i="1"/>
  <c r="AB481" i="1" s="1"/>
  <c r="AB483" i="1"/>
  <c r="S483" i="1"/>
  <c r="AB484" i="1"/>
  <c r="Z486" i="1"/>
  <c r="AB486" i="1" s="1"/>
  <c r="M489" i="1"/>
  <c r="AB489" i="1" s="1"/>
  <c r="S491" i="1"/>
  <c r="AB491" i="1" s="1"/>
  <c r="AB492" i="1"/>
  <c r="Z494" i="1"/>
  <c r="AB494" i="1" s="1"/>
  <c r="M497" i="1"/>
  <c r="V498" i="1"/>
  <c r="AB498" i="1" s="1"/>
  <c r="AB503" i="1"/>
  <c r="S503" i="1"/>
  <c r="AB504" i="1"/>
  <c r="P508" i="1"/>
  <c r="AB508" i="1" s="1"/>
  <c r="Z510" i="1"/>
  <c r="M513" i="1"/>
  <c r="AB513" i="1" s="1"/>
  <c r="V514" i="1"/>
  <c r="AB519" i="1"/>
  <c r="S519" i="1"/>
  <c r="AB520" i="1"/>
  <c r="P524" i="1"/>
  <c r="Z526" i="1"/>
  <c r="AB526" i="1" s="1"/>
  <c r="M529" i="1"/>
  <c r="AB529" i="1" s="1"/>
  <c r="V530" i="1"/>
  <c r="AB530" i="1" s="1"/>
  <c r="S535" i="1"/>
  <c r="AB535" i="1" s="1"/>
  <c r="AB536" i="1"/>
  <c r="P540" i="1"/>
  <c r="Z542" i="1"/>
  <c r="M545" i="1"/>
  <c r="AB545" i="1" s="1"/>
  <c r="V546" i="1"/>
  <c r="AB546" i="1" s="1"/>
  <c r="AB551" i="1"/>
  <c r="S551" i="1"/>
  <c r="AB552" i="1"/>
  <c r="P556" i="1"/>
  <c r="Z558" i="1"/>
  <c r="AB558" i="1" s="1"/>
  <c r="M561" i="1"/>
  <c r="V562" i="1"/>
  <c r="AB562" i="1" s="1"/>
  <c r="AB567" i="1"/>
  <c r="S567" i="1"/>
  <c r="AB568" i="1"/>
  <c r="P572" i="1"/>
  <c r="AB572" i="1" s="1"/>
  <c r="Z574" i="1"/>
  <c r="AB574" i="1" s="1"/>
  <c r="M577" i="1"/>
  <c r="AB577" i="1" s="1"/>
  <c r="V578" i="1"/>
  <c r="AB578" i="1" s="1"/>
  <c r="AB583" i="1"/>
  <c r="S583" i="1"/>
  <c r="AB584" i="1"/>
  <c r="P588" i="1"/>
  <c r="Z590" i="1"/>
  <c r="AB590" i="1" s="1"/>
  <c r="M593" i="1"/>
  <c r="V594" i="1"/>
  <c r="S599" i="1"/>
  <c r="AB599" i="1" s="1"/>
  <c r="AB600" i="1"/>
  <c r="P604" i="1"/>
  <c r="Z606" i="1"/>
  <c r="AB606" i="1" s="1"/>
  <c r="M609" i="1"/>
  <c r="AB609" i="1" s="1"/>
  <c r="V610" i="1"/>
  <c r="AB610" i="1" s="1"/>
  <c r="AB615" i="1"/>
  <c r="S615" i="1"/>
  <c r="AB616" i="1"/>
  <c r="M625" i="1"/>
  <c r="AB625" i="1" s="1"/>
  <c r="V626" i="1"/>
  <c r="AB627" i="1"/>
  <c r="S627" i="1"/>
  <c r="P628" i="1"/>
  <c r="Z630" i="1"/>
  <c r="AB632" i="1"/>
  <c r="M641" i="1"/>
  <c r="AB641" i="1" s="1"/>
  <c r="V642" i="1"/>
  <c r="AB643" i="1"/>
  <c r="S643" i="1"/>
  <c r="P644" i="1"/>
  <c r="Z646" i="1"/>
  <c r="AB648" i="1"/>
  <c r="M657" i="1"/>
  <c r="V658" i="1"/>
  <c r="AB659" i="1"/>
  <c r="S659" i="1"/>
  <c r="P660" i="1"/>
  <c r="Z662" i="1"/>
  <c r="AB664" i="1"/>
  <c r="M673" i="1"/>
  <c r="AB673" i="1" s="1"/>
  <c r="V674" i="1"/>
  <c r="AB675" i="1"/>
  <c r="S675" i="1"/>
  <c r="P676" i="1"/>
  <c r="Z678" i="1"/>
  <c r="AB680" i="1"/>
  <c r="M689" i="1"/>
  <c r="AB689" i="1" s="1"/>
  <c r="V690" i="1"/>
  <c r="AB691" i="1"/>
  <c r="S691" i="1"/>
  <c r="P692" i="1"/>
  <c r="Z694" i="1"/>
  <c r="AB696" i="1"/>
  <c r="M705" i="1"/>
  <c r="AB705" i="1" s="1"/>
  <c r="V706" i="1"/>
  <c r="AB707" i="1"/>
  <c r="S707" i="1"/>
  <c r="P708" i="1"/>
  <c r="Z710" i="1"/>
  <c r="AB712" i="1"/>
  <c r="M721" i="1"/>
  <c r="V722" i="1"/>
  <c r="AB723" i="1"/>
  <c r="S723" i="1"/>
  <c r="P724" i="1"/>
  <c r="Z726" i="1"/>
  <c r="AB728" i="1"/>
  <c r="M737" i="1"/>
  <c r="AB737" i="1" s="1"/>
  <c r="V738" i="1"/>
  <c r="AB739" i="1"/>
  <c r="S739" i="1"/>
  <c r="P740" i="1"/>
  <c r="Z742" i="1"/>
  <c r="AB744" i="1"/>
  <c r="M753" i="1"/>
  <c r="AB753" i="1" s="1"/>
  <c r="V754" i="1"/>
  <c r="AB755" i="1"/>
  <c r="S755" i="1"/>
  <c r="P756" i="1"/>
  <c r="Z758" i="1"/>
  <c r="AB760" i="1"/>
  <c r="M769" i="1"/>
  <c r="AB769" i="1" s="1"/>
  <c r="V770" i="1"/>
  <c r="AB771" i="1"/>
  <c r="S771" i="1"/>
  <c r="P772" i="1"/>
  <c r="Z774" i="1"/>
  <c r="AB776" i="1"/>
  <c r="M785" i="1"/>
  <c r="V786" i="1"/>
  <c r="AB787" i="1"/>
  <c r="S787" i="1"/>
  <c r="P788" i="1"/>
  <c r="Z790" i="1"/>
  <c r="AB792" i="1"/>
  <c r="M801" i="1"/>
  <c r="AB801" i="1" s="1"/>
  <c r="V802" i="1"/>
  <c r="AB803" i="1"/>
  <c r="S803" i="1"/>
  <c r="P804" i="1"/>
  <c r="Z806" i="1"/>
  <c r="AB808" i="1"/>
  <c r="M817" i="1"/>
  <c r="AB817" i="1" s="1"/>
  <c r="V818" i="1"/>
  <c r="AB819" i="1"/>
  <c r="S819" i="1"/>
  <c r="P820" i="1"/>
  <c r="Z822" i="1"/>
  <c r="AB824" i="1"/>
  <c r="M833" i="1"/>
  <c r="AB833" i="1" s="1"/>
  <c r="V834" i="1"/>
  <c r="AB835" i="1"/>
  <c r="S835" i="1"/>
  <c r="P836" i="1"/>
  <c r="Z838" i="1"/>
  <c r="AB840" i="1"/>
  <c r="M849" i="1"/>
  <c r="V850" i="1"/>
  <c r="AB851" i="1"/>
  <c r="S851" i="1"/>
  <c r="P852" i="1"/>
  <c r="Z854" i="1"/>
  <c r="AB856" i="1"/>
  <c r="M865" i="1"/>
  <c r="AB865" i="1" s="1"/>
  <c r="V866" i="1"/>
  <c r="AB867" i="1"/>
  <c r="S867" i="1"/>
  <c r="P868" i="1"/>
  <c r="Z870" i="1"/>
  <c r="AB872" i="1"/>
  <c r="M881" i="1"/>
  <c r="AB881" i="1" s="1"/>
  <c r="V882" i="1"/>
  <c r="AB883" i="1"/>
  <c r="S883" i="1"/>
  <c r="P884" i="1"/>
  <c r="Z886" i="1"/>
  <c r="AB888" i="1"/>
  <c r="M897" i="1"/>
  <c r="AB897" i="1" s="1"/>
  <c r="V898" i="1"/>
  <c r="AB899" i="1"/>
  <c r="S899" i="1"/>
  <c r="P900" i="1"/>
  <c r="Z902" i="1"/>
  <c r="AB904" i="1"/>
  <c r="M913" i="1"/>
  <c r="V914" i="1"/>
  <c r="AB915" i="1"/>
  <c r="S915" i="1"/>
  <c r="P916" i="1"/>
  <c r="Z918" i="1"/>
  <c r="AB920" i="1"/>
  <c r="M929" i="1"/>
  <c r="AB929" i="1" s="1"/>
  <c r="V930" i="1"/>
  <c r="AB931" i="1"/>
  <c r="S931" i="1"/>
  <c r="P932" i="1"/>
  <c r="Z934" i="1"/>
  <c r="AB936" i="1"/>
  <c r="M945" i="1"/>
  <c r="AB945" i="1" s="1"/>
  <c r="V946" i="1"/>
  <c r="AB947" i="1"/>
  <c r="S947" i="1"/>
  <c r="P948" i="1"/>
  <c r="Z950" i="1"/>
  <c r="AB952" i="1"/>
  <c r="M961" i="1"/>
  <c r="AB961" i="1" s="1"/>
  <c r="V962" i="1"/>
  <c r="AB963" i="1"/>
  <c r="S963" i="1"/>
  <c r="P964" i="1"/>
  <c r="Z966" i="1"/>
  <c r="AB968" i="1"/>
  <c r="AB1022" i="1"/>
  <c r="AB1322" i="1"/>
  <c r="AB1402" i="1"/>
  <c r="AB1424" i="1"/>
  <c r="AB1434" i="1"/>
  <c r="AB1466" i="1"/>
  <c r="AB1564" i="1"/>
  <c r="AB978" i="1"/>
  <c r="AB1010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316" i="1"/>
  <c r="AB1332" i="1"/>
  <c r="AB1348" i="1"/>
  <c r="AB1364" i="1"/>
  <c r="AB1412" i="1"/>
  <c r="AB1512" i="1"/>
  <c r="AB1608" i="1"/>
  <c r="AB499" i="1"/>
  <c r="AB500" i="1"/>
  <c r="AB516" i="1"/>
  <c r="AB547" i="1"/>
  <c r="AB548" i="1"/>
  <c r="AB564" i="1"/>
  <c r="AB596" i="1"/>
  <c r="AB626" i="1"/>
  <c r="AB732" i="1"/>
  <c r="AB802" i="1"/>
  <c r="AB823" i="1"/>
  <c r="AB850" i="1"/>
  <c r="AB940" i="1"/>
  <c r="AB455" i="1"/>
  <c r="AB463" i="1"/>
  <c r="AB471" i="1"/>
  <c r="AB479" i="1"/>
  <c r="AB487" i="1"/>
  <c r="M493" i="1"/>
  <c r="AB493" i="1" s="1"/>
  <c r="AB495" i="1"/>
  <c r="AB511" i="1"/>
  <c r="AB512" i="1"/>
  <c r="AB527" i="1"/>
  <c r="AB543" i="1"/>
  <c r="AB544" i="1"/>
  <c r="M553" i="1"/>
  <c r="AB553" i="1" s="1"/>
  <c r="AB559" i="1"/>
  <c r="M569" i="1"/>
  <c r="AB569" i="1" s="1"/>
  <c r="AB575" i="1"/>
  <c r="M585" i="1"/>
  <c r="AB585" i="1" s="1"/>
  <c r="AB591" i="1"/>
  <c r="M601" i="1"/>
  <c r="AB601" i="1" s="1"/>
  <c r="AB607" i="1"/>
  <c r="AB608" i="1"/>
  <c r="AB619" i="1"/>
  <c r="AB630" i="1"/>
  <c r="AB635" i="1"/>
  <c r="AB646" i="1"/>
  <c r="AB651" i="1"/>
  <c r="P652" i="1"/>
  <c r="AB652" i="1" s="1"/>
  <c r="AB662" i="1"/>
  <c r="AB667" i="1"/>
  <c r="P668" i="1"/>
  <c r="AB668" i="1" s="1"/>
  <c r="AB678" i="1"/>
  <c r="AB683" i="1"/>
  <c r="AB688" i="1"/>
  <c r="AB694" i="1"/>
  <c r="S699" i="1"/>
  <c r="AB699" i="1" s="1"/>
  <c r="P700" i="1"/>
  <c r="AB710" i="1"/>
  <c r="V714" i="1"/>
  <c r="AB715" i="1"/>
  <c r="S715" i="1"/>
  <c r="P716" i="1"/>
  <c r="AB726" i="1"/>
  <c r="AB731" i="1"/>
  <c r="S731" i="1"/>
  <c r="P732" i="1"/>
  <c r="AB736" i="1"/>
  <c r="AB742" i="1"/>
  <c r="V746" i="1"/>
  <c r="S747" i="1"/>
  <c r="AB747" i="1" s="1"/>
  <c r="P748" i="1"/>
  <c r="AB758" i="1"/>
  <c r="AB763" i="1"/>
  <c r="S763" i="1"/>
  <c r="P764" i="1"/>
  <c r="AB764" i="1" s="1"/>
  <c r="AB774" i="1"/>
  <c r="AB779" i="1"/>
  <c r="S779" i="1"/>
  <c r="P780" i="1"/>
  <c r="AB780" i="1" s="1"/>
  <c r="AB784" i="1"/>
  <c r="AB790" i="1"/>
  <c r="S795" i="1"/>
  <c r="AB795" i="1" s="1"/>
  <c r="P796" i="1"/>
  <c r="AB796" i="1" s="1"/>
  <c r="AB806" i="1"/>
  <c r="V810" i="1"/>
  <c r="AB811" i="1"/>
  <c r="S811" i="1"/>
  <c r="P812" i="1"/>
  <c r="AB822" i="1"/>
  <c r="V826" i="1"/>
  <c r="S827" i="1"/>
  <c r="AB827" i="1" s="1"/>
  <c r="P828" i="1"/>
  <c r="AB828" i="1" s="1"/>
  <c r="AB838" i="1"/>
  <c r="V842" i="1"/>
  <c r="AB843" i="1"/>
  <c r="S843" i="1"/>
  <c r="P844" i="1"/>
  <c r="Z846" i="1"/>
  <c r="AB848" i="1"/>
  <c r="AB854" i="1"/>
  <c r="AB859" i="1"/>
  <c r="AB870" i="1"/>
  <c r="AB875" i="1"/>
  <c r="AB886" i="1"/>
  <c r="AB891" i="1"/>
  <c r="S891" i="1"/>
  <c r="P892" i="1"/>
  <c r="AB892" i="1" s="1"/>
  <c r="AB902" i="1"/>
  <c r="AB907" i="1"/>
  <c r="S907" i="1"/>
  <c r="P908" i="1"/>
  <c r="AB908" i="1" s="1"/>
  <c r="AB912" i="1"/>
  <c r="AB918" i="1"/>
  <c r="M921" i="1"/>
  <c r="AB921" i="1" s="1"/>
  <c r="V922" i="1"/>
  <c r="AB923" i="1"/>
  <c r="S923" i="1"/>
  <c r="P924" i="1"/>
  <c r="Z926" i="1"/>
  <c r="AB928" i="1"/>
  <c r="AB934" i="1"/>
  <c r="M937" i="1"/>
  <c r="AB937" i="1" s="1"/>
  <c r="V938" i="1"/>
  <c r="AB939" i="1"/>
  <c r="S939" i="1"/>
  <c r="P940" i="1"/>
  <c r="Z942" i="1"/>
  <c r="AB944" i="1"/>
  <c r="AB950" i="1"/>
  <c r="M953" i="1"/>
  <c r="AB953" i="1" s="1"/>
  <c r="V954" i="1"/>
  <c r="AB955" i="1"/>
  <c r="S955" i="1"/>
  <c r="P956" i="1"/>
  <c r="AB956" i="1" s="1"/>
  <c r="Z958" i="1"/>
  <c r="AB960" i="1"/>
  <c r="AB966" i="1"/>
  <c r="M969" i="1"/>
  <c r="AB969" i="1" s="1"/>
  <c r="V970" i="1"/>
  <c r="AB971" i="1"/>
  <c r="S971" i="1"/>
  <c r="P972" i="1"/>
  <c r="AB972" i="1" s="1"/>
  <c r="Z974" i="1"/>
  <c r="AB976" i="1"/>
  <c r="AB982" i="1"/>
  <c r="M985" i="1"/>
  <c r="AB985" i="1" s="1"/>
  <c r="V986" i="1"/>
  <c r="AB987" i="1"/>
  <c r="S987" i="1"/>
  <c r="P988" i="1"/>
  <c r="AB988" i="1" s="1"/>
  <c r="Z990" i="1"/>
  <c r="AB992" i="1"/>
  <c r="AB998" i="1"/>
  <c r="M1001" i="1"/>
  <c r="AB1001" i="1" s="1"/>
  <c r="V1002" i="1"/>
  <c r="AB1003" i="1"/>
  <c r="S1003" i="1"/>
  <c r="P1004" i="1"/>
  <c r="AB1004" i="1" s="1"/>
  <c r="Z1006" i="1"/>
  <c r="AB1008" i="1"/>
  <c r="AB1014" i="1"/>
  <c r="M1017" i="1"/>
  <c r="AB1017" i="1" s="1"/>
  <c r="V1018" i="1"/>
  <c r="AB1019" i="1"/>
  <c r="S1019" i="1"/>
  <c r="P1020" i="1"/>
  <c r="AB1020" i="1" s="1"/>
  <c r="Z1022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346" i="1"/>
  <c r="AB1378" i="1"/>
  <c r="AB1426" i="1"/>
  <c r="AB1448" i="1"/>
  <c r="AB1458" i="1"/>
  <c r="AB1464" i="1"/>
  <c r="AB1540" i="1"/>
  <c r="AB1604" i="1"/>
  <c r="AB515" i="1"/>
  <c r="AB531" i="1"/>
  <c r="AB532" i="1"/>
  <c r="AB580" i="1"/>
  <c r="AB595" i="1"/>
  <c r="AB612" i="1"/>
  <c r="AB647" i="1"/>
  <c r="AB700" i="1"/>
  <c r="AB716" i="1"/>
  <c r="AB748" i="1"/>
  <c r="AB812" i="1"/>
  <c r="AB844" i="1"/>
  <c r="AB882" i="1"/>
  <c r="AB924" i="1"/>
  <c r="AB946" i="1"/>
  <c r="P456" i="1"/>
  <c r="AB456" i="1" s="1"/>
  <c r="V458" i="1"/>
  <c r="P464" i="1"/>
  <c r="AB464" i="1" s="1"/>
  <c r="V466" i="1"/>
  <c r="AB466" i="1" s="1"/>
  <c r="P472" i="1"/>
  <c r="AB472" i="1" s="1"/>
  <c r="V474" i="1"/>
  <c r="AB474" i="1" s="1"/>
  <c r="P480" i="1"/>
  <c r="AB480" i="1" s="1"/>
  <c r="V482" i="1"/>
  <c r="P488" i="1"/>
  <c r="AB488" i="1" s="1"/>
  <c r="V490" i="1"/>
  <c r="P496" i="1"/>
  <c r="AB496" i="1" s="1"/>
  <c r="Z498" i="1"/>
  <c r="M501" i="1"/>
  <c r="AB501" i="1" s="1"/>
  <c r="V502" i="1"/>
  <c r="AB507" i="1"/>
  <c r="S507" i="1"/>
  <c r="P512" i="1"/>
  <c r="Z514" i="1"/>
  <c r="AB514" i="1" s="1"/>
  <c r="M517" i="1"/>
  <c r="AB517" i="1" s="1"/>
  <c r="V518" i="1"/>
  <c r="AB518" i="1" s="1"/>
  <c r="S523" i="1"/>
  <c r="AB523" i="1" s="1"/>
  <c r="AB524" i="1"/>
  <c r="P528" i="1"/>
  <c r="AB528" i="1" s="1"/>
  <c r="Z530" i="1"/>
  <c r="M533" i="1"/>
  <c r="AB533" i="1" s="1"/>
  <c r="V534" i="1"/>
  <c r="AB534" i="1" s="1"/>
  <c r="S539" i="1"/>
  <c r="AB539" i="1" s="1"/>
  <c r="AB540" i="1"/>
  <c r="P544" i="1"/>
  <c r="Z546" i="1"/>
  <c r="M549" i="1"/>
  <c r="AB549" i="1" s="1"/>
  <c r="V550" i="1"/>
  <c r="AB550" i="1" s="1"/>
  <c r="AB555" i="1"/>
  <c r="S555" i="1"/>
  <c r="AB556" i="1"/>
  <c r="P560" i="1"/>
  <c r="AB560" i="1" s="1"/>
  <c r="Z562" i="1"/>
  <c r="M565" i="1"/>
  <c r="AB565" i="1" s="1"/>
  <c r="V566" i="1"/>
  <c r="AB566" i="1" s="1"/>
  <c r="AB571" i="1"/>
  <c r="S571" i="1"/>
  <c r="P576" i="1"/>
  <c r="AB576" i="1" s="1"/>
  <c r="Z578" i="1"/>
  <c r="M581" i="1"/>
  <c r="AB581" i="1" s="1"/>
  <c r="V582" i="1"/>
  <c r="AB582" i="1" s="1"/>
  <c r="S587" i="1"/>
  <c r="AB587" i="1" s="1"/>
  <c r="AB588" i="1"/>
  <c r="P592" i="1"/>
  <c r="AB592" i="1" s="1"/>
  <c r="Z594" i="1"/>
  <c r="M597" i="1"/>
  <c r="AB597" i="1" s="1"/>
  <c r="V598" i="1"/>
  <c r="AB598" i="1" s="1"/>
  <c r="S603" i="1"/>
  <c r="AB603" i="1" s="1"/>
  <c r="AB604" i="1"/>
  <c r="P608" i="1"/>
  <c r="Z610" i="1"/>
  <c r="M613" i="1"/>
  <c r="AB613" i="1" s="1"/>
  <c r="V614" i="1"/>
  <c r="AB614" i="1" s="1"/>
  <c r="AB618" i="1"/>
  <c r="M621" i="1"/>
  <c r="AB621" i="1" s="1"/>
  <c r="V622" i="1"/>
  <c r="AB622" i="1" s="1"/>
  <c r="AB623" i="1"/>
  <c r="S623" i="1"/>
  <c r="P624" i="1"/>
  <c r="AB624" i="1" s="1"/>
  <c r="Z626" i="1"/>
  <c r="AB628" i="1"/>
  <c r="AB634" i="1"/>
  <c r="M637" i="1"/>
  <c r="AB637" i="1" s="1"/>
  <c r="V638" i="1"/>
  <c r="AB638" i="1" s="1"/>
  <c r="AB639" i="1"/>
  <c r="S639" i="1"/>
  <c r="P640" i="1"/>
  <c r="AB640" i="1" s="1"/>
  <c r="Z642" i="1"/>
  <c r="AB642" i="1" s="1"/>
  <c r="AB644" i="1"/>
  <c r="AB650" i="1"/>
  <c r="M653" i="1"/>
  <c r="AB653" i="1" s="1"/>
  <c r="V654" i="1"/>
  <c r="AB654" i="1" s="1"/>
  <c r="AB655" i="1"/>
  <c r="S655" i="1"/>
  <c r="P656" i="1"/>
  <c r="AB656" i="1" s="1"/>
  <c r="Z658" i="1"/>
  <c r="AB658" i="1" s="1"/>
  <c r="AB660" i="1"/>
  <c r="AB666" i="1"/>
  <c r="M669" i="1"/>
  <c r="AB669" i="1" s="1"/>
  <c r="V670" i="1"/>
  <c r="AB670" i="1" s="1"/>
  <c r="AB671" i="1"/>
  <c r="S671" i="1"/>
  <c r="P672" i="1"/>
  <c r="AB672" i="1" s="1"/>
  <c r="Z674" i="1"/>
  <c r="AB674" i="1" s="1"/>
  <c r="AB676" i="1"/>
  <c r="AB682" i="1"/>
  <c r="M685" i="1"/>
  <c r="AB685" i="1" s="1"/>
  <c r="V686" i="1"/>
  <c r="AB686" i="1" s="1"/>
  <c r="AB687" i="1"/>
  <c r="S687" i="1"/>
  <c r="P688" i="1"/>
  <c r="Z690" i="1"/>
  <c r="AB690" i="1" s="1"/>
  <c r="AB692" i="1"/>
  <c r="AB698" i="1"/>
  <c r="M701" i="1"/>
  <c r="AB701" i="1" s="1"/>
  <c r="V702" i="1"/>
  <c r="AB702" i="1" s="1"/>
  <c r="AB703" i="1"/>
  <c r="S703" i="1"/>
  <c r="P704" i="1"/>
  <c r="AB704" i="1" s="1"/>
  <c r="Z706" i="1"/>
  <c r="AB706" i="1" s="1"/>
  <c r="AB708" i="1"/>
  <c r="AB714" i="1"/>
  <c r="M717" i="1"/>
  <c r="AB717" i="1" s="1"/>
  <c r="V718" i="1"/>
  <c r="AB718" i="1" s="1"/>
  <c r="AB719" i="1"/>
  <c r="S719" i="1"/>
  <c r="P720" i="1"/>
  <c r="AB720" i="1" s="1"/>
  <c r="Z722" i="1"/>
  <c r="AB722" i="1" s="1"/>
  <c r="AB724" i="1"/>
  <c r="AB730" i="1"/>
  <c r="M733" i="1"/>
  <c r="AB733" i="1" s="1"/>
  <c r="V734" i="1"/>
  <c r="AB734" i="1" s="1"/>
  <c r="AB735" i="1"/>
  <c r="S735" i="1"/>
  <c r="P736" i="1"/>
  <c r="Z738" i="1"/>
  <c r="AB738" i="1" s="1"/>
  <c r="AB740" i="1"/>
  <c r="AB746" i="1"/>
  <c r="M749" i="1"/>
  <c r="AB749" i="1" s="1"/>
  <c r="V750" i="1"/>
  <c r="AB750" i="1" s="1"/>
  <c r="AB751" i="1"/>
  <c r="S751" i="1"/>
  <c r="P752" i="1"/>
  <c r="AB752" i="1" s="1"/>
  <c r="Z754" i="1"/>
  <c r="AB754" i="1" s="1"/>
  <c r="AB756" i="1"/>
  <c r="AB762" i="1"/>
  <c r="M765" i="1"/>
  <c r="AB765" i="1" s="1"/>
  <c r="V766" i="1"/>
  <c r="AB766" i="1" s="1"/>
  <c r="AB767" i="1"/>
  <c r="S767" i="1"/>
  <c r="P768" i="1"/>
  <c r="AB768" i="1" s="1"/>
  <c r="Z770" i="1"/>
  <c r="AB770" i="1" s="1"/>
  <c r="AB772" i="1"/>
  <c r="AB778" i="1"/>
  <c r="M781" i="1"/>
  <c r="AB781" i="1" s="1"/>
  <c r="V782" i="1"/>
  <c r="AB782" i="1" s="1"/>
  <c r="AB783" i="1"/>
  <c r="S783" i="1"/>
  <c r="P784" i="1"/>
  <c r="Z786" i="1"/>
  <c r="AB786" i="1" s="1"/>
  <c r="AB788" i="1"/>
  <c r="AB794" i="1"/>
  <c r="M797" i="1"/>
  <c r="AB797" i="1" s="1"/>
  <c r="V798" i="1"/>
  <c r="AB798" i="1" s="1"/>
  <c r="AB799" i="1"/>
  <c r="S799" i="1"/>
  <c r="P800" i="1"/>
  <c r="AB800" i="1" s="1"/>
  <c r="Z802" i="1"/>
  <c r="AB804" i="1"/>
  <c r="AB810" i="1"/>
  <c r="M813" i="1"/>
  <c r="AB813" i="1" s="1"/>
  <c r="V814" i="1"/>
  <c r="AB814" i="1" s="1"/>
  <c r="AB815" i="1"/>
  <c r="S815" i="1"/>
  <c r="P816" i="1"/>
  <c r="AB816" i="1" s="1"/>
  <c r="Z818" i="1"/>
  <c r="AB818" i="1" s="1"/>
  <c r="AB820" i="1"/>
  <c r="AB826" i="1"/>
  <c r="M829" i="1"/>
  <c r="AB829" i="1" s="1"/>
  <c r="V830" i="1"/>
  <c r="AB830" i="1" s="1"/>
  <c r="AB831" i="1"/>
  <c r="S831" i="1"/>
  <c r="P832" i="1"/>
  <c r="AB832" i="1" s="1"/>
  <c r="Z834" i="1"/>
  <c r="AB834" i="1" s="1"/>
  <c r="AB836" i="1"/>
  <c r="AB842" i="1"/>
  <c r="M845" i="1"/>
  <c r="AB845" i="1" s="1"/>
  <c r="V846" i="1"/>
  <c r="AB846" i="1" s="1"/>
  <c r="AB847" i="1"/>
  <c r="S847" i="1"/>
  <c r="P848" i="1"/>
  <c r="Z850" i="1"/>
  <c r="AB852" i="1"/>
  <c r="AB858" i="1"/>
  <c r="M861" i="1"/>
  <c r="AB861" i="1" s="1"/>
  <c r="V862" i="1"/>
  <c r="AB862" i="1" s="1"/>
  <c r="AB863" i="1"/>
  <c r="S863" i="1"/>
  <c r="P864" i="1"/>
  <c r="AB864" i="1" s="1"/>
  <c r="Z866" i="1"/>
  <c r="AB866" i="1" s="1"/>
  <c r="AB868" i="1"/>
  <c r="AB874" i="1"/>
  <c r="M877" i="1"/>
  <c r="AB877" i="1" s="1"/>
  <c r="V878" i="1"/>
  <c r="AB878" i="1" s="1"/>
  <c r="AB879" i="1"/>
  <c r="S879" i="1"/>
  <c r="P880" i="1"/>
  <c r="AB880" i="1" s="1"/>
  <c r="Z882" i="1"/>
  <c r="AB884" i="1"/>
  <c r="AB890" i="1"/>
  <c r="M893" i="1"/>
  <c r="AB893" i="1" s="1"/>
  <c r="V894" i="1"/>
  <c r="AB894" i="1" s="1"/>
  <c r="AB895" i="1"/>
  <c r="S895" i="1"/>
  <c r="P896" i="1"/>
  <c r="AB896" i="1" s="1"/>
  <c r="Z898" i="1"/>
  <c r="AB898" i="1" s="1"/>
  <c r="AB900" i="1"/>
  <c r="AB906" i="1"/>
  <c r="M909" i="1"/>
  <c r="AB909" i="1" s="1"/>
  <c r="V910" i="1"/>
  <c r="AB910" i="1" s="1"/>
  <c r="AB911" i="1"/>
  <c r="S911" i="1"/>
  <c r="P912" i="1"/>
  <c r="Z914" i="1"/>
  <c r="AB914" i="1" s="1"/>
  <c r="AB916" i="1"/>
  <c r="AB922" i="1"/>
  <c r="M925" i="1"/>
  <c r="AB925" i="1" s="1"/>
  <c r="V926" i="1"/>
  <c r="AB926" i="1" s="1"/>
  <c r="AB927" i="1"/>
  <c r="S927" i="1"/>
  <c r="P928" i="1"/>
  <c r="Z930" i="1"/>
  <c r="AB930" i="1" s="1"/>
  <c r="AB932" i="1"/>
  <c r="AB938" i="1"/>
  <c r="M941" i="1"/>
  <c r="AB941" i="1" s="1"/>
  <c r="V942" i="1"/>
  <c r="AB942" i="1" s="1"/>
  <c r="AB943" i="1"/>
  <c r="S943" i="1"/>
  <c r="P944" i="1"/>
  <c r="Z946" i="1"/>
  <c r="AB948" i="1"/>
  <c r="AB954" i="1"/>
  <c r="M957" i="1"/>
  <c r="AB957" i="1" s="1"/>
  <c r="V958" i="1"/>
  <c r="AB958" i="1" s="1"/>
  <c r="AB959" i="1"/>
  <c r="S959" i="1"/>
  <c r="P960" i="1"/>
  <c r="Z962" i="1"/>
  <c r="AB962" i="1" s="1"/>
  <c r="AB964" i="1"/>
  <c r="AB970" i="1"/>
  <c r="M973" i="1"/>
  <c r="V974" i="1"/>
  <c r="AB974" i="1" s="1"/>
  <c r="AB975" i="1"/>
  <c r="S975" i="1"/>
  <c r="P976" i="1"/>
  <c r="Z978" i="1"/>
  <c r="AB980" i="1"/>
  <c r="AB986" i="1"/>
  <c r="M989" i="1"/>
  <c r="AB989" i="1" s="1"/>
  <c r="V990" i="1"/>
  <c r="AB990" i="1" s="1"/>
  <c r="AB991" i="1"/>
  <c r="S991" i="1"/>
  <c r="P992" i="1"/>
  <c r="Z994" i="1"/>
  <c r="AB994" i="1" s="1"/>
  <c r="AB996" i="1"/>
  <c r="AB1002" i="1"/>
  <c r="M1005" i="1"/>
  <c r="AB1005" i="1" s="1"/>
  <c r="V1006" i="1"/>
  <c r="AB1006" i="1" s="1"/>
  <c r="AB1007" i="1"/>
  <c r="S1007" i="1"/>
  <c r="P1008" i="1"/>
  <c r="Z1010" i="1"/>
  <c r="AB1012" i="1"/>
  <c r="AB1018" i="1"/>
  <c r="M1021" i="1"/>
  <c r="AB1021" i="1" s="1"/>
  <c r="V1022" i="1"/>
  <c r="AB1023" i="1"/>
  <c r="S1023" i="1"/>
  <c r="P1024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90" i="1"/>
  <c r="AB1192" i="1"/>
  <c r="AB1197" i="1"/>
  <c r="AB1199" i="1"/>
  <c r="AB1206" i="1"/>
  <c r="AB1208" i="1"/>
  <c r="AB1213" i="1"/>
  <c r="AB1215" i="1"/>
  <c r="AB1222" i="1"/>
  <c r="AB1224" i="1"/>
  <c r="AB1229" i="1"/>
  <c r="AB1231" i="1"/>
  <c r="AB1238" i="1"/>
  <c r="AB1240" i="1"/>
  <c r="AB1245" i="1"/>
  <c r="AB1247" i="1"/>
  <c r="AB1254" i="1"/>
  <c r="AB1256" i="1"/>
  <c r="AB1261" i="1"/>
  <c r="AB1263" i="1"/>
  <c r="AB1270" i="1"/>
  <c r="AB1272" i="1"/>
  <c r="AB1277" i="1"/>
  <c r="AB1279" i="1"/>
  <c r="AB1308" i="1"/>
  <c r="AB1372" i="1"/>
  <c r="AB1436" i="1"/>
  <c r="AB1452" i="1"/>
  <c r="AB1568" i="1"/>
  <c r="AB1600" i="1"/>
  <c r="Z1287" i="1"/>
  <c r="AB1291" i="1"/>
  <c r="P1295" i="1"/>
  <c r="Z1295" i="1"/>
  <c r="Z1303" i="1"/>
  <c r="AB1303" i="1" s="1"/>
  <c r="P1311" i="1"/>
  <c r="M1312" i="1"/>
  <c r="AB1312" i="1" s="1"/>
  <c r="AB1315" i="1"/>
  <c r="P1319" i="1"/>
  <c r="Z1319" i="1"/>
  <c r="Z1327" i="1"/>
  <c r="Z1335" i="1"/>
  <c r="Z1343" i="1"/>
  <c r="AB1343" i="1" s="1"/>
  <c r="M1344" i="1"/>
  <c r="AB1344" i="1" s="1"/>
  <c r="AB1347" i="1"/>
  <c r="P1351" i="1"/>
  <c r="M1352" i="1"/>
  <c r="AB1352" i="1" s="1"/>
  <c r="P1359" i="1"/>
  <c r="Z1359" i="1"/>
  <c r="M1360" i="1"/>
  <c r="AB1360" i="1" s="1"/>
  <c r="AB1363" i="1"/>
  <c r="P1367" i="1"/>
  <c r="Z1367" i="1"/>
  <c r="M1368" i="1"/>
  <c r="AB1368" i="1" s="1"/>
  <c r="Z1375" i="1"/>
  <c r="Z1383" i="1"/>
  <c r="AB1383" i="1" s="1"/>
  <c r="M1384" i="1"/>
  <c r="AB1384" i="1" s="1"/>
  <c r="Z1391" i="1"/>
  <c r="M1392" i="1"/>
  <c r="AB1392" i="1" s="1"/>
  <c r="AB1395" i="1"/>
  <c r="Z1399" i="1"/>
  <c r="Z1407" i="1"/>
  <c r="AB1407" i="1" s="1"/>
  <c r="M1408" i="1"/>
  <c r="AB1408" i="1" s="1"/>
  <c r="Z1415" i="1"/>
  <c r="AB1419" i="1"/>
  <c r="Z1423" i="1"/>
  <c r="P1431" i="1"/>
  <c r="M1432" i="1"/>
  <c r="AB1432" i="1" s="1"/>
  <c r="V1433" i="1"/>
  <c r="S1434" i="1"/>
  <c r="AB1435" i="1"/>
  <c r="P1439" i="1"/>
  <c r="AB1439" i="1" s="1"/>
  <c r="M1440" i="1"/>
  <c r="AB1440" i="1" s="1"/>
  <c r="Z1447" i="1"/>
  <c r="P1455" i="1"/>
  <c r="Z1455" i="1"/>
  <c r="M1456" i="1"/>
  <c r="AB1456" i="1" s="1"/>
  <c r="AB1459" i="1"/>
  <c r="Z1463" i="1"/>
  <c r="M1476" i="1"/>
  <c r="AB1476" i="1" s="1"/>
  <c r="P1483" i="1"/>
  <c r="AB1483" i="1" s="1"/>
  <c r="M1484" i="1"/>
  <c r="AB1484" i="1" s="1"/>
  <c r="M1512" i="1"/>
  <c r="P1515" i="1"/>
  <c r="M1516" i="1"/>
  <c r="AB1516" i="1" s="1"/>
  <c r="P1523" i="1"/>
  <c r="M1524" i="1"/>
  <c r="AB1524" i="1" s="1"/>
  <c r="P1527" i="1"/>
  <c r="M1528" i="1"/>
  <c r="AB1528" i="1" s="1"/>
  <c r="Z1529" i="1"/>
  <c r="P1531" i="1"/>
  <c r="M1532" i="1"/>
  <c r="AB1532" i="1" s="1"/>
  <c r="P1535" i="1"/>
  <c r="AB1535" i="1" s="1"/>
  <c r="M1536" i="1"/>
  <c r="AB1536" i="1" s="1"/>
  <c r="P1539" i="1"/>
  <c r="M1540" i="1"/>
  <c r="P1555" i="1"/>
  <c r="AB1555" i="1" s="1"/>
  <c r="M1556" i="1"/>
  <c r="AB1556" i="1" s="1"/>
  <c r="P1559" i="1"/>
  <c r="M1560" i="1"/>
  <c r="AB1560" i="1" s="1"/>
  <c r="Z1561" i="1"/>
  <c r="S1562" i="1"/>
  <c r="AB1562" i="1" s="1"/>
  <c r="P1563" i="1"/>
  <c r="M1564" i="1"/>
  <c r="Z1565" i="1"/>
  <c r="AB1565" i="1" s="1"/>
  <c r="P1567" i="1"/>
  <c r="M1568" i="1"/>
  <c r="P1571" i="1"/>
  <c r="M1572" i="1"/>
  <c r="AB1572" i="1" s="1"/>
  <c r="M1588" i="1"/>
  <c r="AB1588" i="1" s="1"/>
  <c r="P1591" i="1"/>
  <c r="M1592" i="1"/>
  <c r="AB1592" i="1" s="1"/>
  <c r="P1595" i="1"/>
  <c r="AB1595" i="1" s="1"/>
  <c r="M1596" i="1"/>
  <c r="AB1596" i="1" s="1"/>
  <c r="P1599" i="1"/>
  <c r="M1600" i="1"/>
  <c r="P1603" i="1"/>
  <c r="AB1603" i="1" s="1"/>
  <c r="M1604" i="1"/>
  <c r="P1607" i="1"/>
  <c r="M1608" i="1"/>
  <c r="P1611" i="1"/>
  <c r="AB1611" i="1" s="1"/>
  <c r="M1612" i="1"/>
  <c r="AB1612" i="1" s="1"/>
  <c r="Z1613" i="1"/>
  <c r="S1614" i="1"/>
  <c r="P1615" i="1"/>
  <c r="AB1615" i="1" s="1"/>
  <c r="M1616" i="1"/>
  <c r="AB1616" i="1" s="1"/>
  <c r="Z1617" i="1"/>
  <c r="AB1640" i="1"/>
  <c r="AB1655" i="1"/>
  <c r="AB1667" i="1"/>
  <c r="AB1805" i="1"/>
  <c r="AB1827" i="1"/>
  <c r="AB1837" i="1"/>
  <c r="AB1859" i="1"/>
  <c r="AB1883" i="1"/>
  <c r="AB1909" i="1"/>
  <c r="AB1913" i="1"/>
  <c r="AB1941" i="1"/>
  <c r="AB1945" i="1"/>
  <c r="AB1955" i="1"/>
  <c r="AB2019" i="1"/>
  <c r="AB2039" i="1"/>
  <c r="AB1321" i="1"/>
  <c r="AB1337" i="1"/>
  <c r="AB1353" i="1"/>
  <c r="AB1369" i="1"/>
  <c r="AB1385" i="1"/>
  <c r="AB1401" i="1"/>
  <c r="AB1417" i="1"/>
  <c r="AB1449" i="1"/>
  <c r="AB1614" i="1"/>
  <c r="AB1624" i="1"/>
  <c r="AB1665" i="1"/>
  <c r="AB1699" i="1"/>
  <c r="AB1735" i="1"/>
  <c r="AB1773" i="1"/>
  <c r="AB1801" i="1"/>
  <c r="AB1833" i="1"/>
  <c r="AB1871" i="1"/>
  <c r="AB1893" i="1"/>
  <c r="AB1957" i="1"/>
  <c r="AB1979" i="1"/>
  <c r="AB1999" i="1"/>
  <c r="AB2041" i="1"/>
  <c r="AB2055" i="1"/>
  <c r="AB2073" i="1"/>
  <c r="AB2085" i="1"/>
  <c r="AB1287" i="1"/>
  <c r="AB1295" i="1"/>
  <c r="AB1311" i="1"/>
  <c r="AB1319" i="1"/>
  <c r="AB1327" i="1"/>
  <c r="AB1335" i="1"/>
  <c r="AB1351" i="1"/>
  <c r="AB1359" i="1"/>
  <c r="AB1367" i="1"/>
  <c r="AB1375" i="1"/>
  <c r="AB1391" i="1"/>
  <c r="AB1399" i="1"/>
  <c r="AB1415" i="1"/>
  <c r="AB1423" i="1"/>
  <c r="AB1431" i="1"/>
  <c r="AB1447" i="1"/>
  <c r="AB1455" i="1"/>
  <c r="AB1463" i="1"/>
  <c r="AB1619" i="1"/>
  <c r="AB1635" i="1"/>
  <c r="AB1637" i="1"/>
  <c r="AB1659" i="1"/>
  <c r="AB1672" i="1"/>
  <c r="AB1679" i="1"/>
  <c r="AB1723" i="1"/>
  <c r="AB1733" i="1"/>
  <c r="AB1751" i="1"/>
  <c r="AB1765" i="1"/>
  <c r="AB1779" i="1"/>
  <c r="AB1811" i="1"/>
  <c r="AB1843" i="1"/>
  <c r="AB1861" i="1"/>
  <c r="AB1881" i="1"/>
  <c r="AB1907" i="1"/>
  <c r="AB1927" i="1"/>
  <c r="AB1939" i="1"/>
  <c r="AB1953" i="1"/>
  <c r="AB1971" i="1"/>
  <c r="AB1989" i="1"/>
  <c r="AB2017" i="1"/>
  <c r="AB1283" i="1"/>
  <c r="V1283" i="1"/>
  <c r="S1284" i="1"/>
  <c r="AB1284" i="1" s="1"/>
  <c r="AB1285" i="1"/>
  <c r="P1289" i="1"/>
  <c r="AB1289" i="1" s="1"/>
  <c r="M1290" i="1"/>
  <c r="AB1290" i="1" s="1"/>
  <c r="V1291" i="1"/>
  <c r="S1292" i="1"/>
  <c r="AB1292" i="1" s="1"/>
  <c r="AB1293" i="1"/>
  <c r="P1297" i="1"/>
  <c r="AB1297" i="1" s="1"/>
  <c r="M1298" i="1"/>
  <c r="AB1298" i="1" s="1"/>
  <c r="V1299" i="1"/>
  <c r="AB1299" i="1" s="1"/>
  <c r="S1300" i="1"/>
  <c r="AB1300" i="1" s="1"/>
  <c r="AB1301" i="1"/>
  <c r="P1305" i="1"/>
  <c r="AB1305" i="1" s="1"/>
  <c r="M1306" i="1"/>
  <c r="AB1306" i="1" s="1"/>
  <c r="V1307" i="1"/>
  <c r="AB1307" i="1" s="1"/>
  <c r="AB1309" i="1"/>
  <c r="P1313" i="1"/>
  <c r="AB1313" i="1" s="1"/>
  <c r="M1314" i="1"/>
  <c r="AB1314" i="1" s="1"/>
  <c r="AB1317" i="1"/>
  <c r="P1321" i="1"/>
  <c r="M1322" i="1"/>
  <c r="V1323" i="1"/>
  <c r="AB1323" i="1" s="1"/>
  <c r="S1324" i="1"/>
  <c r="AB1324" i="1" s="1"/>
  <c r="AB1325" i="1"/>
  <c r="P1329" i="1"/>
  <c r="AB1329" i="1" s="1"/>
  <c r="M1330" i="1"/>
  <c r="AB1330" i="1" s="1"/>
  <c r="V1331" i="1"/>
  <c r="AB1331" i="1" s="1"/>
  <c r="S1332" i="1"/>
  <c r="AB1333" i="1"/>
  <c r="P1337" i="1"/>
  <c r="M1338" i="1"/>
  <c r="AB1338" i="1" s="1"/>
  <c r="V1339" i="1"/>
  <c r="AB1339" i="1" s="1"/>
  <c r="S1340" i="1"/>
  <c r="AB1340" i="1" s="1"/>
  <c r="AB1341" i="1"/>
  <c r="P1345" i="1"/>
  <c r="AB1345" i="1" s="1"/>
  <c r="M1346" i="1"/>
  <c r="AB1349" i="1"/>
  <c r="P1353" i="1"/>
  <c r="M1354" i="1"/>
  <c r="AB1354" i="1" s="1"/>
  <c r="V1355" i="1"/>
  <c r="AB1355" i="1" s="1"/>
  <c r="S1356" i="1"/>
  <c r="AB1356" i="1" s="1"/>
  <c r="AB1357" i="1"/>
  <c r="P1361" i="1"/>
  <c r="AB1361" i="1" s="1"/>
  <c r="M1362" i="1"/>
  <c r="AB1362" i="1" s="1"/>
  <c r="AB1365" i="1"/>
  <c r="P1369" i="1"/>
  <c r="M1370" i="1"/>
  <c r="AB1370" i="1" s="1"/>
  <c r="V1371" i="1"/>
  <c r="AB1371" i="1" s="1"/>
  <c r="S1372" i="1"/>
  <c r="AB1373" i="1"/>
  <c r="P1377" i="1"/>
  <c r="AB1377" i="1" s="1"/>
  <c r="M1378" i="1"/>
  <c r="V1379" i="1"/>
  <c r="AB1379" i="1" s="1"/>
  <c r="S1380" i="1"/>
  <c r="AB1380" i="1" s="1"/>
  <c r="AB1381" i="1"/>
  <c r="P1385" i="1"/>
  <c r="M1386" i="1"/>
  <c r="AB1386" i="1" s="1"/>
  <c r="V1387" i="1"/>
  <c r="AB1387" i="1" s="1"/>
  <c r="S1388" i="1"/>
  <c r="AB1388" i="1" s="1"/>
  <c r="AB1389" i="1"/>
  <c r="P1393" i="1"/>
  <c r="AB1393" i="1" s="1"/>
  <c r="M1394" i="1"/>
  <c r="AB1394" i="1" s="1"/>
  <c r="AB1397" i="1"/>
  <c r="P1401" i="1"/>
  <c r="M1402" i="1"/>
  <c r="V1403" i="1"/>
  <c r="AB1403" i="1" s="1"/>
  <c r="S1404" i="1"/>
  <c r="AB1404" i="1" s="1"/>
  <c r="AB1405" i="1"/>
  <c r="P1409" i="1"/>
  <c r="AB1409" i="1" s="1"/>
  <c r="M1410" i="1"/>
  <c r="AB1410" i="1" s="1"/>
  <c r="V1411" i="1"/>
  <c r="AB1411" i="1" s="1"/>
  <c r="S1412" i="1"/>
  <c r="AB1413" i="1"/>
  <c r="P1417" i="1"/>
  <c r="M1418" i="1"/>
  <c r="AB1418" i="1" s="1"/>
  <c r="V1419" i="1"/>
  <c r="S1420" i="1"/>
  <c r="AB1420" i="1" s="1"/>
  <c r="AB1421" i="1"/>
  <c r="P1425" i="1"/>
  <c r="AB1425" i="1" s="1"/>
  <c r="M1426" i="1"/>
  <c r="V1427" i="1"/>
  <c r="AB1427" i="1" s="1"/>
  <c r="S1428" i="1"/>
  <c r="AB1428" i="1" s="1"/>
  <c r="AB1429" i="1"/>
  <c r="P1433" i="1"/>
  <c r="Z1433" i="1"/>
  <c r="AB1433" i="1" s="1"/>
  <c r="M1434" i="1"/>
  <c r="AB1437" i="1"/>
  <c r="P1441" i="1"/>
  <c r="AB1441" i="1" s="1"/>
  <c r="M1442" i="1"/>
  <c r="AB1442" i="1" s="1"/>
  <c r="V1443" i="1"/>
  <c r="AB1443" i="1" s="1"/>
  <c r="S1444" i="1"/>
  <c r="AB1444" i="1" s="1"/>
  <c r="AB1445" i="1"/>
  <c r="P1449" i="1"/>
  <c r="M1450" i="1"/>
  <c r="AB1450" i="1" s="1"/>
  <c r="V1451" i="1"/>
  <c r="AB1451" i="1" s="1"/>
  <c r="AB1453" i="1"/>
  <c r="P1457" i="1"/>
  <c r="AB1457" i="1" s="1"/>
  <c r="M1458" i="1"/>
  <c r="S1460" i="1"/>
  <c r="AB1460" i="1" s="1"/>
  <c r="AB1461" i="1"/>
  <c r="P1465" i="1"/>
  <c r="AB1465" i="1" s="1"/>
  <c r="M1466" i="1"/>
  <c r="V1467" i="1"/>
  <c r="AB1467" i="1" s="1"/>
  <c r="S1468" i="1"/>
  <c r="AB1468" i="1" s="1"/>
  <c r="AB1469" i="1"/>
  <c r="AB1471" i="1"/>
  <c r="AB1473" i="1"/>
  <c r="AB1475" i="1"/>
  <c r="AB1477" i="1"/>
  <c r="AB1479" i="1"/>
  <c r="AB1481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7" i="1"/>
  <c r="AB1539" i="1"/>
  <c r="AB1541" i="1"/>
  <c r="AB1543" i="1"/>
  <c r="AB1545" i="1"/>
  <c r="AB1547" i="1"/>
  <c r="AB1549" i="1"/>
  <c r="AB1551" i="1"/>
  <c r="AB1553" i="1"/>
  <c r="AB1557" i="1"/>
  <c r="AB1559" i="1"/>
  <c r="AB1561" i="1"/>
  <c r="AB1563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7" i="1"/>
  <c r="AB1599" i="1"/>
  <c r="AB1601" i="1"/>
  <c r="AB1605" i="1"/>
  <c r="AB1607" i="1"/>
  <c r="AB1609" i="1"/>
  <c r="AB1613" i="1"/>
  <c r="AB1617" i="1"/>
  <c r="AB1633" i="1"/>
  <c r="AB1643" i="1"/>
  <c r="AB1668" i="1"/>
  <c r="AB1677" i="1"/>
  <c r="AB1683" i="1"/>
  <c r="AB1701" i="1"/>
  <c r="AB1705" i="1"/>
  <c r="AB1715" i="1"/>
  <c r="AB1747" i="1"/>
  <c r="AB1781" i="1"/>
  <c r="AB1813" i="1"/>
  <c r="AB1845" i="1"/>
  <c r="AB1865" i="1"/>
  <c r="AB1891" i="1"/>
  <c r="AB1973" i="1"/>
  <c r="AB1987" i="1"/>
  <c r="AB1993" i="1"/>
  <c r="AB2007" i="1"/>
  <c r="AB2037" i="1"/>
  <c r="AB2067" i="1"/>
  <c r="AB2093" i="1"/>
  <c r="AB2099" i="1"/>
  <c r="AB1642" i="1"/>
  <c r="AB1658" i="1"/>
  <c r="AB1674" i="1"/>
  <c r="AB1680" i="1"/>
  <c r="AB1696" i="1"/>
  <c r="AB1712" i="1"/>
  <c r="AB1728" i="1"/>
  <c r="AB1744" i="1"/>
  <c r="AB1760" i="1"/>
  <c r="AB1776" i="1"/>
  <c r="AB1792" i="1"/>
  <c r="AB1808" i="1"/>
  <c r="AB1824" i="1"/>
  <c r="AB1840" i="1"/>
  <c r="AB1856" i="1"/>
  <c r="AB1872" i="1"/>
  <c r="AB1888" i="1"/>
  <c r="AB1904" i="1"/>
  <c r="AB1920" i="1"/>
  <c r="AB1936" i="1"/>
  <c r="AB1952" i="1"/>
  <c r="AB1968" i="1"/>
  <c r="AB1984" i="1"/>
  <c r="AB2000" i="1"/>
  <c r="AB2016" i="1"/>
  <c r="AB2032" i="1"/>
  <c r="AB2048" i="1"/>
  <c r="AB2064" i="1"/>
  <c r="AB2080" i="1"/>
  <c r="AB2096" i="1"/>
  <c r="AB2143" i="1"/>
  <c r="AB2148" i="1"/>
  <c r="AB2150" i="1"/>
  <c r="AB2159" i="1"/>
  <c r="AB2164" i="1"/>
  <c r="AB2369" i="1"/>
  <c r="AB2430" i="1"/>
  <c r="AB2504" i="1"/>
  <c r="AB2568" i="1"/>
  <c r="AB2632" i="1"/>
  <c r="AB2728" i="1"/>
  <c r="P1622" i="1"/>
  <c r="V1624" i="1"/>
  <c r="Z1628" i="1"/>
  <c r="AB1628" i="1" s="1"/>
  <c r="M1631" i="1"/>
  <c r="AB1631" i="1" s="1"/>
  <c r="S1633" i="1"/>
  <c r="P1638" i="1"/>
  <c r="AB1638" i="1" s="1"/>
  <c r="V1640" i="1"/>
  <c r="Z1644" i="1"/>
  <c r="AB1644" i="1" s="1"/>
  <c r="M1647" i="1"/>
  <c r="AB1647" i="1" s="1"/>
  <c r="S1649" i="1"/>
  <c r="AB1649" i="1" s="1"/>
  <c r="P1654" i="1"/>
  <c r="V1656" i="1"/>
  <c r="AB1656" i="1" s="1"/>
  <c r="Z1660" i="1"/>
  <c r="AB1660" i="1" s="1"/>
  <c r="M1663" i="1"/>
  <c r="AB1663" i="1" s="1"/>
  <c r="S1665" i="1"/>
  <c r="P1670" i="1"/>
  <c r="AB1670" i="1" s="1"/>
  <c r="V1672" i="1"/>
  <c r="Z1676" i="1"/>
  <c r="AB1676" i="1" s="1"/>
  <c r="P1682" i="1"/>
  <c r="AB1682" i="1" s="1"/>
  <c r="M1683" i="1"/>
  <c r="V1684" i="1"/>
  <c r="S1685" i="1"/>
  <c r="AB1685" i="1" s="1"/>
  <c r="AB1686" i="1"/>
  <c r="P1690" i="1"/>
  <c r="M1691" i="1"/>
  <c r="AB1691" i="1" s="1"/>
  <c r="V1692" i="1"/>
  <c r="S1693" i="1"/>
  <c r="AB1693" i="1" s="1"/>
  <c r="P1698" i="1"/>
  <c r="AB1698" i="1" s="1"/>
  <c r="M1699" i="1"/>
  <c r="V1700" i="1"/>
  <c r="AB1700" i="1" s="1"/>
  <c r="S1701" i="1"/>
  <c r="P1706" i="1"/>
  <c r="M1707" i="1"/>
  <c r="AB1707" i="1" s="1"/>
  <c r="V1708" i="1"/>
  <c r="S1709" i="1"/>
  <c r="AB1709" i="1" s="1"/>
  <c r="P1714" i="1"/>
  <c r="AB1714" i="1" s="1"/>
  <c r="M1715" i="1"/>
  <c r="V1716" i="1"/>
  <c r="S1717" i="1"/>
  <c r="AB1717" i="1" s="1"/>
  <c r="AB1718" i="1"/>
  <c r="P1722" i="1"/>
  <c r="M1723" i="1"/>
  <c r="V1724" i="1"/>
  <c r="S1725" i="1"/>
  <c r="AB1725" i="1" s="1"/>
  <c r="P1730" i="1"/>
  <c r="AB1730" i="1" s="1"/>
  <c r="M1731" i="1"/>
  <c r="AB1731" i="1" s="1"/>
  <c r="V1732" i="1"/>
  <c r="AB1732" i="1" s="1"/>
  <c r="S1733" i="1"/>
  <c r="P1738" i="1"/>
  <c r="M1739" i="1"/>
  <c r="AB1739" i="1" s="1"/>
  <c r="V1740" i="1"/>
  <c r="S1741" i="1"/>
  <c r="AB1741" i="1" s="1"/>
  <c r="P1746" i="1"/>
  <c r="AB1746" i="1" s="1"/>
  <c r="M1747" i="1"/>
  <c r="V1748" i="1"/>
  <c r="S1749" i="1"/>
  <c r="AB1749" i="1" s="1"/>
  <c r="AB1750" i="1"/>
  <c r="P1754" i="1"/>
  <c r="M1755" i="1"/>
  <c r="AB1755" i="1" s="1"/>
  <c r="V1756" i="1"/>
  <c r="S1757" i="1"/>
  <c r="AB1757" i="1" s="1"/>
  <c r="P1762" i="1"/>
  <c r="AB1762" i="1" s="1"/>
  <c r="M1763" i="1"/>
  <c r="AB1763" i="1" s="1"/>
  <c r="V1764" i="1"/>
  <c r="AB1764" i="1" s="1"/>
  <c r="S1765" i="1"/>
  <c r="P1770" i="1"/>
  <c r="M1771" i="1"/>
  <c r="AB1771" i="1" s="1"/>
  <c r="V1772" i="1"/>
  <c r="S1773" i="1"/>
  <c r="P1778" i="1"/>
  <c r="AB1778" i="1" s="1"/>
  <c r="M1779" i="1"/>
  <c r="V1780" i="1"/>
  <c r="S1781" i="1"/>
  <c r="AB1782" i="1"/>
  <c r="P1786" i="1"/>
  <c r="M1787" i="1"/>
  <c r="AB1787" i="1" s="1"/>
  <c r="V1788" i="1"/>
  <c r="S1789" i="1"/>
  <c r="AB1789" i="1" s="1"/>
  <c r="P1794" i="1"/>
  <c r="AB1794" i="1" s="1"/>
  <c r="M1795" i="1"/>
  <c r="AB1795" i="1" s="1"/>
  <c r="V1796" i="1"/>
  <c r="AB1796" i="1" s="1"/>
  <c r="S1797" i="1"/>
  <c r="AB1797" i="1" s="1"/>
  <c r="P1802" i="1"/>
  <c r="M1803" i="1"/>
  <c r="AB1803" i="1" s="1"/>
  <c r="V1804" i="1"/>
  <c r="S1805" i="1"/>
  <c r="P1810" i="1"/>
  <c r="AB1810" i="1" s="1"/>
  <c r="M1811" i="1"/>
  <c r="V1812" i="1"/>
  <c r="S1813" i="1"/>
  <c r="AB1814" i="1"/>
  <c r="P1818" i="1"/>
  <c r="M1819" i="1"/>
  <c r="AB1819" i="1" s="1"/>
  <c r="V1820" i="1"/>
  <c r="S1821" i="1"/>
  <c r="AB1821" i="1" s="1"/>
  <c r="P1826" i="1"/>
  <c r="AB1826" i="1" s="1"/>
  <c r="M1827" i="1"/>
  <c r="V1828" i="1"/>
  <c r="AB1828" i="1" s="1"/>
  <c r="S1829" i="1"/>
  <c r="AB1829" i="1" s="1"/>
  <c r="P1834" i="1"/>
  <c r="M1835" i="1"/>
  <c r="AB1835" i="1" s="1"/>
  <c r="V1836" i="1"/>
  <c r="S1837" i="1"/>
  <c r="P1842" i="1"/>
  <c r="AB1842" i="1" s="1"/>
  <c r="M1843" i="1"/>
  <c r="V1844" i="1"/>
  <c r="S1845" i="1"/>
  <c r="AB1846" i="1"/>
  <c r="P1850" i="1"/>
  <c r="M1851" i="1"/>
  <c r="AB1851" i="1" s="1"/>
  <c r="V1852" i="1"/>
  <c r="S1853" i="1"/>
  <c r="AB1853" i="1" s="1"/>
  <c r="P1858" i="1"/>
  <c r="AB1858" i="1" s="1"/>
  <c r="M1859" i="1"/>
  <c r="V1860" i="1"/>
  <c r="AB1860" i="1" s="1"/>
  <c r="S1861" i="1"/>
  <c r="P1866" i="1"/>
  <c r="M1867" i="1"/>
  <c r="AB1867" i="1" s="1"/>
  <c r="V1868" i="1"/>
  <c r="S1869" i="1"/>
  <c r="AB1869" i="1" s="1"/>
  <c r="P1874" i="1"/>
  <c r="AB1874" i="1" s="1"/>
  <c r="M1875" i="1"/>
  <c r="AB1875" i="1" s="1"/>
  <c r="V1876" i="1"/>
  <c r="S1877" i="1"/>
  <c r="AB1877" i="1" s="1"/>
  <c r="AB1878" i="1"/>
  <c r="P1882" i="1"/>
  <c r="M1883" i="1"/>
  <c r="V1884" i="1"/>
  <c r="S1885" i="1"/>
  <c r="AB1885" i="1" s="1"/>
  <c r="P1890" i="1"/>
  <c r="AB1890" i="1" s="1"/>
  <c r="M1891" i="1"/>
  <c r="V1892" i="1"/>
  <c r="AB1892" i="1" s="1"/>
  <c r="S1893" i="1"/>
  <c r="P1898" i="1"/>
  <c r="M1899" i="1"/>
  <c r="AB1899" i="1" s="1"/>
  <c r="V1900" i="1"/>
  <c r="S1901" i="1"/>
  <c r="AB1901" i="1" s="1"/>
  <c r="P1906" i="1"/>
  <c r="AB1906" i="1" s="1"/>
  <c r="M1907" i="1"/>
  <c r="V1908" i="1"/>
  <c r="S1909" i="1"/>
  <c r="AB1910" i="1"/>
  <c r="P1914" i="1"/>
  <c r="M1915" i="1"/>
  <c r="AB1915" i="1" s="1"/>
  <c r="V1916" i="1"/>
  <c r="S1917" i="1"/>
  <c r="AB1917" i="1" s="1"/>
  <c r="P1922" i="1"/>
  <c r="AB1922" i="1" s="1"/>
  <c r="M1923" i="1"/>
  <c r="AB1923" i="1" s="1"/>
  <c r="V1924" i="1"/>
  <c r="AB1924" i="1" s="1"/>
  <c r="S1925" i="1"/>
  <c r="AB1925" i="1" s="1"/>
  <c r="P1930" i="1"/>
  <c r="M1931" i="1"/>
  <c r="AB1931" i="1" s="1"/>
  <c r="V1932" i="1"/>
  <c r="S1933" i="1"/>
  <c r="AB1933" i="1" s="1"/>
  <c r="P1938" i="1"/>
  <c r="AB1938" i="1" s="1"/>
  <c r="M1939" i="1"/>
  <c r="V1940" i="1"/>
  <c r="S1941" i="1"/>
  <c r="AB1942" i="1"/>
  <c r="P1946" i="1"/>
  <c r="M1947" i="1"/>
  <c r="AB1947" i="1" s="1"/>
  <c r="V1948" i="1"/>
  <c r="S1949" i="1"/>
  <c r="AB1949" i="1" s="1"/>
  <c r="P1954" i="1"/>
  <c r="AB1954" i="1" s="1"/>
  <c r="M1955" i="1"/>
  <c r="V1956" i="1"/>
  <c r="AB1956" i="1" s="1"/>
  <c r="S1957" i="1"/>
  <c r="P1962" i="1"/>
  <c r="M1963" i="1"/>
  <c r="AB1963" i="1" s="1"/>
  <c r="V1964" i="1"/>
  <c r="S1965" i="1"/>
  <c r="AB1965" i="1" s="1"/>
  <c r="P1970" i="1"/>
  <c r="AB1970" i="1" s="1"/>
  <c r="M1971" i="1"/>
  <c r="V1972" i="1"/>
  <c r="S1973" i="1"/>
  <c r="AB1974" i="1"/>
  <c r="P1978" i="1"/>
  <c r="M1979" i="1"/>
  <c r="V1980" i="1"/>
  <c r="S1981" i="1"/>
  <c r="AB1981" i="1" s="1"/>
  <c r="P1986" i="1"/>
  <c r="AB1986" i="1" s="1"/>
  <c r="M1987" i="1"/>
  <c r="V1988" i="1"/>
  <c r="AB1988" i="1" s="1"/>
  <c r="S1989" i="1"/>
  <c r="P1994" i="1"/>
  <c r="M1995" i="1"/>
  <c r="AB1995" i="1" s="1"/>
  <c r="V1996" i="1"/>
  <c r="S1997" i="1"/>
  <c r="AB1997" i="1" s="1"/>
  <c r="P2002" i="1"/>
  <c r="AB2002" i="1" s="1"/>
  <c r="M2003" i="1"/>
  <c r="AB2003" i="1" s="1"/>
  <c r="V2004" i="1"/>
  <c r="S2005" i="1"/>
  <c r="AB2005" i="1" s="1"/>
  <c r="AB2006" i="1"/>
  <c r="P2010" i="1"/>
  <c r="M2011" i="1"/>
  <c r="AB2011" i="1" s="1"/>
  <c r="V2012" i="1"/>
  <c r="S2013" i="1"/>
  <c r="AB2013" i="1" s="1"/>
  <c r="P2018" i="1"/>
  <c r="AB2018" i="1" s="1"/>
  <c r="M2019" i="1"/>
  <c r="V2020" i="1"/>
  <c r="AB2020" i="1" s="1"/>
  <c r="S2021" i="1"/>
  <c r="AB2021" i="1" s="1"/>
  <c r="P2026" i="1"/>
  <c r="M2027" i="1"/>
  <c r="AB2027" i="1" s="1"/>
  <c r="V2028" i="1"/>
  <c r="S2029" i="1"/>
  <c r="AB2029" i="1" s="1"/>
  <c r="P2034" i="1"/>
  <c r="AB2034" i="1" s="1"/>
  <c r="M2035" i="1"/>
  <c r="AB2035" i="1" s="1"/>
  <c r="V2036" i="1"/>
  <c r="S2037" i="1"/>
  <c r="AB2038" i="1"/>
  <c r="P2042" i="1"/>
  <c r="M2043" i="1"/>
  <c r="AB2043" i="1" s="1"/>
  <c r="V2044" i="1"/>
  <c r="S2045" i="1"/>
  <c r="AB2045" i="1" s="1"/>
  <c r="P2050" i="1"/>
  <c r="AB2050" i="1" s="1"/>
  <c r="M2051" i="1"/>
  <c r="AB2051" i="1" s="1"/>
  <c r="V2052" i="1"/>
  <c r="AB2052" i="1" s="1"/>
  <c r="S2053" i="1"/>
  <c r="AB2053" i="1" s="1"/>
  <c r="P2058" i="1"/>
  <c r="M2059" i="1"/>
  <c r="AB2059" i="1" s="1"/>
  <c r="V2060" i="1"/>
  <c r="S2061" i="1"/>
  <c r="AB2061" i="1" s="1"/>
  <c r="P2066" i="1"/>
  <c r="AB2066" i="1" s="1"/>
  <c r="M2067" i="1"/>
  <c r="V2068" i="1"/>
  <c r="S2069" i="1"/>
  <c r="AB2069" i="1" s="1"/>
  <c r="AB2070" i="1"/>
  <c r="P2074" i="1"/>
  <c r="M2075" i="1"/>
  <c r="AB2075" i="1" s="1"/>
  <c r="V2076" i="1"/>
  <c r="S2077" i="1"/>
  <c r="AB2077" i="1" s="1"/>
  <c r="P2082" i="1"/>
  <c r="AB2082" i="1" s="1"/>
  <c r="M2083" i="1"/>
  <c r="AB2083" i="1" s="1"/>
  <c r="V2084" i="1"/>
  <c r="AB2084" i="1" s="1"/>
  <c r="S2085" i="1"/>
  <c r="P2090" i="1"/>
  <c r="M2091" i="1"/>
  <c r="AB2091" i="1" s="1"/>
  <c r="V2092" i="1"/>
  <c r="S2093" i="1"/>
  <c r="P2098" i="1"/>
  <c r="AB2098" i="1" s="1"/>
  <c r="M2099" i="1"/>
  <c r="AB2103" i="1"/>
  <c r="AB2107" i="1"/>
  <c r="AB2111" i="1"/>
  <c r="AB2115" i="1"/>
  <c r="AB2119" i="1"/>
  <c r="AB2123" i="1"/>
  <c r="AB2127" i="1"/>
  <c r="AB2131" i="1"/>
  <c r="AB2135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6" i="1"/>
  <c r="AB2380" i="1"/>
  <c r="AB2386" i="1"/>
  <c r="AB2400" i="1"/>
  <c r="AB2412" i="1"/>
  <c r="AB2418" i="1"/>
  <c r="AB2432" i="1"/>
  <c r="AB2444" i="1"/>
  <c r="AB2450" i="1"/>
  <c r="AB2464" i="1"/>
  <c r="AB2484" i="1"/>
  <c r="AB2516" i="1"/>
  <c r="AB2548" i="1"/>
  <c r="AB2612" i="1"/>
  <c r="AB2680" i="1"/>
  <c r="AB1618" i="1"/>
  <c r="AB1634" i="1"/>
  <c r="AB1650" i="1"/>
  <c r="AB1666" i="1"/>
  <c r="AB1684" i="1"/>
  <c r="AB1692" i="1"/>
  <c r="AB1708" i="1"/>
  <c r="AB1716" i="1"/>
  <c r="AB1724" i="1"/>
  <c r="AB1740" i="1"/>
  <c r="AB1748" i="1"/>
  <c r="AB1756" i="1"/>
  <c r="AB1772" i="1"/>
  <c r="AB1780" i="1"/>
  <c r="AB1788" i="1"/>
  <c r="AB1804" i="1"/>
  <c r="AB1812" i="1"/>
  <c r="AB1820" i="1"/>
  <c r="AB1836" i="1"/>
  <c r="AB1844" i="1"/>
  <c r="AB1852" i="1"/>
  <c r="AB1868" i="1"/>
  <c r="AB1876" i="1"/>
  <c r="AB1884" i="1"/>
  <c r="AB1900" i="1"/>
  <c r="AB1908" i="1"/>
  <c r="AB1916" i="1"/>
  <c r="AB1932" i="1"/>
  <c r="AB1940" i="1"/>
  <c r="AB1948" i="1"/>
  <c r="AB1964" i="1"/>
  <c r="AB1972" i="1"/>
  <c r="AB1980" i="1"/>
  <c r="AB1996" i="1"/>
  <c r="AB2004" i="1"/>
  <c r="AB2012" i="1"/>
  <c r="AB2028" i="1"/>
  <c r="AB2036" i="1"/>
  <c r="AB2044" i="1"/>
  <c r="AB2060" i="1"/>
  <c r="AB2068" i="1"/>
  <c r="AB2076" i="1"/>
  <c r="AB2092" i="1"/>
  <c r="AB2100" i="1"/>
  <c r="AB2167" i="1"/>
  <c r="AB2172" i="1"/>
  <c r="AB2174" i="1"/>
  <c r="AB2183" i="1"/>
  <c r="AB2188" i="1"/>
  <c r="AB2190" i="1"/>
  <c r="AB2199" i="1"/>
  <c r="AB2204" i="1"/>
  <c r="AB2206" i="1"/>
  <c r="AB2215" i="1"/>
  <c r="AB2220" i="1"/>
  <c r="AB2222" i="1"/>
  <c r="AB2231" i="1"/>
  <c r="AB2236" i="1"/>
  <c r="AB2238" i="1"/>
  <c r="AB2247" i="1"/>
  <c r="AB2252" i="1"/>
  <c r="AB2254" i="1"/>
  <c r="AB2263" i="1"/>
  <c r="AB2268" i="1"/>
  <c r="AB2270" i="1"/>
  <c r="AB2279" i="1"/>
  <c r="AB2284" i="1"/>
  <c r="AB2286" i="1"/>
  <c r="AB2295" i="1"/>
  <c r="AB2300" i="1"/>
  <c r="AB2302" i="1"/>
  <c r="AB2311" i="1"/>
  <c r="AB2316" i="1"/>
  <c r="AB2318" i="1"/>
  <c r="AB2327" i="1"/>
  <c r="AB2332" i="1"/>
  <c r="AB2334" i="1"/>
  <c r="AB2343" i="1"/>
  <c r="AB2348" i="1"/>
  <c r="AB2350" i="1"/>
  <c r="AB2359" i="1"/>
  <c r="AB2364" i="1"/>
  <c r="AB2374" i="1"/>
  <c r="AB2438" i="1"/>
  <c r="AB2496" i="1"/>
  <c r="AB2528" i="1"/>
  <c r="AB2560" i="1"/>
  <c r="AB2592" i="1"/>
  <c r="AB2624" i="1"/>
  <c r="AB2656" i="1"/>
  <c r="AB2704" i="1"/>
  <c r="Z1620" i="1"/>
  <c r="AB1620" i="1" s="1"/>
  <c r="AB1622" i="1"/>
  <c r="M1623" i="1"/>
  <c r="AB1623" i="1" s="1"/>
  <c r="S1625" i="1"/>
  <c r="AB1625" i="1" s="1"/>
  <c r="P1630" i="1"/>
  <c r="AB1630" i="1" s="1"/>
  <c r="V1632" i="1"/>
  <c r="AB1632" i="1" s="1"/>
  <c r="Z1636" i="1"/>
  <c r="AB1636" i="1" s="1"/>
  <c r="M1639" i="1"/>
  <c r="AB1639" i="1" s="1"/>
  <c r="S1641" i="1"/>
  <c r="AB1641" i="1" s="1"/>
  <c r="P1646" i="1"/>
  <c r="AB1646" i="1" s="1"/>
  <c r="V1648" i="1"/>
  <c r="AB1648" i="1" s="1"/>
  <c r="Z1652" i="1"/>
  <c r="AB1652" i="1" s="1"/>
  <c r="AB1654" i="1"/>
  <c r="M1655" i="1"/>
  <c r="S1657" i="1"/>
  <c r="AB1657" i="1" s="1"/>
  <c r="P1662" i="1"/>
  <c r="AB1662" i="1" s="1"/>
  <c r="V1664" i="1"/>
  <c r="AB1664" i="1" s="1"/>
  <c r="Z1668" i="1"/>
  <c r="M1671" i="1"/>
  <c r="AB1671" i="1" s="1"/>
  <c r="S1673" i="1"/>
  <c r="AB1673" i="1" s="1"/>
  <c r="P1678" i="1"/>
  <c r="AB1678" i="1" s="1"/>
  <c r="M1679" i="1"/>
  <c r="V1680" i="1"/>
  <c r="S1681" i="1"/>
  <c r="AB1681" i="1" s="1"/>
  <c r="P1686" i="1"/>
  <c r="M1687" i="1"/>
  <c r="AB1687" i="1" s="1"/>
  <c r="V1688" i="1"/>
  <c r="AB1688" i="1" s="1"/>
  <c r="S1689" i="1"/>
  <c r="AB1689" i="1" s="1"/>
  <c r="AB1690" i="1"/>
  <c r="P1694" i="1"/>
  <c r="AB1694" i="1" s="1"/>
  <c r="M1695" i="1"/>
  <c r="AB1695" i="1" s="1"/>
  <c r="V1696" i="1"/>
  <c r="S1697" i="1"/>
  <c r="AB1697" i="1" s="1"/>
  <c r="P1702" i="1"/>
  <c r="AB1702" i="1" s="1"/>
  <c r="M1703" i="1"/>
  <c r="AB1703" i="1" s="1"/>
  <c r="V1704" i="1"/>
  <c r="AB1704" i="1" s="1"/>
  <c r="S1705" i="1"/>
  <c r="AB1706" i="1"/>
  <c r="P1710" i="1"/>
  <c r="AB1710" i="1" s="1"/>
  <c r="M1711" i="1"/>
  <c r="AB1711" i="1" s="1"/>
  <c r="V1712" i="1"/>
  <c r="S1713" i="1"/>
  <c r="AB1713" i="1" s="1"/>
  <c r="P1718" i="1"/>
  <c r="M1719" i="1"/>
  <c r="AB1719" i="1" s="1"/>
  <c r="V1720" i="1"/>
  <c r="AB1720" i="1" s="1"/>
  <c r="S1721" i="1"/>
  <c r="AB1721" i="1" s="1"/>
  <c r="AB1722" i="1"/>
  <c r="P1726" i="1"/>
  <c r="AB1726" i="1" s="1"/>
  <c r="M1727" i="1"/>
  <c r="AB1727" i="1" s="1"/>
  <c r="V1728" i="1"/>
  <c r="S1729" i="1"/>
  <c r="AB1729" i="1" s="1"/>
  <c r="P1734" i="1"/>
  <c r="AB1734" i="1" s="1"/>
  <c r="M1735" i="1"/>
  <c r="V1736" i="1"/>
  <c r="AB1736" i="1" s="1"/>
  <c r="S1737" i="1"/>
  <c r="AB1737" i="1" s="1"/>
  <c r="AB1738" i="1"/>
  <c r="P1742" i="1"/>
  <c r="AB1742" i="1" s="1"/>
  <c r="M1743" i="1"/>
  <c r="AB1743" i="1" s="1"/>
  <c r="V1744" i="1"/>
  <c r="S1745" i="1"/>
  <c r="AB1745" i="1" s="1"/>
  <c r="P1750" i="1"/>
  <c r="M1751" i="1"/>
  <c r="V1752" i="1"/>
  <c r="AB1752" i="1" s="1"/>
  <c r="S1753" i="1"/>
  <c r="AB1753" i="1" s="1"/>
  <c r="AB1754" i="1"/>
  <c r="P1758" i="1"/>
  <c r="AB1758" i="1" s="1"/>
  <c r="M1759" i="1"/>
  <c r="AB1759" i="1" s="1"/>
  <c r="V1760" i="1"/>
  <c r="S1761" i="1"/>
  <c r="AB1761" i="1" s="1"/>
  <c r="P1766" i="1"/>
  <c r="AB1766" i="1" s="1"/>
  <c r="M1767" i="1"/>
  <c r="AB1767" i="1" s="1"/>
  <c r="V1768" i="1"/>
  <c r="AB1768" i="1" s="1"/>
  <c r="S1769" i="1"/>
  <c r="AB1769" i="1" s="1"/>
  <c r="AB1770" i="1"/>
  <c r="P1774" i="1"/>
  <c r="AB1774" i="1" s="1"/>
  <c r="M1775" i="1"/>
  <c r="AB1775" i="1" s="1"/>
  <c r="V1776" i="1"/>
  <c r="S1777" i="1"/>
  <c r="AB1777" i="1" s="1"/>
  <c r="P1782" i="1"/>
  <c r="M1783" i="1"/>
  <c r="AB1783" i="1" s="1"/>
  <c r="V1784" i="1"/>
  <c r="AB1784" i="1" s="1"/>
  <c r="S1785" i="1"/>
  <c r="AB1785" i="1" s="1"/>
  <c r="AB1786" i="1"/>
  <c r="P1790" i="1"/>
  <c r="AB1790" i="1" s="1"/>
  <c r="M1791" i="1"/>
  <c r="AB1791" i="1" s="1"/>
  <c r="V1792" i="1"/>
  <c r="S1793" i="1"/>
  <c r="AB1793" i="1" s="1"/>
  <c r="P1798" i="1"/>
  <c r="AB1798" i="1" s="1"/>
  <c r="M1799" i="1"/>
  <c r="AB1799" i="1" s="1"/>
  <c r="V1800" i="1"/>
  <c r="AB1800" i="1" s="1"/>
  <c r="S1801" i="1"/>
  <c r="AB1802" i="1"/>
  <c r="P1806" i="1"/>
  <c r="AB1806" i="1" s="1"/>
  <c r="M1807" i="1"/>
  <c r="AB1807" i="1" s="1"/>
  <c r="V1808" i="1"/>
  <c r="S1809" i="1"/>
  <c r="AB1809" i="1" s="1"/>
  <c r="P1814" i="1"/>
  <c r="M1815" i="1"/>
  <c r="AB1815" i="1" s="1"/>
  <c r="V1816" i="1"/>
  <c r="AB1816" i="1" s="1"/>
  <c r="S1817" i="1"/>
  <c r="AB1817" i="1" s="1"/>
  <c r="AB1818" i="1"/>
  <c r="P1822" i="1"/>
  <c r="AB1822" i="1" s="1"/>
  <c r="M1823" i="1"/>
  <c r="AB1823" i="1" s="1"/>
  <c r="V1824" i="1"/>
  <c r="S1825" i="1"/>
  <c r="AB1825" i="1" s="1"/>
  <c r="P1830" i="1"/>
  <c r="AB1830" i="1" s="1"/>
  <c r="M1831" i="1"/>
  <c r="AB1831" i="1" s="1"/>
  <c r="V1832" i="1"/>
  <c r="AB1832" i="1" s="1"/>
  <c r="S1833" i="1"/>
  <c r="AB1834" i="1"/>
  <c r="P1838" i="1"/>
  <c r="AB1838" i="1" s="1"/>
  <c r="M1839" i="1"/>
  <c r="AB1839" i="1" s="1"/>
  <c r="V1840" i="1"/>
  <c r="S1841" i="1"/>
  <c r="AB1841" i="1" s="1"/>
  <c r="P1846" i="1"/>
  <c r="M1847" i="1"/>
  <c r="AB1847" i="1" s="1"/>
  <c r="V1848" i="1"/>
  <c r="AB1848" i="1" s="1"/>
  <c r="S1849" i="1"/>
  <c r="AB1849" i="1" s="1"/>
  <c r="AB1850" i="1"/>
  <c r="P1854" i="1"/>
  <c r="AB1854" i="1" s="1"/>
  <c r="M1855" i="1"/>
  <c r="AB1855" i="1" s="1"/>
  <c r="V1856" i="1"/>
  <c r="S1857" i="1"/>
  <c r="AB1857" i="1" s="1"/>
  <c r="P1862" i="1"/>
  <c r="AB1862" i="1" s="1"/>
  <c r="M1863" i="1"/>
  <c r="AB1863" i="1" s="1"/>
  <c r="V1864" i="1"/>
  <c r="AB1864" i="1" s="1"/>
  <c r="S1865" i="1"/>
  <c r="AB1866" i="1"/>
  <c r="P1870" i="1"/>
  <c r="AB1870" i="1" s="1"/>
  <c r="M1871" i="1"/>
  <c r="V1872" i="1"/>
  <c r="S1873" i="1"/>
  <c r="AB1873" i="1" s="1"/>
  <c r="P1878" i="1"/>
  <c r="M1879" i="1"/>
  <c r="AB1879" i="1" s="1"/>
  <c r="V1880" i="1"/>
  <c r="AB1880" i="1" s="1"/>
  <c r="S1881" i="1"/>
  <c r="AB1882" i="1"/>
  <c r="P1886" i="1"/>
  <c r="AB1886" i="1" s="1"/>
  <c r="M1887" i="1"/>
  <c r="AB1887" i="1" s="1"/>
  <c r="V1888" i="1"/>
  <c r="S1889" i="1"/>
  <c r="AB1889" i="1" s="1"/>
  <c r="P1894" i="1"/>
  <c r="AB1894" i="1" s="1"/>
  <c r="M1895" i="1"/>
  <c r="AB1895" i="1" s="1"/>
  <c r="V1896" i="1"/>
  <c r="AB1896" i="1" s="1"/>
  <c r="S1897" i="1"/>
  <c r="AB1897" i="1" s="1"/>
  <c r="AB1898" i="1"/>
  <c r="P1902" i="1"/>
  <c r="AB1902" i="1" s="1"/>
  <c r="M1903" i="1"/>
  <c r="AB1903" i="1" s="1"/>
  <c r="V1904" i="1"/>
  <c r="S1905" i="1"/>
  <c r="AB1905" i="1" s="1"/>
  <c r="P1910" i="1"/>
  <c r="M1911" i="1"/>
  <c r="AB1911" i="1" s="1"/>
  <c r="V1912" i="1"/>
  <c r="AB1912" i="1" s="1"/>
  <c r="S1913" i="1"/>
  <c r="AB1914" i="1"/>
  <c r="P1918" i="1"/>
  <c r="AB1918" i="1" s="1"/>
  <c r="M1919" i="1"/>
  <c r="AB1919" i="1" s="1"/>
  <c r="V1920" i="1"/>
  <c r="S1921" i="1"/>
  <c r="AB1921" i="1" s="1"/>
  <c r="P1926" i="1"/>
  <c r="AB1926" i="1" s="1"/>
  <c r="M1927" i="1"/>
  <c r="V1928" i="1"/>
  <c r="AB1928" i="1" s="1"/>
  <c r="S1929" i="1"/>
  <c r="AB1929" i="1" s="1"/>
  <c r="AB1930" i="1"/>
  <c r="P1934" i="1"/>
  <c r="AB1934" i="1" s="1"/>
  <c r="M1935" i="1"/>
  <c r="AB1935" i="1" s="1"/>
  <c r="V1936" i="1"/>
  <c r="S1937" i="1"/>
  <c r="AB1937" i="1" s="1"/>
  <c r="P1942" i="1"/>
  <c r="M1943" i="1"/>
  <c r="AB1943" i="1" s="1"/>
  <c r="V1944" i="1"/>
  <c r="AB1944" i="1" s="1"/>
  <c r="S1945" i="1"/>
  <c r="AB1946" i="1"/>
  <c r="P1950" i="1"/>
  <c r="AB1950" i="1" s="1"/>
  <c r="M1951" i="1"/>
  <c r="AB1951" i="1" s="1"/>
  <c r="V1952" i="1"/>
  <c r="S1953" i="1"/>
  <c r="P1958" i="1"/>
  <c r="AB1958" i="1" s="1"/>
  <c r="M1959" i="1"/>
  <c r="AB1959" i="1" s="1"/>
  <c r="V1960" i="1"/>
  <c r="AB1960" i="1" s="1"/>
  <c r="S1961" i="1"/>
  <c r="AB1961" i="1" s="1"/>
  <c r="AB1962" i="1"/>
  <c r="P1966" i="1"/>
  <c r="AB1966" i="1" s="1"/>
  <c r="M1967" i="1"/>
  <c r="AB1967" i="1" s="1"/>
  <c r="V1968" i="1"/>
  <c r="S1969" i="1"/>
  <c r="AB1969" i="1" s="1"/>
  <c r="P1974" i="1"/>
  <c r="M1975" i="1"/>
  <c r="AB1975" i="1" s="1"/>
  <c r="V1976" i="1"/>
  <c r="AB1976" i="1" s="1"/>
  <c r="S1977" i="1"/>
  <c r="AB1977" i="1" s="1"/>
  <c r="AB1978" i="1"/>
  <c r="P1982" i="1"/>
  <c r="AB1982" i="1" s="1"/>
  <c r="M1983" i="1"/>
  <c r="AB1983" i="1" s="1"/>
  <c r="V1984" i="1"/>
  <c r="S1985" i="1"/>
  <c r="AB1985" i="1" s="1"/>
  <c r="P1990" i="1"/>
  <c r="AB1990" i="1" s="1"/>
  <c r="M1991" i="1"/>
  <c r="AB1991" i="1" s="1"/>
  <c r="V1992" i="1"/>
  <c r="AB1992" i="1" s="1"/>
  <c r="S1993" i="1"/>
  <c r="AB1994" i="1"/>
  <c r="P1998" i="1"/>
  <c r="AB1998" i="1" s="1"/>
  <c r="M1999" i="1"/>
  <c r="V2000" i="1"/>
  <c r="S2001" i="1"/>
  <c r="AB2001" i="1" s="1"/>
  <c r="P2006" i="1"/>
  <c r="M2007" i="1"/>
  <c r="V2008" i="1"/>
  <c r="AB2008" i="1" s="1"/>
  <c r="S2009" i="1"/>
  <c r="AB2009" i="1" s="1"/>
  <c r="AB2010" i="1"/>
  <c r="P2014" i="1"/>
  <c r="AB2014" i="1" s="1"/>
  <c r="M2015" i="1"/>
  <c r="AB2015" i="1" s="1"/>
  <c r="V2016" i="1"/>
  <c r="S2017" i="1"/>
  <c r="P2022" i="1"/>
  <c r="AB2022" i="1" s="1"/>
  <c r="M2023" i="1"/>
  <c r="AB2023" i="1" s="1"/>
  <c r="V2024" i="1"/>
  <c r="AB2024" i="1" s="1"/>
  <c r="S2025" i="1"/>
  <c r="AB2025" i="1" s="1"/>
  <c r="AB2026" i="1"/>
  <c r="P2030" i="1"/>
  <c r="AB2030" i="1" s="1"/>
  <c r="M2031" i="1"/>
  <c r="AB2031" i="1" s="1"/>
  <c r="V2032" i="1"/>
  <c r="S2033" i="1"/>
  <c r="AB2033" i="1" s="1"/>
  <c r="P2038" i="1"/>
  <c r="M2039" i="1"/>
  <c r="V2040" i="1"/>
  <c r="AB2040" i="1" s="1"/>
  <c r="S2041" i="1"/>
  <c r="AB2042" i="1"/>
  <c r="P2046" i="1"/>
  <c r="AB2046" i="1" s="1"/>
  <c r="M2047" i="1"/>
  <c r="AB2047" i="1" s="1"/>
  <c r="V2048" i="1"/>
  <c r="S2049" i="1"/>
  <c r="AB2049" i="1" s="1"/>
  <c r="P2054" i="1"/>
  <c r="AB2054" i="1" s="1"/>
  <c r="M2055" i="1"/>
  <c r="V2056" i="1"/>
  <c r="AB2056" i="1" s="1"/>
  <c r="S2057" i="1"/>
  <c r="AB2057" i="1" s="1"/>
  <c r="AB2058" i="1"/>
  <c r="P2062" i="1"/>
  <c r="AB2062" i="1" s="1"/>
  <c r="M2063" i="1"/>
  <c r="AB2063" i="1" s="1"/>
  <c r="V2064" i="1"/>
  <c r="S2065" i="1"/>
  <c r="AB2065" i="1" s="1"/>
  <c r="P2070" i="1"/>
  <c r="M2071" i="1"/>
  <c r="AB2071" i="1" s="1"/>
  <c r="V2072" i="1"/>
  <c r="AB2072" i="1" s="1"/>
  <c r="S2073" i="1"/>
  <c r="AB2074" i="1"/>
  <c r="P2078" i="1"/>
  <c r="AB2078" i="1" s="1"/>
  <c r="M2079" i="1"/>
  <c r="AB2079" i="1" s="1"/>
  <c r="V2080" i="1"/>
  <c r="S2081" i="1"/>
  <c r="AB2081" i="1" s="1"/>
  <c r="P2086" i="1"/>
  <c r="AB2086" i="1" s="1"/>
  <c r="M2087" i="1"/>
  <c r="AB2087" i="1" s="1"/>
  <c r="V2088" i="1"/>
  <c r="AB2088" i="1" s="1"/>
  <c r="S2089" i="1"/>
  <c r="AB2089" i="1" s="1"/>
  <c r="AB2090" i="1"/>
  <c r="P2094" i="1"/>
  <c r="AB2094" i="1" s="1"/>
  <c r="M2095" i="1"/>
  <c r="AB2095" i="1" s="1"/>
  <c r="V2096" i="1"/>
  <c r="S2097" i="1"/>
  <c r="AB2097" i="1" s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0" i="1"/>
  <c r="AB2362" i="1"/>
  <c r="AB2388" i="1"/>
  <c r="AB2452" i="1"/>
  <c r="AB2492" i="1"/>
  <c r="AB2524" i="1"/>
  <c r="AB2556" i="1"/>
  <c r="AB2588" i="1"/>
  <c r="AB2620" i="1"/>
  <c r="AB2652" i="1"/>
  <c r="AB2784" i="1"/>
  <c r="AB2796" i="1"/>
  <c r="AB2381" i="1"/>
  <c r="AB2413" i="1"/>
  <c r="AB2445" i="1"/>
  <c r="AB2474" i="1"/>
  <c r="AB2482" i="1"/>
  <c r="AB2490" i="1"/>
  <c r="AB2498" i="1"/>
  <c r="AB2506" i="1"/>
  <c r="AB2514" i="1"/>
  <c r="AB2522" i="1"/>
  <c r="AB2530" i="1"/>
  <c r="AB2538" i="1"/>
  <c r="AB2546" i="1"/>
  <c r="AB2554" i="1"/>
  <c r="AB2562" i="1"/>
  <c r="AB2570" i="1"/>
  <c r="AB2578" i="1"/>
  <c r="AB2586" i="1"/>
  <c r="AB2594" i="1"/>
  <c r="AB2602" i="1"/>
  <c r="AB2610" i="1"/>
  <c r="AB2618" i="1"/>
  <c r="AB2626" i="1"/>
  <c r="AB2634" i="1"/>
  <c r="AB2642" i="1"/>
  <c r="AB2650" i="1"/>
  <c r="AB2658" i="1"/>
  <c r="AB2666" i="1"/>
  <c r="AB2681" i="1"/>
  <c r="AB2697" i="1"/>
  <c r="AB2713" i="1"/>
  <c r="AB2729" i="1"/>
  <c r="AB2745" i="1"/>
  <c r="AB2761" i="1"/>
  <c r="AB2777" i="1"/>
  <c r="M2368" i="1"/>
  <c r="AB2368" i="1" s="1"/>
  <c r="S2370" i="1"/>
  <c r="AB2370" i="1" s="1"/>
  <c r="AB2371" i="1"/>
  <c r="P2375" i="1"/>
  <c r="M2376" i="1"/>
  <c r="AB2376" i="1" s="1"/>
  <c r="V2377" i="1"/>
  <c r="S2378" i="1"/>
  <c r="AB2378" i="1" s="1"/>
  <c r="P2383" i="1"/>
  <c r="M2384" i="1"/>
  <c r="AB2384" i="1" s="1"/>
  <c r="V2385" i="1"/>
  <c r="AB2385" i="1" s="1"/>
  <c r="S2386" i="1"/>
  <c r="AB2387" i="1"/>
  <c r="P2391" i="1"/>
  <c r="M2392" i="1"/>
  <c r="AB2392" i="1" s="1"/>
  <c r="V2393" i="1"/>
  <c r="S2394" i="1"/>
  <c r="AB2394" i="1" s="1"/>
  <c r="P2399" i="1"/>
  <c r="M2400" i="1"/>
  <c r="V2401" i="1"/>
  <c r="AB2401" i="1" s="1"/>
  <c r="S2402" i="1"/>
  <c r="AB2402" i="1" s="1"/>
  <c r="AB2403" i="1"/>
  <c r="P2407" i="1"/>
  <c r="M2408" i="1"/>
  <c r="AB2408" i="1" s="1"/>
  <c r="V2409" i="1"/>
  <c r="S2410" i="1"/>
  <c r="AB2410" i="1" s="1"/>
  <c r="P2415" i="1"/>
  <c r="M2416" i="1"/>
  <c r="AB2416" i="1" s="1"/>
  <c r="V2417" i="1"/>
  <c r="AB2417" i="1" s="1"/>
  <c r="S2418" i="1"/>
  <c r="AB2419" i="1"/>
  <c r="P2423" i="1"/>
  <c r="M2424" i="1"/>
  <c r="AB2424" i="1" s="1"/>
  <c r="V2425" i="1"/>
  <c r="S2426" i="1"/>
  <c r="AB2426" i="1" s="1"/>
  <c r="P2431" i="1"/>
  <c r="M2432" i="1"/>
  <c r="V2433" i="1"/>
  <c r="AB2433" i="1" s="1"/>
  <c r="S2434" i="1"/>
  <c r="AB2434" i="1" s="1"/>
  <c r="AB2435" i="1"/>
  <c r="P2439" i="1"/>
  <c r="M2440" i="1"/>
  <c r="AB2440" i="1" s="1"/>
  <c r="V2441" i="1"/>
  <c r="S2442" i="1"/>
  <c r="AB2442" i="1" s="1"/>
  <c r="P2447" i="1"/>
  <c r="M2448" i="1"/>
  <c r="AB2448" i="1" s="1"/>
  <c r="V2449" i="1"/>
  <c r="AB2449" i="1" s="1"/>
  <c r="S2450" i="1"/>
  <c r="AB2451" i="1"/>
  <c r="P2455" i="1"/>
  <c r="M2456" i="1"/>
  <c r="AB2456" i="1" s="1"/>
  <c r="V2457" i="1"/>
  <c r="S2458" i="1"/>
  <c r="AB2458" i="1" s="1"/>
  <c r="P2463" i="1"/>
  <c r="M2464" i="1"/>
  <c r="V2465" i="1"/>
  <c r="AB2465" i="1" s="1"/>
  <c r="S2466" i="1"/>
  <c r="AB2466" i="1" s="1"/>
  <c r="AB2467" i="1"/>
  <c r="P2471" i="1"/>
  <c r="M2472" i="1"/>
  <c r="AB2472" i="1" s="1"/>
  <c r="M2672" i="1"/>
  <c r="AB2672" i="1" s="1"/>
  <c r="V2673" i="1"/>
  <c r="AB2674" i="1"/>
  <c r="S2674" i="1"/>
  <c r="P2675" i="1"/>
  <c r="AB2675" i="1" s="1"/>
  <c r="Z2677" i="1"/>
  <c r="AB2679" i="1"/>
  <c r="M2688" i="1"/>
  <c r="AB2688" i="1" s="1"/>
  <c r="V2689" i="1"/>
  <c r="AB2690" i="1"/>
  <c r="S2690" i="1"/>
  <c r="P2691" i="1"/>
  <c r="AB2691" i="1" s="1"/>
  <c r="Z2693" i="1"/>
  <c r="AB2695" i="1"/>
  <c r="M2704" i="1"/>
  <c r="V2705" i="1"/>
  <c r="AB2706" i="1"/>
  <c r="S2706" i="1"/>
  <c r="P2707" i="1"/>
  <c r="AB2707" i="1" s="1"/>
  <c r="Z2709" i="1"/>
  <c r="AB2711" i="1"/>
  <c r="M2720" i="1"/>
  <c r="AB2720" i="1" s="1"/>
  <c r="V2721" i="1"/>
  <c r="AB2722" i="1"/>
  <c r="S2722" i="1"/>
  <c r="P2723" i="1"/>
  <c r="AB2723" i="1" s="1"/>
  <c r="Z2725" i="1"/>
  <c r="AB2727" i="1"/>
  <c r="M2736" i="1"/>
  <c r="AB2736" i="1" s="1"/>
  <c r="V2737" i="1"/>
  <c r="AB2738" i="1"/>
  <c r="S2738" i="1"/>
  <c r="P2739" i="1"/>
  <c r="AB2739" i="1" s="1"/>
  <c r="Z2741" i="1"/>
  <c r="AB2743" i="1"/>
  <c r="M2752" i="1"/>
  <c r="AB2752" i="1" s="1"/>
  <c r="V2753" i="1"/>
  <c r="AB2754" i="1"/>
  <c r="S2754" i="1"/>
  <c r="P2755" i="1"/>
  <c r="AB2755" i="1" s="1"/>
  <c r="Z2757" i="1"/>
  <c r="AB2759" i="1"/>
  <c r="M2768" i="1"/>
  <c r="AB2768" i="1" s="1"/>
  <c r="V2769" i="1"/>
  <c r="AB2770" i="1"/>
  <c r="S2770" i="1"/>
  <c r="P2771" i="1"/>
  <c r="AB2771" i="1" s="1"/>
  <c r="Z2773" i="1"/>
  <c r="AB2775" i="1"/>
  <c r="M2784" i="1"/>
  <c r="V2785" i="1"/>
  <c r="AB2786" i="1"/>
  <c r="S2786" i="1"/>
  <c r="P2787" i="1"/>
  <c r="AB2787" i="1" s="1"/>
  <c r="Z2792" i="1"/>
  <c r="AB2792" i="1" s="1"/>
  <c r="AB2799" i="1"/>
  <c r="AB2802" i="1"/>
  <c r="AB2807" i="1"/>
  <c r="AB2377" i="1"/>
  <c r="AB2393" i="1"/>
  <c r="AB2409" i="1"/>
  <c r="AB2425" i="1"/>
  <c r="AB2441" i="1"/>
  <c r="AB2457" i="1"/>
  <c r="AB2673" i="1"/>
  <c r="AB2678" i="1"/>
  <c r="AB2689" i="1"/>
  <c r="AB2694" i="1"/>
  <c r="AB2705" i="1"/>
  <c r="AB2710" i="1"/>
  <c r="AB2715" i="1"/>
  <c r="AB2721" i="1"/>
  <c r="AB2726" i="1"/>
  <c r="AB2737" i="1"/>
  <c r="AB2742" i="1"/>
  <c r="AB2753" i="1"/>
  <c r="AB2758" i="1"/>
  <c r="AB2769" i="1"/>
  <c r="AB2774" i="1"/>
  <c r="AB2779" i="1"/>
  <c r="AB2785" i="1"/>
  <c r="AB3094" i="1"/>
  <c r="P2367" i="1"/>
  <c r="AB2367" i="1" s="1"/>
  <c r="V2369" i="1"/>
  <c r="P2371" i="1"/>
  <c r="M2372" i="1"/>
  <c r="AB2372" i="1" s="1"/>
  <c r="V2373" i="1"/>
  <c r="AB2373" i="1" s="1"/>
  <c r="S2374" i="1"/>
  <c r="AB2375" i="1"/>
  <c r="P2379" i="1"/>
  <c r="AB2379" i="1" s="1"/>
  <c r="M2380" i="1"/>
  <c r="V2381" i="1"/>
  <c r="S2382" i="1"/>
  <c r="AB2382" i="1" s="1"/>
  <c r="AB2383" i="1"/>
  <c r="P2387" i="1"/>
  <c r="M2388" i="1"/>
  <c r="V2389" i="1"/>
  <c r="AB2389" i="1" s="1"/>
  <c r="S2390" i="1"/>
  <c r="AB2390" i="1" s="1"/>
  <c r="AB2391" i="1"/>
  <c r="P2395" i="1"/>
  <c r="AB2395" i="1" s="1"/>
  <c r="M2396" i="1"/>
  <c r="AB2396" i="1" s="1"/>
  <c r="V2397" i="1"/>
  <c r="AB2397" i="1" s="1"/>
  <c r="S2398" i="1"/>
  <c r="AB2398" i="1" s="1"/>
  <c r="AB2399" i="1"/>
  <c r="P2403" i="1"/>
  <c r="M2404" i="1"/>
  <c r="AB2404" i="1" s="1"/>
  <c r="V2405" i="1"/>
  <c r="AB2405" i="1" s="1"/>
  <c r="S2406" i="1"/>
  <c r="AB2406" i="1" s="1"/>
  <c r="AB2407" i="1"/>
  <c r="P2411" i="1"/>
  <c r="AB2411" i="1" s="1"/>
  <c r="M2412" i="1"/>
  <c r="V2413" i="1"/>
  <c r="S2414" i="1"/>
  <c r="AB2414" i="1" s="1"/>
  <c r="AB2415" i="1"/>
  <c r="P2419" i="1"/>
  <c r="M2420" i="1"/>
  <c r="AB2420" i="1" s="1"/>
  <c r="V2421" i="1"/>
  <c r="AB2421" i="1" s="1"/>
  <c r="S2422" i="1"/>
  <c r="AB2422" i="1" s="1"/>
  <c r="AB2423" i="1"/>
  <c r="P2427" i="1"/>
  <c r="AB2427" i="1" s="1"/>
  <c r="M2428" i="1"/>
  <c r="AB2428" i="1" s="1"/>
  <c r="V2429" i="1"/>
  <c r="AB2429" i="1" s="1"/>
  <c r="S2430" i="1"/>
  <c r="AB2431" i="1"/>
  <c r="P2435" i="1"/>
  <c r="M2436" i="1"/>
  <c r="AB2436" i="1" s="1"/>
  <c r="V2437" i="1"/>
  <c r="AB2437" i="1" s="1"/>
  <c r="S2438" i="1"/>
  <c r="AB2439" i="1"/>
  <c r="P2443" i="1"/>
  <c r="AB2443" i="1" s="1"/>
  <c r="M2444" i="1"/>
  <c r="V2445" i="1"/>
  <c r="S2446" i="1"/>
  <c r="AB2446" i="1" s="1"/>
  <c r="AB2447" i="1"/>
  <c r="P2451" i="1"/>
  <c r="M2452" i="1"/>
  <c r="V2453" i="1"/>
  <c r="AB2453" i="1" s="1"/>
  <c r="S2454" i="1"/>
  <c r="AB2454" i="1" s="1"/>
  <c r="AB2455" i="1"/>
  <c r="P2459" i="1"/>
  <c r="AB2459" i="1" s="1"/>
  <c r="M2460" i="1"/>
  <c r="AB2460" i="1" s="1"/>
  <c r="V2461" i="1"/>
  <c r="AB2461" i="1" s="1"/>
  <c r="S2462" i="1"/>
  <c r="AB2462" i="1" s="1"/>
  <c r="AB2463" i="1"/>
  <c r="P2467" i="1"/>
  <c r="M2468" i="1"/>
  <c r="AB2468" i="1" s="1"/>
  <c r="V2469" i="1"/>
  <c r="AB2469" i="1" s="1"/>
  <c r="S2470" i="1"/>
  <c r="AB2470" i="1" s="1"/>
  <c r="AB2471" i="1"/>
  <c r="Z2473" i="1"/>
  <c r="AB2473" i="1" s="1"/>
  <c r="S2474" i="1"/>
  <c r="P2475" i="1"/>
  <c r="AB2475" i="1" s="1"/>
  <c r="M2476" i="1"/>
  <c r="AB2476" i="1" s="1"/>
  <c r="Z2477" i="1"/>
  <c r="AB2477" i="1" s="1"/>
  <c r="S2478" i="1"/>
  <c r="AB2478" i="1" s="1"/>
  <c r="P2479" i="1"/>
  <c r="AB2479" i="1" s="1"/>
  <c r="M2480" i="1"/>
  <c r="AB2480" i="1" s="1"/>
  <c r="Z2481" i="1"/>
  <c r="AB2481" i="1" s="1"/>
  <c r="S2482" i="1"/>
  <c r="P2483" i="1"/>
  <c r="AB2483" i="1" s="1"/>
  <c r="M2484" i="1"/>
  <c r="Z2485" i="1"/>
  <c r="AB2485" i="1" s="1"/>
  <c r="S2486" i="1"/>
  <c r="AB2486" i="1" s="1"/>
  <c r="P2487" i="1"/>
  <c r="AB2487" i="1" s="1"/>
  <c r="M2488" i="1"/>
  <c r="AB2488" i="1" s="1"/>
  <c r="Z2489" i="1"/>
  <c r="AB2489" i="1" s="1"/>
  <c r="S2490" i="1"/>
  <c r="P2491" i="1"/>
  <c r="AB2491" i="1" s="1"/>
  <c r="M2492" i="1"/>
  <c r="Z2493" i="1"/>
  <c r="AB2493" i="1" s="1"/>
  <c r="S2494" i="1"/>
  <c r="AB2494" i="1" s="1"/>
  <c r="P2495" i="1"/>
  <c r="AB2495" i="1" s="1"/>
  <c r="M2496" i="1"/>
  <c r="Z2497" i="1"/>
  <c r="AB2497" i="1" s="1"/>
  <c r="S2498" i="1"/>
  <c r="P2499" i="1"/>
  <c r="AB2499" i="1" s="1"/>
  <c r="M2500" i="1"/>
  <c r="AB2500" i="1" s="1"/>
  <c r="Z2501" i="1"/>
  <c r="AB2501" i="1" s="1"/>
  <c r="S2502" i="1"/>
  <c r="AB2502" i="1" s="1"/>
  <c r="P2503" i="1"/>
  <c r="AB2503" i="1" s="1"/>
  <c r="M2504" i="1"/>
  <c r="Z2505" i="1"/>
  <c r="AB2505" i="1" s="1"/>
  <c r="S2506" i="1"/>
  <c r="P2507" i="1"/>
  <c r="AB2507" i="1" s="1"/>
  <c r="M2508" i="1"/>
  <c r="AB2508" i="1" s="1"/>
  <c r="Z2509" i="1"/>
  <c r="AB2509" i="1" s="1"/>
  <c r="S2510" i="1"/>
  <c r="AB2510" i="1" s="1"/>
  <c r="P2511" i="1"/>
  <c r="AB2511" i="1" s="1"/>
  <c r="M2512" i="1"/>
  <c r="AB2512" i="1" s="1"/>
  <c r="Z2513" i="1"/>
  <c r="AB2513" i="1" s="1"/>
  <c r="S2514" i="1"/>
  <c r="P2515" i="1"/>
  <c r="AB2515" i="1" s="1"/>
  <c r="M2516" i="1"/>
  <c r="Z2517" i="1"/>
  <c r="AB2517" i="1" s="1"/>
  <c r="S2518" i="1"/>
  <c r="AB2518" i="1" s="1"/>
  <c r="P2519" i="1"/>
  <c r="AB2519" i="1" s="1"/>
  <c r="M2520" i="1"/>
  <c r="AB2520" i="1" s="1"/>
  <c r="Z2521" i="1"/>
  <c r="AB2521" i="1" s="1"/>
  <c r="S2522" i="1"/>
  <c r="P2523" i="1"/>
  <c r="AB2523" i="1" s="1"/>
  <c r="M2524" i="1"/>
  <c r="Z2525" i="1"/>
  <c r="AB2525" i="1" s="1"/>
  <c r="S2526" i="1"/>
  <c r="AB2526" i="1" s="1"/>
  <c r="P2527" i="1"/>
  <c r="AB2527" i="1" s="1"/>
  <c r="M2528" i="1"/>
  <c r="Z2529" i="1"/>
  <c r="AB2529" i="1" s="1"/>
  <c r="S2530" i="1"/>
  <c r="P2531" i="1"/>
  <c r="AB2531" i="1" s="1"/>
  <c r="M2532" i="1"/>
  <c r="AB2532" i="1" s="1"/>
  <c r="Z2533" i="1"/>
  <c r="AB2533" i="1" s="1"/>
  <c r="S2534" i="1"/>
  <c r="AB2534" i="1" s="1"/>
  <c r="P2535" i="1"/>
  <c r="AB2535" i="1" s="1"/>
  <c r="M2536" i="1"/>
  <c r="AB2536" i="1" s="1"/>
  <c r="Z2537" i="1"/>
  <c r="AB2537" i="1" s="1"/>
  <c r="S2538" i="1"/>
  <c r="P2539" i="1"/>
  <c r="AB2539" i="1" s="1"/>
  <c r="M2540" i="1"/>
  <c r="AB2540" i="1" s="1"/>
  <c r="Z2541" i="1"/>
  <c r="AB2541" i="1" s="1"/>
  <c r="S2542" i="1"/>
  <c r="AB2542" i="1" s="1"/>
  <c r="P2543" i="1"/>
  <c r="AB2543" i="1" s="1"/>
  <c r="M2544" i="1"/>
  <c r="AB2544" i="1" s="1"/>
  <c r="Z2545" i="1"/>
  <c r="AB2545" i="1" s="1"/>
  <c r="S2546" i="1"/>
  <c r="P2547" i="1"/>
  <c r="AB2547" i="1" s="1"/>
  <c r="M2548" i="1"/>
  <c r="Z2549" i="1"/>
  <c r="AB2549" i="1" s="1"/>
  <c r="S2550" i="1"/>
  <c r="AB2550" i="1" s="1"/>
  <c r="P2551" i="1"/>
  <c r="AB2551" i="1" s="1"/>
  <c r="M2552" i="1"/>
  <c r="AB2552" i="1" s="1"/>
  <c r="Z2553" i="1"/>
  <c r="AB2553" i="1" s="1"/>
  <c r="S2554" i="1"/>
  <c r="P2555" i="1"/>
  <c r="AB2555" i="1" s="1"/>
  <c r="M2556" i="1"/>
  <c r="Z2557" i="1"/>
  <c r="AB2557" i="1" s="1"/>
  <c r="S2558" i="1"/>
  <c r="AB2558" i="1" s="1"/>
  <c r="P2559" i="1"/>
  <c r="AB2559" i="1" s="1"/>
  <c r="M2560" i="1"/>
  <c r="Z2561" i="1"/>
  <c r="AB2561" i="1" s="1"/>
  <c r="S2562" i="1"/>
  <c r="P2563" i="1"/>
  <c r="AB2563" i="1" s="1"/>
  <c r="M2564" i="1"/>
  <c r="AB2564" i="1" s="1"/>
  <c r="Z2565" i="1"/>
  <c r="AB2565" i="1" s="1"/>
  <c r="S2566" i="1"/>
  <c r="AB2566" i="1" s="1"/>
  <c r="P2567" i="1"/>
  <c r="AB2567" i="1" s="1"/>
  <c r="M2568" i="1"/>
  <c r="Z2569" i="1"/>
  <c r="AB2569" i="1" s="1"/>
  <c r="S2570" i="1"/>
  <c r="P2571" i="1"/>
  <c r="AB2571" i="1" s="1"/>
  <c r="M2572" i="1"/>
  <c r="AB2572" i="1" s="1"/>
  <c r="Z2573" i="1"/>
  <c r="AB2573" i="1" s="1"/>
  <c r="S2574" i="1"/>
  <c r="AB2574" i="1" s="1"/>
  <c r="P2575" i="1"/>
  <c r="AB2575" i="1" s="1"/>
  <c r="M2576" i="1"/>
  <c r="AB2576" i="1" s="1"/>
  <c r="Z2577" i="1"/>
  <c r="AB2577" i="1" s="1"/>
  <c r="S2578" i="1"/>
  <c r="P2579" i="1"/>
  <c r="AB2579" i="1" s="1"/>
  <c r="M2580" i="1"/>
  <c r="AB2580" i="1" s="1"/>
  <c r="Z2581" i="1"/>
  <c r="AB2581" i="1" s="1"/>
  <c r="S2582" i="1"/>
  <c r="AB2582" i="1" s="1"/>
  <c r="P2583" i="1"/>
  <c r="AB2583" i="1" s="1"/>
  <c r="M2584" i="1"/>
  <c r="AB2584" i="1" s="1"/>
  <c r="Z2585" i="1"/>
  <c r="AB2585" i="1" s="1"/>
  <c r="S2586" i="1"/>
  <c r="P2587" i="1"/>
  <c r="AB2587" i="1" s="1"/>
  <c r="M2588" i="1"/>
  <c r="Z2589" i="1"/>
  <c r="AB2589" i="1" s="1"/>
  <c r="S2590" i="1"/>
  <c r="AB2590" i="1" s="1"/>
  <c r="P2591" i="1"/>
  <c r="AB2591" i="1" s="1"/>
  <c r="M2592" i="1"/>
  <c r="Z2593" i="1"/>
  <c r="AB2593" i="1" s="1"/>
  <c r="S2594" i="1"/>
  <c r="P2595" i="1"/>
  <c r="AB2595" i="1" s="1"/>
  <c r="M2596" i="1"/>
  <c r="AB2596" i="1" s="1"/>
  <c r="Z2597" i="1"/>
  <c r="AB2597" i="1" s="1"/>
  <c r="S2598" i="1"/>
  <c r="AB2598" i="1" s="1"/>
  <c r="P2599" i="1"/>
  <c r="AB2599" i="1" s="1"/>
  <c r="M2600" i="1"/>
  <c r="AB2600" i="1" s="1"/>
  <c r="Z2601" i="1"/>
  <c r="AB2601" i="1" s="1"/>
  <c r="S2602" i="1"/>
  <c r="P2603" i="1"/>
  <c r="AB2603" i="1" s="1"/>
  <c r="M2604" i="1"/>
  <c r="AB2604" i="1" s="1"/>
  <c r="Z2605" i="1"/>
  <c r="AB2605" i="1" s="1"/>
  <c r="S2606" i="1"/>
  <c r="AB2606" i="1" s="1"/>
  <c r="P2607" i="1"/>
  <c r="AB2607" i="1" s="1"/>
  <c r="M2608" i="1"/>
  <c r="AB2608" i="1" s="1"/>
  <c r="Z2609" i="1"/>
  <c r="AB2609" i="1" s="1"/>
  <c r="S2610" i="1"/>
  <c r="P2611" i="1"/>
  <c r="AB2611" i="1" s="1"/>
  <c r="M2612" i="1"/>
  <c r="Z2613" i="1"/>
  <c r="AB2613" i="1" s="1"/>
  <c r="S2614" i="1"/>
  <c r="AB2614" i="1" s="1"/>
  <c r="P2615" i="1"/>
  <c r="AB2615" i="1" s="1"/>
  <c r="M2616" i="1"/>
  <c r="AB2616" i="1" s="1"/>
  <c r="Z2617" i="1"/>
  <c r="AB2617" i="1" s="1"/>
  <c r="S2618" i="1"/>
  <c r="P2619" i="1"/>
  <c r="AB2619" i="1" s="1"/>
  <c r="M2620" i="1"/>
  <c r="Z2621" i="1"/>
  <c r="AB2621" i="1" s="1"/>
  <c r="S2622" i="1"/>
  <c r="AB2622" i="1" s="1"/>
  <c r="P2623" i="1"/>
  <c r="AB2623" i="1" s="1"/>
  <c r="M2624" i="1"/>
  <c r="Z2625" i="1"/>
  <c r="AB2625" i="1" s="1"/>
  <c r="S2626" i="1"/>
  <c r="P2627" i="1"/>
  <c r="AB2627" i="1" s="1"/>
  <c r="M2628" i="1"/>
  <c r="AB2628" i="1" s="1"/>
  <c r="Z2629" i="1"/>
  <c r="AB2629" i="1" s="1"/>
  <c r="S2630" i="1"/>
  <c r="AB2630" i="1" s="1"/>
  <c r="P2631" i="1"/>
  <c r="AB2631" i="1" s="1"/>
  <c r="M2632" i="1"/>
  <c r="Z2633" i="1"/>
  <c r="AB2633" i="1" s="1"/>
  <c r="S2634" i="1"/>
  <c r="P2635" i="1"/>
  <c r="AB2635" i="1" s="1"/>
  <c r="M2636" i="1"/>
  <c r="AB2636" i="1" s="1"/>
  <c r="Z2637" i="1"/>
  <c r="AB2637" i="1" s="1"/>
  <c r="S2638" i="1"/>
  <c r="AB2638" i="1" s="1"/>
  <c r="P2639" i="1"/>
  <c r="AB2639" i="1" s="1"/>
  <c r="M2640" i="1"/>
  <c r="AB2640" i="1" s="1"/>
  <c r="Z2641" i="1"/>
  <c r="AB2641" i="1" s="1"/>
  <c r="S2642" i="1"/>
  <c r="P2643" i="1"/>
  <c r="AB2643" i="1" s="1"/>
  <c r="M2644" i="1"/>
  <c r="AB2644" i="1" s="1"/>
  <c r="Z2645" i="1"/>
  <c r="AB2645" i="1" s="1"/>
  <c r="S2646" i="1"/>
  <c r="AB2646" i="1" s="1"/>
  <c r="P2647" i="1"/>
  <c r="AB2647" i="1" s="1"/>
  <c r="M2648" i="1"/>
  <c r="AB2648" i="1" s="1"/>
  <c r="Z2649" i="1"/>
  <c r="AB2649" i="1" s="1"/>
  <c r="S2650" i="1"/>
  <c r="P2651" i="1"/>
  <c r="AB2651" i="1" s="1"/>
  <c r="M2652" i="1"/>
  <c r="Z2653" i="1"/>
  <c r="AB2653" i="1" s="1"/>
  <c r="S2654" i="1"/>
  <c r="AB2654" i="1" s="1"/>
  <c r="P2655" i="1"/>
  <c r="AB2655" i="1" s="1"/>
  <c r="M2656" i="1"/>
  <c r="Z2657" i="1"/>
  <c r="AB2657" i="1" s="1"/>
  <c r="S2658" i="1"/>
  <c r="P2659" i="1"/>
  <c r="AB2659" i="1" s="1"/>
  <c r="M2660" i="1"/>
  <c r="AB2660" i="1" s="1"/>
  <c r="Z2661" i="1"/>
  <c r="AB2661" i="1" s="1"/>
  <c r="S2662" i="1"/>
  <c r="AB2662" i="1" s="1"/>
  <c r="P2663" i="1"/>
  <c r="AB2663" i="1" s="1"/>
  <c r="M2664" i="1"/>
  <c r="AB2664" i="1" s="1"/>
  <c r="Z2665" i="1"/>
  <c r="AB2665" i="1" s="1"/>
  <c r="S2666" i="1"/>
  <c r="P2667" i="1"/>
  <c r="AB2667" i="1" s="1"/>
  <c r="Z2669" i="1"/>
  <c r="AB2669" i="1" s="1"/>
  <c r="AB2671" i="1"/>
  <c r="AB2677" i="1"/>
  <c r="M2680" i="1"/>
  <c r="V2681" i="1"/>
  <c r="AB2682" i="1"/>
  <c r="S2682" i="1"/>
  <c r="P2683" i="1"/>
  <c r="AB2683" i="1" s="1"/>
  <c r="Z2685" i="1"/>
  <c r="AB2685" i="1" s="1"/>
  <c r="AB2687" i="1"/>
  <c r="AB2693" i="1"/>
  <c r="M2696" i="1"/>
  <c r="AB2696" i="1" s="1"/>
  <c r="V2697" i="1"/>
  <c r="AB2698" i="1"/>
  <c r="S2698" i="1"/>
  <c r="P2699" i="1"/>
  <c r="AB2699" i="1" s="1"/>
  <c r="Z2701" i="1"/>
  <c r="AB2701" i="1" s="1"/>
  <c r="AB2703" i="1"/>
  <c r="AB2709" i="1"/>
  <c r="M2712" i="1"/>
  <c r="AB2712" i="1" s="1"/>
  <c r="V2713" i="1"/>
  <c r="AB2714" i="1"/>
  <c r="S2714" i="1"/>
  <c r="P2715" i="1"/>
  <c r="Z2717" i="1"/>
  <c r="AB2717" i="1" s="1"/>
  <c r="AB2719" i="1"/>
  <c r="AB2725" i="1"/>
  <c r="M2728" i="1"/>
  <c r="V2729" i="1"/>
  <c r="AB2730" i="1"/>
  <c r="S2730" i="1"/>
  <c r="P2731" i="1"/>
  <c r="AB2731" i="1" s="1"/>
  <c r="Z2733" i="1"/>
  <c r="AB2733" i="1" s="1"/>
  <c r="AB2735" i="1"/>
  <c r="AB2741" i="1"/>
  <c r="M2744" i="1"/>
  <c r="AB2744" i="1" s="1"/>
  <c r="V2745" i="1"/>
  <c r="AB2746" i="1"/>
  <c r="S2746" i="1"/>
  <c r="P2747" i="1"/>
  <c r="AB2747" i="1" s="1"/>
  <c r="Z2749" i="1"/>
  <c r="AB2749" i="1" s="1"/>
  <c r="AB2751" i="1"/>
  <c r="AB2757" i="1"/>
  <c r="M2760" i="1"/>
  <c r="AB2760" i="1" s="1"/>
  <c r="V2761" i="1"/>
  <c r="AB2762" i="1"/>
  <c r="S2762" i="1"/>
  <c r="P2763" i="1"/>
  <c r="AB2763" i="1" s="1"/>
  <c r="Z2765" i="1"/>
  <c r="AB2765" i="1" s="1"/>
  <c r="AB2767" i="1"/>
  <c r="AB2773" i="1"/>
  <c r="M2776" i="1"/>
  <c r="AB2776" i="1" s="1"/>
  <c r="V2777" i="1"/>
  <c r="AB2778" i="1"/>
  <c r="S2778" i="1"/>
  <c r="P2779" i="1"/>
  <c r="Z2781" i="1"/>
  <c r="AB2781" i="1" s="1"/>
  <c r="AB2783" i="1"/>
  <c r="P2790" i="1"/>
  <c r="AB2790" i="1" s="1"/>
  <c r="AB2813" i="1"/>
  <c r="AB2823" i="1"/>
  <c r="Z2791" i="1"/>
  <c r="AB2793" i="1"/>
  <c r="M2794" i="1"/>
  <c r="AB2794" i="1" s="1"/>
  <c r="S2796" i="1"/>
  <c r="AB2800" i="1"/>
  <c r="S2800" i="1"/>
  <c r="AB2801" i="1"/>
  <c r="Z2803" i="1"/>
  <c r="M2806" i="1"/>
  <c r="AB2806" i="1" s="1"/>
  <c r="S2808" i="1"/>
  <c r="AB2808" i="1" s="1"/>
  <c r="Z2811" i="1"/>
  <c r="M2814" i="1"/>
  <c r="AB2814" i="1" s="1"/>
  <c r="AB2816" i="1"/>
  <c r="S2816" i="1"/>
  <c r="AB2817" i="1"/>
  <c r="AB2868" i="1"/>
  <c r="M2871" i="1"/>
  <c r="AB2871" i="1" s="1"/>
  <c r="V2872" i="1"/>
  <c r="AB2873" i="1"/>
  <c r="S2873" i="1"/>
  <c r="P2874" i="1"/>
  <c r="AB2874" i="1" s="1"/>
  <c r="Z2876" i="1"/>
  <c r="AB2884" i="1"/>
  <c r="M2887" i="1"/>
  <c r="AB2887" i="1" s="1"/>
  <c r="V2888" i="1"/>
  <c r="AB2889" i="1"/>
  <c r="S2889" i="1"/>
  <c r="P2890" i="1"/>
  <c r="AB2890" i="1" s="1"/>
  <c r="Z2892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M2923" i="1"/>
  <c r="AB2923" i="1" s="1"/>
  <c r="V2924" i="1"/>
  <c r="AB2925" i="1"/>
  <c r="S2925" i="1"/>
  <c r="P2926" i="1"/>
  <c r="AB2926" i="1" s="1"/>
  <c r="Z2928" i="1"/>
  <c r="AB2936" i="1"/>
  <c r="M2939" i="1"/>
  <c r="AB2939" i="1" s="1"/>
  <c r="V2940" i="1"/>
  <c r="AB2941" i="1"/>
  <c r="S2941" i="1"/>
  <c r="P2942" i="1"/>
  <c r="Z2944" i="1"/>
  <c r="AB2952" i="1"/>
  <c r="M2955" i="1"/>
  <c r="AB2955" i="1" s="1"/>
  <c r="V2956" i="1"/>
  <c r="AB2957" i="1"/>
  <c r="S2957" i="1"/>
  <c r="P2958" i="1"/>
  <c r="AB2958" i="1" s="1"/>
  <c r="Z2960" i="1"/>
  <c r="Z2964" i="1"/>
  <c r="Z2968" i="1"/>
  <c r="Z2972" i="1"/>
  <c r="Z2976" i="1"/>
  <c r="Z2980" i="1"/>
  <c r="Z2984" i="1"/>
  <c r="Z2988" i="1"/>
  <c r="Z2992" i="1"/>
  <c r="Z2996" i="1"/>
  <c r="AB3090" i="1"/>
  <c r="AB3214" i="1"/>
  <c r="P2789" i="1"/>
  <c r="AB2789" i="1" s="1"/>
  <c r="V2791" i="1"/>
  <c r="AB2791" i="1" s="1"/>
  <c r="Z2795" i="1"/>
  <c r="AB2795" i="1" s="1"/>
  <c r="AB2797" i="1"/>
  <c r="M2798" i="1"/>
  <c r="AB2798" i="1" s="1"/>
  <c r="P2801" i="1"/>
  <c r="V2803" i="1"/>
  <c r="AB2803" i="1" s="1"/>
  <c r="P2809" i="1"/>
  <c r="AB2809" i="1" s="1"/>
  <c r="V2811" i="1"/>
  <c r="AB2811" i="1" s="1"/>
  <c r="P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Z2864" i="1"/>
  <c r="AB2866" i="1"/>
  <c r="AB2872" i="1"/>
  <c r="M2875" i="1"/>
  <c r="AB2875" i="1" s="1"/>
  <c r="V2876" i="1"/>
  <c r="AB2877" i="1"/>
  <c r="S2877" i="1"/>
  <c r="P2878" i="1"/>
  <c r="AB2878" i="1" s="1"/>
  <c r="Z2880" i="1"/>
  <c r="AB2882" i="1"/>
  <c r="AB2888" i="1"/>
  <c r="M2891" i="1"/>
  <c r="AB2891" i="1" s="1"/>
  <c r="V2892" i="1"/>
  <c r="AB2893" i="1"/>
  <c r="S2893" i="1"/>
  <c r="P2894" i="1"/>
  <c r="AB2894" i="1" s="1"/>
  <c r="Z2896" i="1"/>
  <c r="AB2898" i="1"/>
  <c r="AB2924" i="1"/>
  <c r="M2927" i="1"/>
  <c r="AB2927" i="1" s="1"/>
  <c r="V2928" i="1"/>
  <c r="AB2929" i="1"/>
  <c r="S2929" i="1"/>
  <c r="P2930" i="1"/>
  <c r="AB2930" i="1" s="1"/>
  <c r="Z2932" i="1"/>
  <c r="AB2934" i="1"/>
  <c r="AB2940" i="1"/>
  <c r="M2943" i="1"/>
  <c r="AB2943" i="1" s="1"/>
  <c r="V2944" i="1"/>
  <c r="AB2945" i="1"/>
  <c r="S2945" i="1"/>
  <c r="P2946" i="1"/>
  <c r="AB2946" i="1" s="1"/>
  <c r="Z2948" i="1"/>
  <c r="AB2950" i="1"/>
  <c r="AB2956" i="1"/>
  <c r="M2959" i="1"/>
  <c r="AB2959" i="1" s="1"/>
  <c r="V2960" i="1"/>
  <c r="AB2961" i="1"/>
  <c r="S2961" i="1"/>
  <c r="P2962" i="1"/>
  <c r="AB2962" i="1" s="1"/>
  <c r="V2964" i="1"/>
  <c r="AB2965" i="1"/>
  <c r="S2965" i="1"/>
  <c r="P2966" i="1"/>
  <c r="AB2966" i="1" s="1"/>
  <c r="V2968" i="1"/>
  <c r="AB2969" i="1"/>
  <c r="S2969" i="1"/>
  <c r="P2970" i="1"/>
  <c r="AB2970" i="1" s="1"/>
  <c r="V2972" i="1"/>
  <c r="AB2973" i="1"/>
  <c r="S2973" i="1"/>
  <c r="P2974" i="1"/>
  <c r="AB2974" i="1" s="1"/>
  <c r="V2976" i="1"/>
  <c r="AB2977" i="1"/>
  <c r="S2977" i="1"/>
  <c r="P2978" i="1"/>
  <c r="AB2978" i="1" s="1"/>
  <c r="V2980" i="1"/>
  <c r="AB2981" i="1"/>
  <c r="S2981" i="1"/>
  <c r="P2982" i="1"/>
  <c r="AB2982" i="1" s="1"/>
  <c r="V2984" i="1"/>
  <c r="AB2985" i="1"/>
  <c r="S2985" i="1"/>
  <c r="P2986" i="1"/>
  <c r="AB2986" i="1" s="1"/>
  <c r="V2988" i="1"/>
  <c r="AB2989" i="1"/>
  <c r="S2989" i="1"/>
  <c r="P2990" i="1"/>
  <c r="AB2990" i="1" s="1"/>
  <c r="V2992" i="1"/>
  <c r="AB2993" i="1"/>
  <c r="S2993" i="1"/>
  <c r="P2994" i="1"/>
  <c r="AB2994" i="1" s="1"/>
  <c r="V2996" i="1"/>
  <c r="AB2997" i="1"/>
  <c r="S2997" i="1"/>
  <c r="P2998" i="1"/>
  <c r="AB2998" i="1" s="1"/>
  <c r="V3000" i="1"/>
  <c r="AB3001" i="1"/>
  <c r="S3001" i="1"/>
  <c r="P3002" i="1"/>
  <c r="AB3002" i="1" s="1"/>
  <c r="V3004" i="1"/>
  <c r="AB3005" i="1"/>
  <c r="S3005" i="1"/>
  <c r="P3006" i="1"/>
  <c r="AB3006" i="1" s="1"/>
  <c r="V3008" i="1"/>
  <c r="AB3009" i="1"/>
  <c r="S3009" i="1"/>
  <c r="P3010" i="1"/>
  <c r="AB3010" i="1" s="1"/>
  <c r="V3012" i="1"/>
  <c r="AB3013" i="1"/>
  <c r="S3013" i="1"/>
  <c r="P3014" i="1"/>
  <c r="AB3014" i="1" s="1"/>
  <c r="V3016" i="1"/>
  <c r="AB3017" i="1"/>
  <c r="S3017" i="1"/>
  <c r="P3018" i="1"/>
  <c r="AB3018" i="1" s="1"/>
  <c r="V3020" i="1"/>
  <c r="AB3021" i="1"/>
  <c r="S3021" i="1"/>
  <c r="P3022" i="1"/>
  <c r="AB3022" i="1" s="1"/>
  <c r="V3024" i="1"/>
  <c r="AB3025" i="1"/>
  <c r="S3025" i="1"/>
  <c r="P3026" i="1"/>
  <c r="AB3026" i="1" s="1"/>
  <c r="V3028" i="1"/>
  <c r="AB3029" i="1"/>
  <c r="S3029" i="1"/>
  <c r="P3030" i="1"/>
  <c r="AB3030" i="1" s="1"/>
  <c r="V3032" i="1"/>
  <c r="AB3033" i="1"/>
  <c r="S3033" i="1"/>
  <c r="P3034" i="1"/>
  <c r="AB3034" i="1" s="1"/>
  <c r="V3036" i="1"/>
  <c r="AB3037" i="1"/>
  <c r="S3037" i="1"/>
  <c r="P3038" i="1"/>
  <c r="AB3038" i="1" s="1"/>
  <c r="V3040" i="1"/>
  <c r="AB3041" i="1"/>
  <c r="S3041" i="1"/>
  <c r="P3042" i="1"/>
  <c r="AB3042" i="1" s="1"/>
  <c r="V3044" i="1"/>
  <c r="AB3045" i="1"/>
  <c r="S3045" i="1"/>
  <c r="P3046" i="1"/>
  <c r="AB3046" i="1" s="1"/>
  <c r="V3048" i="1"/>
  <c r="AB3049" i="1"/>
  <c r="S3049" i="1"/>
  <c r="P3050" i="1"/>
  <c r="AB3050" i="1" s="1"/>
  <c r="V3052" i="1"/>
  <c r="AB3053" i="1"/>
  <c r="S3053" i="1"/>
  <c r="P3054" i="1"/>
  <c r="AB3054" i="1" s="1"/>
  <c r="V3056" i="1"/>
  <c r="AB3057" i="1"/>
  <c r="S3057" i="1"/>
  <c r="P3058" i="1"/>
  <c r="AB3058" i="1" s="1"/>
  <c r="V3060" i="1"/>
  <c r="AB3061" i="1"/>
  <c r="S3061" i="1"/>
  <c r="P3062" i="1"/>
  <c r="AB3062" i="1" s="1"/>
  <c r="P3072" i="1"/>
  <c r="AB3092" i="1"/>
  <c r="AB3166" i="1"/>
  <c r="AB3230" i="1"/>
  <c r="AB3294" i="1"/>
  <c r="AB2876" i="1"/>
  <c r="AB2892" i="1"/>
  <c r="AB2928" i="1"/>
  <c r="AB2944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127" i="1"/>
  <c r="AB3143" i="1"/>
  <c r="AB3246" i="1"/>
  <c r="AB3310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9" i="1"/>
  <c r="AB2880" i="1"/>
  <c r="AB2885" i="1"/>
  <c r="AB2896" i="1"/>
  <c r="AB2921" i="1"/>
  <c r="AB2932" i="1"/>
  <c r="AB2937" i="1"/>
  <c r="AB2942" i="1"/>
  <c r="AB2948" i="1"/>
  <c r="AB2953" i="1"/>
  <c r="AB3065" i="1"/>
  <c r="AB3076" i="1"/>
  <c r="AB3198" i="1"/>
  <c r="AB3262" i="1"/>
  <c r="AB3327" i="1"/>
  <c r="S3066" i="1"/>
  <c r="AB3066" i="1" s="1"/>
  <c r="P3071" i="1"/>
  <c r="V3073" i="1"/>
  <c r="AB3073" i="1" s="1"/>
  <c r="V3074" i="1"/>
  <c r="AB3079" i="1"/>
  <c r="S3079" i="1"/>
  <c r="AB3080" i="1"/>
  <c r="P3084" i="1"/>
  <c r="Z3086" i="1"/>
  <c r="AB3086" i="1" s="1"/>
  <c r="M3089" i="1"/>
  <c r="AB3089" i="1" s="1"/>
  <c r="V3090" i="1"/>
  <c r="S3095" i="1"/>
  <c r="AB3095" i="1" s="1"/>
  <c r="AB3096" i="1"/>
  <c r="P3100" i="1"/>
  <c r="Z3102" i="1"/>
  <c r="AB3102" i="1" s="1"/>
  <c r="M3105" i="1"/>
  <c r="AB3105" i="1" s="1"/>
  <c r="V3106" i="1"/>
  <c r="AB3112" i="1"/>
  <c r="S3112" i="1"/>
  <c r="S3115" i="1"/>
  <c r="V3123" i="1"/>
  <c r="AB3123" i="1" s="1"/>
  <c r="S3128" i="1"/>
  <c r="AB3135" i="1"/>
  <c r="Z3139" i="1"/>
  <c r="V3154" i="1"/>
  <c r="M3158" i="1"/>
  <c r="M3161" i="1"/>
  <c r="AB3161" i="1" s="1"/>
  <c r="P3168" i="1"/>
  <c r="P3169" i="1"/>
  <c r="Z3174" i="1"/>
  <c r="AB3174" i="1" s="1"/>
  <c r="S3179" i="1"/>
  <c r="AB3179" i="1" s="1"/>
  <c r="V3187" i="1"/>
  <c r="AB3187" i="1" s="1"/>
  <c r="S3192" i="1"/>
  <c r="Z3203" i="1"/>
  <c r="S3208" i="1"/>
  <c r="AB3218" i="1"/>
  <c r="Z3219" i="1"/>
  <c r="S3224" i="1"/>
  <c r="Z3235" i="1"/>
  <c r="S3240" i="1"/>
  <c r="AB3250" i="1"/>
  <c r="Z3251" i="1"/>
  <c r="S3256" i="1"/>
  <c r="Z3267" i="1"/>
  <c r="S3272" i="1"/>
  <c r="AB3282" i="1"/>
  <c r="Z3283" i="1"/>
  <c r="S3288" i="1"/>
  <c r="Z3299" i="1"/>
  <c r="S3304" i="1"/>
  <c r="AB3314" i="1"/>
  <c r="Z3315" i="1"/>
  <c r="S3320" i="1"/>
  <c r="AB3337" i="1"/>
  <c r="AB3369" i="1"/>
  <c r="AB3513" i="1"/>
  <c r="AB3529" i="1"/>
  <c r="AB3545" i="1"/>
  <c r="AB3115" i="1"/>
  <c r="AB3151" i="1"/>
  <c r="AB3341" i="1"/>
  <c r="AB3373" i="1"/>
  <c r="AB3389" i="1"/>
  <c r="AB3405" i="1"/>
  <c r="AB3421" i="1"/>
  <c r="AB3437" i="1"/>
  <c r="AB3453" i="1"/>
  <c r="AB3469" i="1"/>
  <c r="AB3485" i="1"/>
  <c r="AB3501" i="1"/>
  <c r="AB3517" i="1"/>
  <c r="AB3533" i="1"/>
  <c r="AB3549" i="1"/>
  <c r="V3065" i="1"/>
  <c r="Z3069" i="1"/>
  <c r="AB3071" i="1"/>
  <c r="M3072" i="1"/>
  <c r="AB3072" i="1" s="1"/>
  <c r="P3076" i="1"/>
  <c r="Z3078" i="1"/>
  <c r="M3081" i="1"/>
  <c r="AB3081" i="1" s="1"/>
  <c r="V3082" i="1"/>
  <c r="AB3082" i="1" s="1"/>
  <c r="S3087" i="1"/>
  <c r="AB3087" i="1" s="1"/>
  <c r="P3092" i="1"/>
  <c r="Z3094" i="1"/>
  <c r="M3097" i="1"/>
  <c r="AB3097" i="1" s="1"/>
  <c r="V3098" i="1"/>
  <c r="AB3098" i="1" s="1"/>
  <c r="AB3103" i="1"/>
  <c r="S3103" i="1"/>
  <c r="AB3104" i="1"/>
  <c r="P3108" i="1"/>
  <c r="M3110" i="1"/>
  <c r="AB3110" i="1" s="1"/>
  <c r="M3113" i="1"/>
  <c r="AB3113" i="1" s="1"/>
  <c r="V3122" i="1"/>
  <c r="AB3122" i="1" s="1"/>
  <c r="M3126" i="1"/>
  <c r="M3129" i="1"/>
  <c r="AB3129" i="1" s="1"/>
  <c r="P3136" i="1"/>
  <c r="P3137" i="1"/>
  <c r="AB3137" i="1" s="1"/>
  <c r="Z3142" i="1"/>
  <c r="S3147" i="1"/>
  <c r="AB3147" i="1" s="1"/>
  <c r="V3155" i="1"/>
  <c r="S3160" i="1"/>
  <c r="AB3167" i="1"/>
  <c r="Z3171" i="1"/>
  <c r="V3186" i="1"/>
  <c r="M3190" i="1"/>
  <c r="AB3196" i="1"/>
  <c r="P3201" i="1"/>
  <c r="M3206" i="1"/>
  <c r="P3217" i="1"/>
  <c r="M3222" i="1"/>
  <c r="P3233" i="1"/>
  <c r="M3238" i="1"/>
  <c r="AB3238" i="1" s="1"/>
  <c r="P3249" i="1"/>
  <c r="M3254" i="1"/>
  <c r="AB3260" i="1"/>
  <c r="P3265" i="1"/>
  <c r="M3270" i="1"/>
  <c r="P3281" i="1"/>
  <c r="M3286" i="1"/>
  <c r="P3297" i="1"/>
  <c r="M3302" i="1"/>
  <c r="AB3302" i="1" s="1"/>
  <c r="P3313" i="1"/>
  <c r="M3318" i="1"/>
  <c r="AB3324" i="1"/>
  <c r="AB3353" i="1"/>
  <c r="AB3377" i="1"/>
  <c r="AB3393" i="1"/>
  <c r="AB3409" i="1"/>
  <c r="AB3425" i="1"/>
  <c r="AB3441" i="1"/>
  <c r="AB3457" i="1"/>
  <c r="AB3473" i="1"/>
  <c r="AB3489" i="1"/>
  <c r="AB3505" i="1"/>
  <c r="AB3521" i="1"/>
  <c r="AB3537" i="1"/>
  <c r="AB3553" i="1"/>
  <c r="P3067" i="1"/>
  <c r="AB3067" i="1" s="1"/>
  <c r="V3069" i="1"/>
  <c r="AB3069" i="1" s="1"/>
  <c r="Z3074" i="1"/>
  <c r="AB3074" i="1" s="1"/>
  <c r="M3077" i="1"/>
  <c r="AB3077" i="1" s="1"/>
  <c r="V3078" i="1"/>
  <c r="AB3078" i="1" s="1"/>
  <c r="S3083" i="1"/>
  <c r="AB3083" i="1" s="1"/>
  <c r="AB3084" i="1"/>
  <c r="P3088" i="1"/>
  <c r="AB3088" i="1" s="1"/>
  <c r="Z3090" i="1"/>
  <c r="M3093" i="1"/>
  <c r="AB3093" i="1" s="1"/>
  <c r="V3094" i="1"/>
  <c r="AB3099" i="1"/>
  <c r="S3099" i="1"/>
  <c r="AB3100" i="1"/>
  <c r="P3104" i="1"/>
  <c r="Z3106" i="1"/>
  <c r="AB3106" i="1" s="1"/>
  <c r="AB3119" i="1"/>
  <c r="Z3123" i="1"/>
  <c r="AB3126" i="1"/>
  <c r="V3138" i="1"/>
  <c r="AB3138" i="1" s="1"/>
  <c r="M3142" i="1"/>
  <c r="AB3142" i="1" s="1"/>
  <c r="M3145" i="1"/>
  <c r="AB3145" i="1" s="1"/>
  <c r="P3152" i="1"/>
  <c r="P3153" i="1"/>
  <c r="Z3158" i="1"/>
  <c r="AB3158" i="1" s="1"/>
  <c r="AB3163" i="1"/>
  <c r="S3163" i="1"/>
  <c r="AB3169" i="1"/>
  <c r="V3171" i="1"/>
  <c r="AB3176" i="1"/>
  <c r="S3176" i="1"/>
  <c r="AB3183" i="1"/>
  <c r="AB3186" i="1"/>
  <c r="Z3187" i="1"/>
  <c r="AB3190" i="1"/>
  <c r="AB3195" i="1"/>
  <c r="AB3211" i="1"/>
  <c r="AB3227" i="1"/>
  <c r="AB3243" i="1"/>
  <c r="AB3259" i="1"/>
  <c r="AB3275" i="1"/>
  <c r="AB3291" i="1"/>
  <c r="AB3307" i="1"/>
  <c r="AB3323" i="1"/>
  <c r="AB3345" i="1"/>
  <c r="AB3357" i="1"/>
  <c r="M3193" i="1"/>
  <c r="AB3193" i="1" s="1"/>
  <c r="S3195" i="1"/>
  <c r="P3200" i="1"/>
  <c r="V3202" i="1"/>
  <c r="Z3206" i="1"/>
  <c r="AB3206" i="1" s="1"/>
  <c r="M3209" i="1"/>
  <c r="AB3209" i="1" s="1"/>
  <c r="S3211" i="1"/>
  <c r="P3216" i="1"/>
  <c r="V3218" i="1"/>
  <c r="Z3222" i="1"/>
  <c r="AB3222" i="1" s="1"/>
  <c r="M3225" i="1"/>
  <c r="AB3225" i="1" s="1"/>
  <c r="S3227" i="1"/>
  <c r="P3232" i="1"/>
  <c r="V3234" i="1"/>
  <c r="Z3238" i="1"/>
  <c r="M3241" i="1"/>
  <c r="AB3241" i="1" s="1"/>
  <c r="S3243" i="1"/>
  <c r="P3248" i="1"/>
  <c r="V3250" i="1"/>
  <c r="Z3254" i="1"/>
  <c r="AB3254" i="1" s="1"/>
  <c r="M3257" i="1"/>
  <c r="AB3257" i="1" s="1"/>
  <c r="S3259" i="1"/>
  <c r="P3264" i="1"/>
  <c r="V3266" i="1"/>
  <c r="Z3270" i="1"/>
  <c r="AB3270" i="1" s="1"/>
  <c r="M3273" i="1"/>
  <c r="AB3273" i="1" s="1"/>
  <c r="S3275" i="1"/>
  <c r="P3280" i="1"/>
  <c r="V3282" i="1"/>
  <c r="Z3286" i="1"/>
  <c r="AB3286" i="1" s="1"/>
  <c r="M3289" i="1"/>
  <c r="AB3289" i="1" s="1"/>
  <c r="S3291" i="1"/>
  <c r="P3296" i="1"/>
  <c r="V3298" i="1"/>
  <c r="Z3302" i="1"/>
  <c r="M3305" i="1"/>
  <c r="AB3305" i="1" s="1"/>
  <c r="S3307" i="1"/>
  <c r="P3312" i="1"/>
  <c r="V3314" i="1"/>
  <c r="Z3318" i="1"/>
  <c r="AB3318" i="1" s="1"/>
  <c r="M3321" i="1"/>
  <c r="AB3321" i="1" s="1"/>
  <c r="S3323" i="1"/>
  <c r="Z3330" i="1"/>
  <c r="AB3334" i="1"/>
  <c r="Z3338" i="1"/>
  <c r="Z3346" i="1"/>
  <c r="AB3350" i="1"/>
  <c r="Z3354" i="1"/>
  <c r="Z3362" i="1"/>
  <c r="AB3366" i="1"/>
  <c r="Z3370" i="1"/>
  <c r="Z3378" i="1"/>
  <c r="AB3382" i="1"/>
  <c r="Z3386" i="1"/>
  <c r="Z3394" i="1"/>
  <c r="AB3398" i="1"/>
  <c r="Z3402" i="1"/>
  <c r="Z3410" i="1"/>
  <c r="AB3414" i="1"/>
  <c r="Z3418" i="1"/>
  <c r="Z3426" i="1"/>
  <c r="AB3430" i="1"/>
  <c r="Z3434" i="1"/>
  <c r="Z3442" i="1"/>
  <c r="AB3446" i="1"/>
  <c r="Z3450" i="1"/>
  <c r="Z3458" i="1"/>
  <c r="AB3462" i="1"/>
  <c r="Z3466" i="1"/>
  <c r="Z3474" i="1"/>
  <c r="AB3478" i="1"/>
  <c r="AB3494" i="1"/>
  <c r="AB3510" i="1"/>
  <c r="AB3526" i="1"/>
  <c r="AB3542" i="1"/>
  <c r="AB3556" i="1"/>
  <c r="AB3388" i="1"/>
  <c r="AB3420" i="1"/>
  <c r="AB3452" i="1"/>
  <c r="AB3484" i="1"/>
  <c r="AB3516" i="1"/>
  <c r="AB3548" i="1"/>
  <c r="AB3555" i="1"/>
  <c r="AB3558" i="1"/>
  <c r="AB3560" i="1"/>
  <c r="AB3562" i="1"/>
  <c r="AB3571" i="1"/>
  <c r="AB3576" i="1"/>
  <c r="AB3578" i="1"/>
  <c r="AB3587" i="1"/>
  <c r="AB3603" i="1"/>
  <c r="AB3619" i="1"/>
  <c r="AB3635" i="1"/>
  <c r="AB3651" i="1"/>
  <c r="AB3667" i="1"/>
  <c r="AB3683" i="1"/>
  <c r="AB3705" i="1"/>
  <c r="AB3748" i="1"/>
  <c r="AB3761" i="1"/>
  <c r="AB3812" i="1"/>
  <c r="AB3825" i="1"/>
  <c r="AB4027" i="1"/>
  <c r="AB3108" i="1"/>
  <c r="Z3118" i="1"/>
  <c r="AB3118" i="1" s="1"/>
  <c r="AB3120" i="1"/>
  <c r="M3121" i="1"/>
  <c r="AB3121" i="1" s="1"/>
  <c r="P3128" i="1"/>
  <c r="AB3128" i="1" s="1"/>
  <c r="V3130" i="1"/>
  <c r="AB3130" i="1" s="1"/>
  <c r="Z3134" i="1"/>
  <c r="AB3136" i="1"/>
  <c r="M3137" i="1"/>
  <c r="S3139" i="1"/>
  <c r="AB3139" i="1" s="1"/>
  <c r="P3144" i="1"/>
  <c r="AB3144" i="1" s="1"/>
  <c r="V3146" i="1"/>
  <c r="AB3146" i="1" s="1"/>
  <c r="Z3150" i="1"/>
  <c r="AB3152" i="1"/>
  <c r="M3153" i="1"/>
  <c r="AB3153" i="1" s="1"/>
  <c r="S3155" i="1"/>
  <c r="AB3155" i="1" s="1"/>
  <c r="P3160" i="1"/>
  <c r="AB3160" i="1" s="1"/>
  <c r="V3162" i="1"/>
  <c r="AB3162" i="1" s="1"/>
  <c r="Z3166" i="1"/>
  <c r="AB3168" i="1"/>
  <c r="M3169" i="1"/>
  <c r="S3171" i="1"/>
  <c r="AB3171" i="1" s="1"/>
  <c r="P3176" i="1"/>
  <c r="V3178" i="1"/>
  <c r="AB3178" i="1" s="1"/>
  <c r="Z3182" i="1"/>
  <c r="AB3184" i="1"/>
  <c r="M3185" i="1"/>
  <c r="AB3185" i="1" s="1"/>
  <c r="S3187" i="1"/>
  <c r="P3192" i="1"/>
  <c r="AB3192" i="1" s="1"/>
  <c r="V3194" i="1"/>
  <c r="AB3194" i="1" s="1"/>
  <c r="Z3198" i="1"/>
  <c r="AB3200" i="1"/>
  <c r="M3201" i="1"/>
  <c r="AB3201" i="1" s="1"/>
  <c r="S3203" i="1"/>
  <c r="AB3203" i="1" s="1"/>
  <c r="P3208" i="1"/>
  <c r="AB3208" i="1" s="1"/>
  <c r="V3210" i="1"/>
  <c r="AB3210" i="1" s="1"/>
  <c r="Z3214" i="1"/>
  <c r="AB3216" i="1"/>
  <c r="M3217" i="1"/>
  <c r="AB3217" i="1" s="1"/>
  <c r="S3219" i="1"/>
  <c r="AB3219" i="1" s="1"/>
  <c r="P3224" i="1"/>
  <c r="AB3224" i="1" s="1"/>
  <c r="V3226" i="1"/>
  <c r="AB3226" i="1" s="1"/>
  <c r="Z3230" i="1"/>
  <c r="AB3232" i="1"/>
  <c r="M3233" i="1"/>
  <c r="AB3233" i="1" s="1"/>
  <c r="S3235" i="1"/>
  <c r="AB3235" i="1" s="1"/>
  <c r="P3240" i="1"/>
  <c r="AB3240" i="1" s="1"/>
  <c r="V3242" i="1"/>
  <c r="AB3242" i="1" s="1"/>
  <c r="Z3246" i="1"/>
  <c r="AB3248" i="1"/>
  <c r="M3249" i="1"/>
  <c r="AB3249" i="1" s="1"/>
  <c r="S3251" i="1"/>
  <c r="AB3251" i="1" s="1"/>
  <c r="P3256" i="1"/>
  <c r="AB3256" i="1" s="1"/>
  <c r="V3258" i="1"/>
  <c r="AB3258" i="1" s="1"/>
  <c r="Z3262" i="1"/>
  <c r="AB3264" i="1"/>
  <c r="M3265" i="1"/>
  <c r="AB3265" i="1" s="1"/>
  <c r="S3267" i="1"/>
  <c r="AB3267" i="1" s="1"/>
  <c r="P3272" i="1"/>
  <c r="AB3272" i="1" s="1"/>
  <c r="V3274" i="1"/>
  <c r="AB3274" i="1" s="1"/>
  <c r="Z3278" i="1"/>
  <c r="AB3280" i="1"/>
  <c r="M3281" i="1"/>
  <c r="AB3281" i="1" s="1"/>
  <c r="S3283" i="1"/>
  <c r="AB3283" i="1" s="1"/>
  <c r="P3288" i="1"/>
  <c r="AB3288" i="1" s="1"/>
  <c r="V3290" i="1"/>
  <c r="AB3290" i="1" s="1"/>
  <c r="Z3294" i="1"/>
  <c r="AB3296" i="1"/>
  <c r="M3297" i="1"/>
  <c r="AB3297" i="1" s="1"/>
  <c r="S3299" i="1"/>
  <c r="AB3299" i="1" s="1"/>
  <c r="P3304" i="1"/>
  <c r="AB3304" i="1" s="1"/>
  <c r="V3306" i="1"/>
  <c r="AB3306" i="1" s="1"/>
  <c r="Z3310" i="1"/>
  <c r="AB3312" i="1"/>
  <c r="M3313" i="1"/>
  <c r="AB3313" i="1" s="1"/>
  <c r="S3315" i="1"/>
  <c r="AB3315" i="1" s="1"/>
  <c r="P3320" i="1"/>
  <c r="AB3320" i="1" s="1"/>
  <c r="V3322" i="1"/>
  <c r="AB3322" i="1" s="1"/>
  <c r="Z3326" i="1"/>
  <c r="AB3330" i="1"/>
  <c r="Z3334" i="1"/>
  <c r="AB3338" i="1"/>
  <c r="Z3342" i="1"/>
  <c r="AB3346" i="1"/>
  <c r="Z3350" i="1"/>
  <c r="AB3354" i="1"/>
  <c r="Z3358" i="1"/>
  <c r="AB3362" i="1"/>
  <c r="Z3366" i="1"/>
  <c r="AB3370" i="1"/>
  <c r="Z3374" i="1"/>
  <c r="AB3378" i="1"/>
  <c r="Z3382" i="1"/>
  <c r="AB3386" i="1"/>
  <c r="Z3390" i="1"/>
  <c r="AB3394" i="1"/>
  <c r="Z3398" i="1"/>
  <c r="AB3402" i="1"/>
  <c r="Z3406" i="1"/>
  <c r="AB3410" i="1"/>
  <c r="Z3414" i="1"/>
  <c r="AB3418" i="1"/>
  <c r="Z3422" i="1"/>
  <c r="AB3426" i="1"/>
  <c r="Z3430" i="1"/>
  <c r="AB3434" i="1"/>
  <c r="Z3438" i="1"/>
  <c r="AB3442" i="1"/>
  <c r="Z3446" i="1"/>
  <c r="AB3450" i="1"/>
  <c r="Z3454" i="1"/>
  <c r="AB3458" i="1"/>
  <c r="Z3462" i="1"/>
  <c r="AB3466" i="1"/>
  <c r="Z3470" i="1"/>
  <c r="AB3474" i="1"/>
  <c r="Z3478" i="1"/>
  <c r="AB3482" i="1"/>
  <c r="Z3486" i="1"/>
  <c r="AB3490" i="1"/>
  <c r="Z3494" i="1"/>
  <c r="AB3498" i="1"/>
  <c r="Z3502" i="1"/>
  <c r="AB3506" i="1"/>
  <c r="Z3510" i="1"/>
  <c r="AB3514" i="1"/>
  <c r="Z3518" i="1"/>
  <c r="AB3522" i="1"/>
  <c r="Z3526" i="1"/>
  <c r="AB3530" i="1"/>
  <c r="Z3534" i="1"/>
  <c r="AB3538" i="1"/>
  <c r="Z3542" i="1"/>
  <c r="AB3546" i="1"/>
  <c r="Z3550" i="1"/>
  <c r="AB3554" i="1"/>
  <c r="AB3567" i="1"/>
  <c r="AB3572" i="1"/>
  <c r="AB3574" i="1"/>
  <c r="AB3583" i="1"/>
  <c r="AB3599" i="1"/>
  <c r="AB3615" i="1"/>
  <c r="AB3631" i="1"/>
  <c r="AB3647" i="1"/>
  <c r="AB3663" i="1"/>
  <c r="AB3679" i="1"/>
  <c r="AB3707" i="1"/>
  <c r="M3109" i="1"/>
  <c r="AB3109" i="1" s="1"/>
  <c r="S3111" i="1"/>
  <c r="AB3111" i="1" s="1"/>
  <c r="P3116" i="1"/>
  <c r="AB3116" i="1" s="1"/>
  <c r="V3118" i="1"/>
  <c r="Z3122" i="1"/>
  <c r="AB3124" i="1"/>
  <c r="M3125" i="1"/>
  <c r="AB3125" i="1" s="1"/>
  <c r="S3127" i="1"/>
  <c r="P3132" i="1"/>
  <c r="AB3132" i="1" s="1"/>
  <c r="V3134" i="1"/>
  <c r="AB3134" i="1" s="1"/>
  <c r="Z3138" i="1"/>
  <c r="AB3140" i="1"/>
  <c r="M3141" i="1"/>
  <c r="AB3141" i="1" s="1"/>
  <c r="S3143" i="1"/>
  <c r="P3148" i="1"/>
  <c r="AB3148" i="1" s="1"/>
  <c r="V3150" i="1"/>
  <c r="AB3150" i="1" s="1"/>
  <c r="Z3154" i="1"/>
  <c r="AB3154" i="1" s="1"/>
  <c r="AB3156" i="1"/>
  <c r="M3157" i="1"/>
  <c r="AB3157" i="1" s="1"/>
  <c r="S3159" i="1"/>
  <c r="AB3159" i="1" s="1"/>
  <c r="P3164" i="1"/>
  <c r="AB3164" i="1" s="1"/>
  <c r="V3166" i="1"/>
  <c r="Z3170" i="1"/>
  <c r="AB3170" i="1" s="1"/>
  <c r="AB3172" i="1"/>
  <c r="M3173" i="1"/>
  <c r="AB3173" i="1" s="1"/>
  <c r="S3175" i="1"/>
  <c r="AB3175" i="1" s="1"/>
  <c r="P3180" i="1"/>
  <c r="AB3180" i="1" s="1"/>
  <c r="V3182" i="1"/>
  <c r="AB3182" i="1" s="1"/>
  <c r="Z3186" i="1"/>
  <c r="AB3188" i="1"/>
  <c r="M3189" i="1"/>
  <c r="AB3189" i="1" s="1"/>
  <c r="S3191" i="1"/>
  <c r="AB3191" i="1" s="1"/>
  <c r="P3196" i="1"/>
  <c r="V3198" i="1"/>
  <c r="Z3202" i="1"/>
  <c r="AB3202" i="1" s="1"/>
  <c r="AB3204" i="1"/>
  <c r="M3205" i="1"/>
  <c r="AB3205" i="1" s="1"/>
  <c r="S3207" i="1"/>
  <c r="AB3207" i="1" s="1"/>
  <c r="P3212" i="1"/>
  <c r="AB3212" i="1" s="1"/>
  <c r="V3214" i="1"/>
  <c r="Z3218" i="1"/>
  <c r="AB3220" i="1"/>
  <c r="M3221" i="1"/>
  <c r="AB3221" i="1" s="1"/>
  <c r="S3223" i="1"/>
  <c r="AB3223" i="1" s="1"/>
  <c r="P3228" i="1"/>
  <c r="AB3228" i="1" s="1"/>
  <c r="V3230" i="1"/>
  <c r="Z3234" i="1"/>
  <c r="AB3234" i="1" s="1"/>
  <c r="AB3236" i="1"/>
  <c r="M3237" i="1"/>
  <c r="AB3237" i="1" s="1"/>
  <c r="S3239" i="1"/>
  <c r="AB3239" i="1" s="1"/>
  <c r="P3244" i="1"/>
  <c r="AB3244" i="1" s="1"/>
  <c r="V3246" i="1"/>
  <c r="Z3250" i="1"/>
  <c r="AB3252" i="1"/>
  <c r="M3253" i="1"/>
  <c r="AB3253" i="1" s="1"/>
  <c r="S3255" i="1"/>
  <c r="AB3255" i="1" s="1"/>
  <c r="P3260" i="1"/>
  <c r="V3262" i="1"/>
  <c r="Z3266" i="1"/>
  <c r="AB3266" i="1" s="1"/>
  <c r="AB3268" i="1"/>
  <c r="M3269" i="1"/>
  <c r="AB3269" i="1" s="1"/>
  <c r="S3271" i="1"/>
  <c r="AB3271" i="1" s="1"/>
  <c r="P3276" i="1"/>
  <c r="AB3276" i="1" s="1"/>
  <c r="V3278" i="1"/>
  <c r="AB3278" i="1" s="1"/>
  <c r="Z3282" i="1"/>
  <c r="AB3284" i="1"/>
  <c r="M3285" i="1"/>
  <c r="AB3285" i="1" s="1"/>
  <c r="S3287" i="1"/>
  <c r="AB3287" i="1" s="1"/>
  <c r="P3292" i="1"/>
  <c r="AB3292" i="1" s="1"/>
  <c r="V3294" i="1"/>
  <c r="Z3298" i="1"/>
  <c r="AB3298" i="1" s="1"/>
  <c r="AB3300" i="1"/>
  <c r="M3301" i="1"/>
  <c r="AB3301" i="1" s="1"/>
  <c r="S3303" i="1"/>
  <c r="AB3303" i="1" s="1"/>
  <c r="P3308" i="1"/>
  <c r="AB3308" i="1" s="1"/>
  <c r="V3310" i="1"/>
  <c r="Z3314" i="1"/>
  <c r="AB3316" i="1"/>
  <c r="M3317" i="1"/>
  <c r="AB3317" i="1" s="1"/>
  <c r="S3319" i="1"/>
  <c r="AB3319" i="1" s="1"/>
  <c r="P3324" i="1"/>
  <c r="M3325" i="1"/>
  <c r="AB3325" i="1" s="1"/>
  <c r="V3326" i="1"/>
  <c r="AB3326" i="1" s="1"/>
  <c r="S3327" i="1"/>
  <c r="AB3328" i="1"/>
  <c r="P3332" i="1"/>
  <c r="AB3332" i="1" s="1"/>
  <c r="M3333" i="1"/>
  <c r="AB3333" i="1" s="1"/>
  <c r="V3334" i="1"/>
  <c r="S3335" i="1"/>
  <c r="AB3335" i="1" s="1"/>
  <c r="AB3336" i="1"/>
  <c r="P3340" i="1"/>
  <c r="AB3340" i="1" s="1"/>
  <c r="M3341" i="1"/>
  <c r="V3342" i="1"/>
  <c r="AB3342" i="1" s="1"/>
  <c r="S3343" i="1"/>
  <c r="AB3343" i="1" s="1"/>
  <c r="AB3344" i="1"/>
  <c r="P3348" i="1"/>
  <c r="AB3348" i="1" s="1"/>
  <c r="M3349" i="1"/>
  <c r="AB3349" i="1" s="1"/>
  <c r="V3350" i="1"/>
  <c r="S3351" i="1"/>
  <c r="AB3351" i="1" s="1"/>
  <c r="AB3352" i="1"/>
  <c r="P3356" i="1"/>
  <c r="AB3356" i="1" s="1"/>
  <c r="M3357" i="1"/>
  <c r="V3358" i="1"/>
  <c r="AB3358" i="1" s="1"/>
  <c r="S3359" i="1"/>
  <c r="AB3359" i="1" s="1"/>
  <c r="AB3360" i="1"/>
  <c r="P3364" i="1"/>
  <c r="AB3364" i="1" s="1"/>
  <c r="M3365" i="1"/>
  <c r="AB3365" i="1" s="1"/>
  <c r="V3366" i="1"/>
  <c r="S3367" i="1"/>
  <c r="AB3367" i="1" s="1"/>
  <c r="AB3368" i="1"/>
  <c r="P3372" i="1"/>
  <c r="AB3372" i="1" s="1"/>
  <c r="M3373" i="1"/>
  <c r="V3374" i="1"/>
  <c r="AB3374" i="1" s="1"/>
  <c r="S3375" i="1"/>
  <c r="AB3375" i="1" s="1"/>
  <c r="AB3376" i="1"/>
  <c r="P3380" i="1"/>
  <c r="AB3380" i="1" s="1"/>
  <c r="M3381" i="1"/>
  <c r="AB3381" i="1" s="1"/>
  <c r="V3382" i="1"/>
  <c r="S3383" i="1"/>
  <c r="AB3383" i="1" s="1"/>
  <c r="AB3384" i="1"/>
  <c r="P3388" i="1"/>
  <c r="M3389" i="1"/>
  <c r="V3390" i="1"/>
  <c r="AB3390" i="1" s="1"/>
  <c r="S3391" i="1"/>
  <c r="AB3391" i="1" s="1"/>
  <c r="AB3392" i="1"/>
  <c r="P3396" i="1"/>
  <c r="AB3396" i="1" s="1"/>
  <c r="M3397" i="1"/>
  <c r="AB3397" i="1" s="1"/>
  <c r="V3398" i="1"/>
  <c r="S3399" i="1"/>
  <c r="AB3399" i="1" s="1"/>
  <c r="AB3400" i="1"/>
  <c r="P3404" i="1"/>
  <c r="AB3404" i="1" s="1"/>
  <c r="M3405" i="1"/>
  <c r="V3406" i="1"/>
  <c r="AB3406" i="1" s="1"/>
  <c r="S3407" i="1"/>
  <c r="AB3407" i="1" s="1"/>
  <c r="AB3408" i="1"/>
  <c r="P3412" i="1"/>
  <c r="AB3412" i="1" s="1"/>
  <c r="M3413" i="1"/>
  <c r="AB3413" i="1" s="1"/>
  <c r="V3414" i="1"/>
  <c r="S3415" i="1"/>
  <c r="AB3415" i="1" s="1"/>
  <c r="AB3416" i="1"/>
  <c r="P3420" i="1"/>
  <c r="M3421" i="1"/>
  <c r="V3422" i="1"/>
  <c r="AB3422" i="1" s="1"/>
  <c r="S3423" i="1"/>
  <c r="AB3423" i="1" s="1"/>
  <c r="AB3424" i="1"/>
  <c r="P3428" i="1"/>
  <c r="AB3428" i="1" s="1"/>
  <c r="M3429" i="1"/>
  <c r="AB3429" i="1" s="1"/>
  <c r="V3430" i="1"/>
  <c r="S3431" i="1"/>
  <c r="AB3431" i="1" s="1"/>
  <c r="AB3432" i="1"/>
  <c r="P3436" i="1"/>
  <c r="AB3436" i="1" s="1"/>
  <c r="M3437" i="1"/>
  <c r="V3438" i="1"/>
  <c r="AB3438" i="1" s="1"/>
  <c r="S3439" i="1"/>
  <c r="AB3439" i="1" s="1"/>
  <c r="AB3440" i="1"/>
  <c r="P3444" i="1"/>
  <c r="AB3444" i="1" s="1"/>
  <c r="M3445" i="1"/>
  <c r="AB3445" i="1" s="1"/>
  <c r="V3446" i="1"/>
  <c r="S3447" i="1"/>
  <c r="AB3447" i="1" s="1"/>
  <c r="AB3448" i="1"/>
  <c r="P3452" i="1"/>
  <c r="M3453" i="1"/>
  <c r="V3454" i="1"/>
  <c r="AB3454" i="1" s="1"/>
  <c r="S3455" i="1"/>
  <c r="AB3455" i="1" s="1"/>
  <c r="AB3456" i="1"/>
  <c r="P3460" i="1"/>
  <c r="AB3460" i="1" s="1"/>
  <c r="M3461" i="1"/>
  <c r="AB3461" i="1" s="1"/>
  <c r="V3462" i="1"/>
  <c r="S3463" i="1"/>
  <c r="AB3463" i="1" s="1"/>
  <c r="AB3464" i="1"/>
  <c r="P3468" i="1"/>
  <c r="AB3468" i="1" s="1"/>
  <c r="M3469" i="1"/>
  <c r="V3470" i="1"/>
  <c r="AB3470" i="1" s="1"/>
  <c r="S3471" i="1"/>
  <c r="AB3471" i="1" s="1"/>
  <c r="AB3472" i="1"/>
  <c r="P3476" i="1"/>
  <c r="AB3476" i="1" s="1"/>
  <c r="M3477" i="1"/>
  <c r="AB3477" i="1" s="1"/>
  <c r="V3478" i="1"/>
  <c r="S3479" i="1"/>
  <c r="AB3479" i="1" s="1"/>
  <c r="AB3480" i="1"/>
  <c r="P3484" i="1"/>
  <c r="M3485" i="1"/>
  <c r="V3486" i="1"/>
  <c r="AB3486" i="1" s="1"/>
  <c r="S3487" i="1"/>
  <c r="AB3487" i="1" s="1"/>
  <c r="AB3488" i="1"/>
  <c r="P3492" i="1"/>
  <c r="AB3492" i="1" s="1"/>
  <c r="M3493" i="1"/>
  <c r="AB3493" i="1" s="1"/>
  <c r="V3494" i="1"/>
  <c r="S3495" i="1"/>
  <c r="AB3495" i="1" s="1"/>
  <c r="AB3496" i="1"/>
  <c r="P3500" i="1"/>
  <c r="AB3500" i="1" s="1"/>
  <c r="M3501" i="1"/>
  <c r="V3502" i="1"/>
  <c r="AB3502" i="1" s="1"/>
  <c r="S3503" i="1"/>
  <c r="AB3503" i="1" s="1"/>
  <c r="AB3504" i="1"/>
  <c r="P3508" i="1"/>
  <c r="AB3508" i="1" s="1"/>
  <c r="M3509" i="1"/>
  <c r="AB3509" i="1" s="1"/>
  <c r="V3510" i="1"/>
  <c r="S3511" i="1"/>
  <c r="AB3511" i="1" s="1"/>
  <c r="AB3512" i="1"/>
  <c r="P3516" i="1"/>
  <c r="M3517" i="1"/>
  <c r="V3518" i="1"/>
  <c r="AB3518" i="1" s="1"/>
  <c r="S3519" i="1"/>
  <c r="AB3519" i="1" s="1"/>
  <c r="AB3520" i="1"/>
  <c r="P3524" i="1"/>
  <c r="AB3524" i="1" s="1"/>
  <c r="M3525" i="1"/>
  <c r="AB3525" i="1" s="1"/>
  <c r="V3526" i="1"/>
  <c r="S3527" i="1"/>
  <c r="AB3527" i="1" s="1"/>
  <c r="AB3528" i="1"/>
  <c r="P3532" i="1"/>
  <c r="AB3532" i="1" s="1"/>
  <c r="M3533" i="1"/>
  <c r="V3534" i="1"/>
  <c r="AB3534" i="1" s="1"/>
  <c r="S3535" i="1"/>
  <c r="AB3535" i="1" s="1"/>
  <c r="AB3536" i="1"/>
  <c r="P3540" i="1"/>
  <c r="AB3540" i="1" s="1"/>
  <c r="M3541" i="1"/>
  <c r="AB3541" i="1" s="1"/>
  <c r="V3542" i="1"/>
  <c r="S3543" i="1"/>
  <c r="AB3543" i="1" s="1"/>
  <c r="AB3544" i="1"/>
  <c r="P3548" i="1"/>
  <c r="M3549" i="1"/>
  <c r="V3550" i="1"/>
  <c r="AB3550" i="1" s="1"/>
  <c r="S3551" i="1"/>
  <c r="AB3551" i="1" s="1"/>
  <c r="AB3552" i="1"/>
  <c r="AB3563" i="1"/>
  <c r="AB3568" i="1"/>
  <c r="AB3570" i="1"/>
  <c r="AB3579" i="1"/>
  <c r="AB3595" i="1"/>
  <c r="AB3611" i="1"/>
  <c r="AB3627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9" i="1"/>
  <c r="AB3715" i="1"/>
  <c r="AB3731" i="1"/>
  <c r="AB3741" i="1"/>
  <c r="AB3752" i="1"/>
  <c r="AB3771" i="1"/>
  <c r="AB3779" i="1"/>
  <c r="AB3781" i="1"/>
  <c r="AB3796" i="1"/>
  <c r="AB3805" i="1"/>
  <c r="AB3816" i="1"/>
  <c r="AB3835" i="1"/>
  <c r="AB3861" i="1"/>
  <c r="AB3896" i="1"/>
  <c r="P3556" i="1"/>
  <c r="M3557" i="1"/>
  <c r="AB3557" i="1" s="1"/>
  <c r="V3558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AB3693" i="1"/>
  <c r="AB3697" i="1"/>
  <c r="AB3706" i="1"/>
  <c r="AB3709" i="1"/>
  <c r="AB3722" i="1"/>
  <c r="AB3725" i="1"/>
  <c r="AB3729" i="1"/>
  <c r="AB3739" i="1"/>
  <c r="AB3747" i="1"/>
  <c r="AB3749" i="1"/>
  <c r="AB3764" i="1"/>
  <c r="AB3773" i="1"/>
  <c r="AB3784" i="1"/>
  <c r="AB3792" i="1"/>
  <c r="AB3803" i="1"/>
  <c r="AB3811" i="1"/>
  <c r="AB3813" i="1"/>
  <c r="AB3828" i="1"/>
  <c r="AB3837" i="1"/>
  <c r="AB3893" i="1"/>
  <c r="AB3704" i="1"/>
  <c r="AB3716" i="1"/>
  <c r="AB3736" i="1"/>
  <c r="AB3755" i="1"/>
  <c r="AB3763" i="1"/>
  <c r="AB3783" i="1"/>
  <c r="AB3800" i="1"/>
  <c r="AB3819" i="1"/>
  <c r="AB3827" i="1"/>
  <c r="AB3839" i="1"/>
  <c r="AB3857" i="1"/>
  <c r="AB3971" i="1"/>
  <c r="AB4213" i="1"/>
  <c r="AB3738" i="1"/>
  <c r="AB3754" i="1"/>
  <c r="AB3770" i="1"/>
  <c r="AB3786" i="1"/>
  <c r="AB3802" i="1"/>
  <c r="AB3818" i="1"/>
  <c r="AB3834" i="1"/>
  <c r="AB3843" i="1"/>
  <c r="AB3875" i="1"/>
  <c r="AB3927" i="1"/>
  <c r="AB4023" i="1"/>
  <c r="AB4072" i="1"/>
  <c r="AB4087" i="1"/>
  <c r="AB4177" i="1"/>
  <c r="AB4274" i="1"/>
  <c r="M3695" i="1"/>
  <c r="AB3695" i="1" s="1"/>
  <c r="S3697" i="1"/>
  <c r="P3702" i="1"/>
  <c r="V3704" i="1"/>
  <c r="Z3708" i="1"/>
  <c r="AB3708" i="1" s="1"/>
  <c r="M3711" i="1"/>
  <c r="AB3711" i="1" s="1"/>
  <c r="S3713" i="1"/>
  <c r="AB3713" i="1" s="1"/>
  <c r="P3718" i="1"/>
  <c r="AB3718" i="1" s="1"/>
  <c r="V3720" i="1"/>
  <c r="AB3720" i="1" s="1"/>
  <c r="Z3724" i="1"/>
  <c r="AB3724" i="1" s="1"/>
  <c r="M3727" i="1"/>
  <c r="AB3727" i="1" s="1"/>
  <c r="S3729" i="1"/>
  <c r="P3734" i="1"/>
  <c r="V3736" i="1"/>
  <c r="Z3740" i="1"/>
  <c r="AB3740" i="1" s="1"/>
  <c r="M3743" i="1"/>
  <c r="AB3743" i="1" s="1"/>
  <c r="S3745" i="1"/>
  <c r="AB3745" i="1" s="1"/>
  <c r="P3750" i="1"/>
  <c r="AB3750" i="1" s="1"/>
  <c r="V3752" i="1"/>
  <c r="Z3756" i="1"/>
  <c r="AB3756" i="1" s="1"/>
  <c r="M3759" i="1"/>
  <c r="AB3759" i="1" s="1"/>
  <c r="S3761" i="1"/>
  <c r="P3766" i="1"/>
  <c r="V3768" i="1"/>
  <c r="AB3768" i="1" s="1"/>
  <c r="Z3772" i="1"/>
  <c r="AB3772" i="1" s="1"/>
  <c r="M3775" i="1"/>
  <c r="AB3775" i="1" s="1"/>
  <c r="S3777" i="1"/>
  <c r="AB3777" i="1" s="1"/>
  <c r="P3782" i="1"/>
  <c r="AB3782" i="1" s="1"/>
  <c r="V3784" i="1"/>
  <c r="Z3788" i="1"/>
  <c r="AB3788" i="1" s="1"/>
  <c r="M3791" i="1"/>
  <c r="AB3791" i="1" s="1"/>
  <c r="S3793" i="1"/>
  <c r="AB3793" i="1" s="1"/>
  <c r="P3798" i="1"/>
  <c r="V3800" i="1"/>
  <c r="Z3804" i="1"/>
  <c r="AB3804" i="1" s="1"/>
  <c r="M3807" i="1"/>
  <c r="AB3807" i="1" s="1"/>
  <c r="S3809" i="1"/>
  <c r="AB3809" i="1" s="1"/>
  <c r="P3814" i="1"/>
  <c r="AB3814" i="1" s="1"/>
  <c r="V3816" i="1"/>
  <c r="Z3820" i="1"/>
  <c r="AB3820" i="1" s="1"/>
  <c r="M3823" i="1"/>
  <c r="AB3823" i="1" s="1"/>
  <c r="S3825" i="1"/>
  <c r="P3830" i="1"/>
  <c r="V3832" i="1"/>
  <c r="AB3832" i="1" s="1"/>
  <c r="Z3836" i="1"/>
  <c r="AB3836" i="1" s="1"/>
  <c r="M3839" i="1"/>
  <c r="P3843" i="1"/>
  <c r="Z3845" i="1"/>
  <c r="AB3845" i="1" s="1"/>
  <c r="M3848" i="1"/>
  <c r="AB3848" i="1" s="1"/>
  <c r="V3849" i="1"/>
  <c r="AB3849" i="1" s="1"/>
  <c r="S3854" i="1"/>
  <c r="AB3854" i="1" s="1"/>
  <c r="AB3855" i="1"/>
  <c r="P3859" i="1"/>
  <c r="AB3859" i="1" s="1"/>
  <c r="Z3861" i="1"/>
  <c r="M3864" i="1"/>
  <c r="AB3864" i="1" s="1"/>
  <c r="V3865" i="1"/>
  <c r="AB3865" i="1" s="1"/>
  <c r="AB3870" i="1"/>
  <c r="S3870" i="1"/>
  <c r="AB3871" i="1"/>
  <c r="P3875" i="1"/>
  <c r="Z3877" i="1"/>
  <c r="AB3877" i="1" s="1"/>
  <c r="M3880" i="1"/>
  <c r="AB3880" i="1" s="1"/>
  <c r="V3881" i="1"/>
  <c r="AB3881" i="1" s="1"/>
  <c r="S3886" i="1"/>
  <c r="AB3886" i="1" s="1"/>
  <c r="AB3887" i="1"/>
  <c r="P3891" i="1"/>
  <c r="AB3891" i="1" s="1"/>
  <c r="Z3893" i="1"/>
  <c r="M3896" i="1"/>
  <c r="V3897" i="1"/>
  <c r="AB3897" i="1" s="1"/>
  <c r="AB3902" i="1"/>
  <c r="S3902" i="1"/>
  <c r="AB3903" i="1"/>
  <c r="AB3906" i="1"/>
  <c r="AB3908" i="1"/>
  <c r="AB3917" i="1"/>
  <c r="AB3919" i="1"/>
  <c r="AB3937" i="1"/>
  <c r="AB3949" i="1"/>
  <c r="AB3951" i="1"/>
  <c r="AB3968" i="1"/>
  <c r="AB3969" i="1"/>
  <c r="AB3981" i="1"/>
  <c r="AB4000" i="1"/>
  <c r="AB4001" i="1"/>
  <c r="AB4013" i="1"/>
  <c r="AB4015" i="1"/>
  <c r="AB4032" i="1"/>
  <c r="AB4033" i="1"/>
  <c r="AB4045" i="1"/>
  <c r="AB4064" i="1"/>
  <c r="AB4065" i="1"/>
  <c r="AB4077" i="1"/>
  <c r="AB4096" i="1"/>
  <c r="AB4097" i="1"/>
  <c r="AB4109" i="1"/>
  <c r="AB4111" i="1"/>
  <c r="AB4129" i="1"/>
  <c r="AB4180" i="1"/>
  <c r="AB3698" i="1"/>
  <c r="AB3714" i="1"/>
  <c r="AB3730" i="1"/>
  <c r="AB3746" i="1"/>
  <c r="AB3762" i="1"/>
  <c r="AB3778" i="1"/>
  <c r="AB3794" i="1"/>
  <c r="AB3810" i="1"/>
  <c r="AB3826" i="1"/>
  <c r="AB3850" i="1"/>
  <c r="AB3866" i="1"/>
  <c r="AB3882" i="1"/>
  <c r="AB3898" i="1"/>
  <c r="AB3910" i="1"/>
  <c r="AB3912" i="1"/>
  <c r="AB3928" i="1"/>
  <c r="AB3941" i="1"/>
  <c r="AB3961" i="1"/>
  <c r="AB3993" i="1"/>
  <c r="AB4025" i="1"/>
  <c r="AB4057" i="1"/>
  <c r="AB4071" i="1"/>
  <c r="AB4089" i="1"/>
  <c r="AB4135" i="1"/>
  <c r="AB4151" i="1"/>
  <c r="AB4209" i="1"/>
  <c r="P3694" i="1"/>
  <c r="AB3694" i="1" s="1"/>
  <c r="V3696" i="1"/>
  <c r="AB3696" i="1" s="1"/>
  <c r="Z3700" i="1"/>
  <c r="AB3700" i="1" s="1"/>
  <c r="AB3702" i="1"/>
  <c r="M3703" i="1"/>
  <c r="AB3703" i="1" s="1"/>
  <c r="S3705" i="1"/>
  <c r="P3710" i="1"/>
  <c r="AB3710" i="1" s="1"/>
  <c r="V3712" i="1"/>
  <c r="AB3712" i="1" s="1"/>
  <c r="Z3716" i="1"/>
  <c r="M3719" i="1"/>
  <c r="AB3719" i="1" s="1"/>
  <c r="S3721" i="1"/>
  <c r="AB3721" i="1" s="1"/>
  <c r="P3726" i="1"/>
  <c r="AB3726" i="1" s="1"/>
  <c r="V3728" i="1"/>
  <c r="AB3728" i="1" s="1"/>
  <c r="Z3732" i="1"/>
  <c r="AB3732" i="1" s="1"/>
  <c r="AB3734" i="1"/>
  <c r="M3735" i="1"/>
  <c r="AB3735" i="1" s="1"/>
  <c r="S3737" i="1"/>
  <c r="AB3737" i="1" s="1"/>
  <c r="P3742" i="1"/>
  <c r="AB3742" i="1" s="1"/>
  <c r="V3744" i="1"/>
  <c r="AB3744" i="1" s="1"/>
  <c r="Z3748" i="1"/>
  <c r="M3751" i="1"/>
  <c r="AB3751" i="1" s="1"/>
  <c r="S3753" i="1"/>
  <c r="AB3753" i="1" s="1"/>
  <c r="P3758" i="1"/>
  <c r="AB3758" i="1" s="1"/>
  <c r="V3760" i="1"/>
  <c r="AB3760" i="1" s="1"/>
  <c r="Z3764" i="1"/>
  <c r="AB3766" i="1"/>
  <c r="M3767" i="1"/>
  <c r="AB3767" i="1" s="1"/>
  <c r="S3769" i="1"/>
  <c r="AB3769" i="1" s="1"/>
  <c r="P3774" i="1"/>
  <c r="AB3774" i="1" s="1"/>
  <c r="V3776" i="1"/>
  <c r="AB3776" i="1" s="1"/>
  <c r="Z3780" i="1"/>
  <c r="AB3780" i="1" s="1"/>
  <c r="M3783" i="1"/>
  <c r="S3785" i="1"/>
  <c r="AB3785" i="1" s="1"/>
  <c r="P3790" i="1"/>
  <c r="AB3790" i="1" s="1"/>
  <c r="V3792" i="1"/>
  <c r="Z3796" i="1"/>
  <c r="AB3798" i="1"/>
  <c r="M3799" i="1"/>
  <c r="AB3799" i="1" s="1"/>
  <c r="S3801" i="1"/>
  <c r="AB3801" i="1" s="1"/>
  <c r="P3806" i="1"/>
  <c r="AB3806" i="1" s="1"/>
  <c r="V3808" i="1"/>
  <c r="AB3808" i="1" s="1"/>
  <c r="Z3812" i="1"/>
  <c r="M3815" i="1"/>
  <c r="AB3815" i="1" s="1"/>
  <c r="S3817" i="1"/>
  <c r="AB3817" i="1" s="1"/>
  <c r="P3822" i="1"/>
  <c r="AB3822" i="1" s="1"/>
  <c r="V3824" i="1"/>
  <c r="AB3824" i="1" s="1"/>
  <c r="Z3828" i="1"/>
  <c r="AB3830" i="1"/>
  <c r="M3831" i="1"/>
  <c r="AB3831" i="1" s="1"/>
  <c r="S3833" i="1"/>
  <c r="AB3833" i="1" s="1"/>
  <c r="P3838" i="1"/>
  <c r="AB3838" i="1" s="1"/>
  <c r="V3841" i="1"/>
  <c r="AB3841" i="1" s="1"/>
  <c r="S3846" i="1"/>
  <c r="AB3846" i="1" s="1"/>
  <c r="AB3847" i="1"/>
  <c r="P3851" i="1"/>
  <c r="AB3851" i="1" s="1"/>
  <c r="Z3853" i="1"/>
  <c r="AB3853" i="1" s="1"/>
  <c r="M3856" i="1"/>
  <c r="AB3856" i="1" s="1"/>
  <c r="V3857" i="1"/>
  <c r="AB3862" i="1"/>
  <c r="S3862" i="1"/>
  <c r="AB3863" i="1"/>
  <c r="P3867" i="1"/>
  <c r="AB3867" i="1" s="1"/>
  <c r="Z3869" i="1"/>
  <c r="AB3869" i="1" s="1"/>
  <c r="M3872" i="1"/>
  <c r="AB3872" i="1" s="1"/>
  <c r="V3873" i="1"/>
  <c r="AB3873" i="1" s="1"/>
  <c r="S3878" i="1"/>
  <c r="AB3878" i="1" s="1"/>
  <c r="AB3879" i="1"/>
  <c r="P3883" i="1"/>
  <c r="AB3883" i="1" s="1"/>
  <c r="Z3885" i="1"/>
  <c r="AB3885" i="1" s="1"/>
  <c r="M3888" i="1"/>
  <c r="AB3888" i="1" s="1"/>
  <c r="V3889" i="1"/>
  <c r="AB3889" i="1" s="1"/>
  <c r="AB3894" i="1"/>
  <c r="S3894" i="1"/>
  <c r="AB3895" i="1"/>
  <c r="P3899" i="1"/>
  <c r="AB3899" i="1" s="1"/>
  <c r="Z3901" i="1"/>
  <c r="AB3901" i="1" s="1"/>
  <c r="AB3907" i="1"/>
  <c r="AB3914" i="1"/>
  <c r="AB3920" i="1"/>
  <c r="AB3921" i="1"/>
  <c r="AB3933" i="1"/>
  <c r="AB3935" i="1"/>
  <c r="AB3952" i="1"/>
  <c r="AB3953" i="1"/>
  <c r="AB3965" i="1"/>
  <c r="AB3967" i="1"/>
  <c r="AB3985" i="1"/>
  <c r="AB3997" i="1"/>
  <c r="AB4016" i="1"/>
  <c r="AB4017" i="1"/>
  <c r="AB4029" i="1"/>
  <c r="AB4049" i="1"/>
  <c r="AB4061" i="1"/>
  <c r="AB4063" i="1"/>
  <c r="AB4080" i="1"/>
  <c r="AB4081" i="1"/>
  <c r="AB4093" i="1"/>
  <c r="AB4095" i="1"/>
  <c r="AB4113" i="1"/>
  <c r="AB4125" i="1"/>
  <c r="AB4147" i="1"/>
  <c r="AB4212" i="1"/>
  <c r="AB4246" i="1"/>
  <c r="AB3926" i="1"/>
  <c r="P3938" i="1"/>
  <c r="AB3938" i="1" s="1"/>
  <c r="M3939" i="1"/>
  <c r="AB3939" i="1" s="1"/>
  <c r="V3940" i="1"/>
  <c r="S3941" i="1"/>
  <c r="AB3942" i="1"/>
  <c r="P3946" i="1"/>
  <c r="Z3946" i="1"/>
  <c r="M3947" i="1"/>
  <c r="AB3947" i="1" s="1"/>
  <c r="AB3950" i="1"/>
  <c r="P3954" i="1"/>
  <c r="Z3954" i="1"/>
  <c r="M3955" i="1"/>
  <c r="AB3955" i="1" s="1"/>
  <c r="AB3958" i="1"/>
  <c r="P3962" i="1"/>
  <c r="Z3962" i="1"/>
  <c r="AB3962" i="1" s="1"/>
  <c r="M3963" i="1"/>
  <c r="AB3963" i="1" s="1"/>
  <c r="P3970" i="1"/>
  <c r="Z3970" i="1"/>
  <c r="M3971" i="1"/>
  <c r="P3978" i="1"/>
  <c r="Z3978" i="1"/>
  <c r="M3979" i="1"/>
  <c r="AB3979" i="1" s="1"/>
  <c r="AB3982" i="1"/>
  <c r="P3986" i="1"/>
  <c r="Z3986" i="1"/>
  <c r="M3987" i="1"/>
  <c r="AB3987" i="1" s="1"/>
  <c r="AB3990" i="1"/>
  <c r="P3994" i="1"/>
  <c r="M3995" i="1"/>
  <c r="AB3995" i="1" s="1"/>
  <c r="P4002" i="1"/>
  <c r="AB4002" i="1" s="1"/>
  <c r="Z4002" i="1"/>
  <c r="M4003" i="1"/>
  <c r="AB4003" i="1" s="1"/>
  <c r="Z4010" i="1"/>
  <c r="AB4010" i="1" s="1"/>
  <c r="P4018" i="1"/>
  <c r="AB4018" i="1" s="1"/>
  <c r="M4019" i="1"/>
  <c r="AB4019" i="1" s="1"/>
  <c r="S4021" i="1"/>
  <c r="AB4021" i="1" s="1"/>
  <c r="P4026" i="1"/>
  <c r="AB4026" i="1" s="1"/>
  <c r="M4027" i="1"/>
  <c r="AB4030" i="1"/>
  <c r="P4034" i="1"/>
  <c r="M4035" i="1"/>
  <c r="AB4035" i="1" s="1"/>
  <c r="P4042" i="1"/>
  <c r="Z4042" i="1"/>
  <c r="M4043" i="1"/>
  <c r="AB4043" i="1" s="1"/>
  <c r="AB4054" i="1"/>
  <c r="AB4070" i="1"/>
  <c r="AB4086" i="1"/>
  <c r="AB4102" i="1"/>
  <c r="AB4118" i="1"/>
  <c r="AB4185" i="1"/>
  <c r="AB4194" i="1"/>
  <c r="AB4217" i="1"/>
  <c r="AB4226" i="1"/>
  <c r="AB4257" i="1"/>
  <c r="AB4282" i="1"/>
  <c r="AB4290" i="1"/>
  <c r="AB3916" i="1"/>
  <c r="AB3924" i="1"/>
  <c r="AB3932" i="1"/>
  <c r="AB3940" i="1"/>
  <c r="AB3948" i="1"/>
  <c r="AB3956" i="1"/>
  <c r="AB3964" i="1"/>
  <c r="AB3972" i="1"/>
  <c r="AB3980" i="1"/>
  <c r="AB3988" i="1"/>
  <c r="AB3996" i="1"/>
  <c r="AB4004" i="1"/>
  <c r="AB4012" i="1"/>
  <c r="AB4020" i="1"/>
  <c r="AB4028" i="1"/>
  <c r="AB4036" i="1"/>
  <c r="AB4044" i="1"/>
  <c r="AB4052" i="1"/>
  <c r="AB4060" i="1"/>
  <c r="AB4068" i="1"/>
  <c r="AB4076" i="1"/>
  <c r="AB4084" i="1"/>
  <c r="AB4092" i="1"/>
  <c r="AB4100" i="1"/>
  <c r="AB4108" i="1"/>
  <c r="AB4116" i="1"/>
  <c r="AB4124" i="1"/>
  <c r="AB4132" i="1"/>
  <c r="AB4141" i="1"/>
  <c r="AB4145" i="1"/>
  <c r="AB4149" i="1"/>
  <c r="AB4153" i="1"/>
  <c r="AB4157" i="1"/>
  <c r="AB4161" i="1"/>
  <c r="AB4163" i="1"/>
  <c r="AB4168" i="1"/>
  <c r="AB4172" i="1"/>
  <c r="AB4176" i="1"/>
  <c r="AB4179" i="1"/>
  <c r="AB4184" i="1"/>
  <c r="AB4188" i="1"/>
  <c r="AB4195" i="1"/>
  <c r="AB4200" i="1"/>
  <c r="AB4204" i="1"/>
  <c r="AB4208" i="1"/>
  <c r="AB4211" i="1"/>
  <c r="AB4216" i="1"/>
  <c r="AB4220" i="1"/>
  <c r="AB4227" i="1"/>
  <c r="AB4265" i="1"/>
  <c r="AB4294" i="1"/>
  <c r="P3918" i="1"/>
  <c r="AB3918" i="1" s="1"/>
  <c r="Z3918" i="1"/>
  <c r="M3919" i="1"/>
  <c r="AB3922" i="1"/>
  <c r="P3926" i="1"/>
  <c r="M3927" i="1"/>
  <c r="V3928" i="1"/>
  <c r="S3929" i="1"/>
  <c r="AB3929" i="1" s="1"/>
  <c r="AB3930" i="1"/>
  <c r="P3934" i="1"/>
  <c r="AB3934" i="1" s="1"/>
  <c r="M3935" i="1"/>
  <c r="V3936" i="1"/>
  <c r="AB3936" i="1" s="1"/>
  <c r="P3942" i="1"/>
  <c r="M3943" i="1"/>
  <c r="AB3943" i="1" s="1"/>
  <c r="AB3946" i="1"/>
  <c r="P3950" i="1"/>
  <c r="Z3950" i="1"/>
  <c r="M3951" i="1"/>
  <c r="AB3954" i="1"/>
  <c r="Z3958" i="1"/>
  <c r="M3959" i="1"/>
  <c r="AB3959" i="1" s="1"/>
  <c r="P3966" i="1"/>
  <c r="AB3966" i="1" s="1"/>
  <c r="M3967" i="1"/>
  <c r="AB3970" i="1"/>
  <c r="P3974" i="1"/>
  <c r="Z3974" i="1"/>
  <c r="AB3974" i="1" s="1"/>
  <c r="M3975" i="1"/>
  <c r="AB3975" i="1" s="1"/>
  <c r="AB3978" i="1"/>
  <c r="P3982" i="1"/>
  <c r="M3983" i="1"/>
  <c r="AB3983" i="1" s="1"/>
  <c r="V3984" i="1"/>
  <c r="AB3984" i="1" s="1"/>
  <c r="AB3986" i="1"/>
  <c r="P3990" i="1"/>
  <c r="M3991" i="1"/>
  <c r="AB3991" i="1" s="1"/>
  <c r="AB3994" i="1"/>
  <c r="P3998" i="1"/>
  <c r="AB3998" i="1" s="1"/>
  <c r="Z3998" i="1"/>
  <c r="M3999" i="1"/>
  <c r="AB3999" i="1" s="1"/>
  <c r="Z4006" i="1"/>
  <c r="AB4006" i="1" s="1"/>
  <c r="Z4014" i="1"/>
  <c r="AB4014" i="1" s="1"/>
  <c r="P4022" i="1"/>
  <c r="AB4022" i="1" s="1"/>
  <c r="M4023" i="1"/>
  <c r="V4024" i="1"/>
  <c r="AB4024" i="1" s="1"/>
  <c r="P4030" i="1"/>
  <c r="Z4030" i="1"/>
  <c r="M4031" i="1"/>
  <c r="AB4031" i="1" s="1"/>
  <c r="AB4034" i="1"/>
  <c r="P4038" i="1"/>
  <c r="AB4038" i="1" s="1"/>
  <c r="Z4038" i="1"/>
  <c r="AB4042" i="1"/>
  <c r="P4046" i="1"/>
  <c r="AB4046" i="1" s="1"/>
  <c r="M4047" i="1"/>
  <c r="AB4047" i="1" s="1"/>
  <c r="V4048" i="1"/>
  <c r="AB4048" i="1" s="1"/>
  <c r="AB4050" i="1"/>
  <c r="P4054" i="1"/>
  <c r="Z4054" i="1"/>
  <c r="M4055" i="1"/>
  <c r="AB4055" i="1" s="1"/>
  <c r="AB4058" i="1"/>
  <c r="P4062" i="1"/>
  <c r="AB4062" i="1" s="1"/>
  <c r="Z4062" i="1"/>
  <c r="M4063" i="1"/>
  <c r="AB4066" i="1"/>
  <c r="P4070" i="1"/>
  <c r="M4071" i="1"/>
  <c r="V4072" i="1"/>
  <c r="S4073" i="1"/>
  <c r="AB4073" i="1" s="1"/>
  <c r="AB4074" i="1"/>
  <c r="P4078" i="1"/>
  <c r="AB4078" i="1" s="1"/>
  <c r="Z4078" i="1"/>
  <c r="M4079" i="1"/>
  <c r="AB4079" i="1" s="1"/>
  <c r="AB4082" i="1"/>
  <c r="P4086" i="1"/>
  <c r="M4087" i="1"/>
  <c r="V4088" i="1"/>
  <c r="AB4088" i="1" s="1"/>
  <c r="S4089" i="1"/>
  <c r="AB4090" i="1"/>
  <c r="P4094" i="1"/>
  <c r="AB4094" i="1" s="1"/>
  <c r="Z4094" i="1"/>
  <c r="M4095" i="1"/>
  <c r="AB4098" i="1"/>
  <c r="P4102" i="1"/>
  <c r="M4103" i="1"/>
  <c r="AB4103" i="1" s="1"/>
  <c r="AB4106" i="1"/>
  <c r="P4110" i="1"/>
  <c r="AB4110" i="1" s="1"/>
  <c r="M4111" i="1"/>
  <c r="V4112" i="1"/>
  <c r="AB4112" i="1" s="1"/>
  <c r="AB4114" i="1"/>
  <c r="P4118" i="1"/>
  <c r="M4119" i="1"/>
  <c r="AB4119" i="1" s="1"/>
  <c r="V4120" i="1"/>
  <c r="AB4120" i="1" s="1"/>
  <c r="S4121" i="1"/>
  <c r="AB4121" i="1" s="1"/>
  <c r="AB4122" i="1"/>
  <c r="P4126" i="1"/>
  <c r="AB4126" i="1" s="1"/>
  <c r="M4127" i="1"/>
  <c r="AB4127" i="1" s="1"/>
  <c r="V4128" i="1"/>
  <c r="AB4128" i="1" s="1"/>
  <c r="S4129" i="1"/>
  <c r="AB4130" i="1"/>
  <c r="P4134" i="1"/>
  <c r="AB4134" i="1" s="1"/>
  <c r="M4135" i="1"/>
  <c r="V4136" i="1"/>
  <c r="AB4136" i="1" s="1"/>
  <c r="S4137" i="1"/>
  <c r="AB4137" i="1" s="1"/>
  <c r="AB4138" i="1"/>
  <c r="P4168" i="1"/>
  <c r="P4184" i="1"/>
  <c r="AB4186" i="1"/>
  <c r="P4200" i="1"/>
  <c r="P4216" i="1"/>
  <c r="AB4218" i="1"/>
  <c r="AB4241" i="1"/>
  <c r="AB4250" i="1"/>
  <c r="AB4258" i="1"/>
  <c r="AB4260" i="1"/>
  <c r="AB4292" i="1"/>
  <c r="AB4545" i="1"/>
  <c r="AB4571" i="1"/>
  <c r="AB4923" i="1"/>
  <c r="Z4165" i="1"/>
  <c r="AB4165" i="1" s="1"/>
  <c r="M4168" i="1"/>
  <c r="S4170" i="1"/>
  <c r="AB4170" i="1" s="1"/>
  <c r="P4175" i="1"/>
  <c r="V4177" i="1"/>
  <c r="Z4181" i="1"/>
  <c r="AB4181" i="1" s="1"/>
  <c r="M4184" i="1"/>
  <c r="S4186" i="1"/>
  <c r="P4191" i="1"/>
  <c r="V4193" i="1"/>
  <c r="AB4193" i="1" s="1"/>
  <c r="Z4197" i="1"/>
  <c r="AB4197" i="1" s="1"/>
  <c r="M4200" i="1"/>
  <c r="S4202" i="1"/>
  <c r="AB4202" i="1" s="1"/>
  <c r="P4207" i="1"/>
  <c r="V4209" i="1"/>
  <c r="Z4213" i="1"/>
  <c r="M4216" i="1"/>
  <c r="S4218" i="1"/>
  <c r="P4223" i="1"/>
  <c r="V4225" i="1"/>
  <c r="AB4225" i="1" s="1"/>
  <c r="P4228" i="1"/>
  <c r="AB4228" i="1" s="1"/>
  <c r="Z4230" i="1"/>
  <c r="AB4230" i="1" s="1"/>
  <c r="M4233" i="1"/>
  <c r="AB4233" i="1" s="1"/>
  <c r="V4234" i="1"/>
  <c r="AB4234" i="1" s="1"/>
  <c r="S4239" i="1"/>
  <c r="AB4239" i="1" s="1"/>
  <c r="AB4240" i="1"/>
  <c r="P4244" i="1"/>
  <c r="AB4244" i="1" s="1"/>
  <c r="Z4246" i="1"/>
  <c r="M4249" i="1"/>
  <c r="AB4249" i="1" s="1"/>
  <c r="V4250" i="1"/>
  <c r="AB4255" i="1"/>
  <c r="S4255" i="1"/>
  <c r="AB4256" i="1"/>
  <c r="P4260" i="1"/>
  <c r="Z4262" i="1"/>
  <c r="AB4262" i="1" s="1"/>
  <c r="M4265" i="1"/>
  <c r="V4266" i="1"/>
  <c r="AB4266" i="1" s="1"/>
  <c r="S4271" i="1"/>
  <c r="AB4271" i="1" s="1"/>
  <c r="AB4272" i="1"/>
  <c r="P4276" i="1"/>
  <c r="AB4276" i="1" s="1"/>
  <c r="Z4278" i="1"/>
  <c r="AB4278" i="1" s="1"/>
  <c r="M4281" i="1"/>
  <c r="AB4281" i="1" s="1"/>
  <c r="V4282" i="1"/>
  <c r="AB4287" i="1"/>
  <c r="S4287" i="1"/>
  <c r="AB4288" i="1"/>
  <c r="P4292" i="1"/>
  <c r="Z4294" i="1"/>
  <c r="M4297" i="1"/>
  <c r="AB4297" i="1" s="1"/>
  <c r="V4298" i="1"/>
  <c r="AB4298" i="1" s="1"/>
  <c r="S4303" i="1"/>
  <c r="AB4303" i="1" s="1"/>
  <c r="AB4304" i="1"/>
  <c r="P4308" i="1"/>
  <c r="AB4308" i="1" s="1"/>
  <c r="Z4310" i="1"/>
  <c r="AB4310" i="1" s="1"/>
  <c r="AB4313" i="1"/>
  <c r="AB4320" i="1"/>
  <c r="AB4327" i="1"/>
  <c r="AB4329" i="1"/>
  <c r="AB4336" i="1"/>
  <c r="AB4343" i="1"/>
  <c r="AB4345" i="1"/>
  <c r="AB4352" i="1"/>
  <c r="AB4359" i="1"/>
  <c r="AB4361" i="1"/>
  <c r="AB4368" i="1"/>
  <c r="AB4375" i="1"/>
  <c r="AB4377" i="1"/>
  <c r="AB4384" i="1"/>
  <c r="AB4391" i="1"/>
  <c r="AB4393" i="1"/>
  <c r="AB4400" i="1"/>
  <c r="AB4407" i="1"/>
  <c r="AB4409" i="1"/>
  <c r="AB4416" i="1"/>
  <c r="AB4423" i="1"/>
  <c r="AB4425" i="1"/>
  <c r="AB4432" i="1"/>
  <c r="AB4439" i="1"/>
  <c r="AB4441" i="1"/>
  <c r="AB4448" i="1"/>
  <c r="AB4455" i="1"/>
  <c r="AB4457" i="1"/>
  <c r="AB4464" i="1"/>
  <c r="AB4471" i="1"/>
  <c r="AB4473" i="1"/>
  <c r="AB4481" i="1"/>
  <c r="AB4496" i="1"/>
  <c r="AB4507" i="1"/>
  <c r="AB4533" i="1"/>
  <c r="AB4553" i="1"/>
  <c r="AB4588" i="1"/>
  <c r="AB4619" i="1"/>
  <c r="AB4668" i="1"/>
  <c r="AB4716" i="1"/>
  <c r="AB4171" i="1"/>
  <c r="AB4187" i="1"/>
  <c r="AB4203" i="1"/>
  <c r="AB4219" i="1"/>
  <c r="AB4235" i="1"/>
  <c r="AB4236" i="1"/>
  <c r="AB4251" i="1"/>
  <c r="AB4267" i="1"/>
  <c r="AB4268" i="1"/>
  <c r="AB4283" i="1"/>
  <c r="AB4284" i="1"/>
  <c r="AB4299" i="1"/>
  <c r="AB4300" i="1"/>
  <c r="AB4315" i="1"/>
  <c r="AB4317" i="1"/>
  <c r="AB4324" i="1"/>
  <c r="AB4331" i="1"/>
  <c r="AB4333" i="1"/>
  <c r="AB4340" i="1"/>
  <c r="AB4347" i="1"/>
  <c r="AB4349" i="1"/>
  <c r="AB4356" i="1"/>
  <c r="AB4363" i="1"/>
  <c r="AB4365" i="1"/>
  <c r="AB4372" i="1"/>
  <c r="AB4379" i="1"/>
  <c r="AB4381" i="1"/>
  <c r="AB4388" i="1"/>
  <c r="AB4395" i="1"/>
  <c r="AB4397" i="1"/>
  <c r="AB4404" i="1"/>
  <c r="AB4411" i="1"/>
  <c r="AB4413" i="1"/>
  <c r="AB4420" i="1"/>
  <c r="AB4427" i="1"/>
  <c r="AB4429" i="1"/>
  <c r="AB4436" i="1"/>
  <c r="AB4443" i="1"/>
  <c r="AB4445" i="1"/>
  <c r="AB4452" i="1"/>
  <c r="AB4459" i="1"/>
  <c r="AB4461" i="1"/>
  <c r="AB4468" i="1"/>
  <c r="AB4529" i="1"/>
  <c r="AB4547" i="1"/>
  <c r="AB4581" i="1"/>
  <c r="AB4628" i="1"/>
  <c r="AB4651" i="1"/>
  <c r="P4167" i="1"/>
  <c r="AB4167" i="1" s="1"/>
  <c r="V4169" i="1"/>
  <c r="AB4169" i="1" s="1"/>
  <c r="Z4173" i="1"/>
  <c r="AB4173" i="1" s="1"/>
  <c r="AB4175" i="1"/>
  <c r="M4176" i="1"/>
  <c r="S4178" i="1"/>
  <c r="AB4178" i="1" s="1"/>
  <c r="P4183" i="1"/>
  <c r="AB4183" i="1" s="1"/>
  <c r="V4185" i="1"/>
  <c r="Z4189" i="1"/>
  <c r="AB4189" i="1" s="1"/>
  <c r="AB4191" i="1"/>
  <c r="M4192" i="1"/>
  <c r="AB4192" i="1" s="1"/>
  <c r="S4194" i="1"/>
  <c r="P4199" i="1"/>
  <c r="AB4199" i="1" s="1"/>
  <c r="V4201" i="1"/>
  <c r="AB4201" i="1" s="1"/>
  <c r="Z4205" i="1"/>
  <c r="AB4205" i="1" s="1"/>
  <c r="AB4207" i="1"/>
  <c r="M4208" i="1"/>
  <c r="S4210" i="1"/>
  <c r="AB4210" i="1" s="1"/>
  <c r="P4215" i="1"/>
  <c r="AB4215" i="1" s="1"/>
  <c r="V4217" i="1"/>
  <c r="Z4221" i="1"/>
  <c r="AB4221" i="1" s="1"/>
  <c r="AB4223" i="1"/>
  <c r="M4224" i="1"/>
  <c r="AB4224" i="1" s="1"/>
  <c r="S4226" i="1"/>
  <c r="AB4231" i="1"/>
  <c r="S4231" i="1"/>
  <c r="AB4232" i="1"/>
  <c r="P4236" i="1"/>
  <c r="Z4238" i="1"/>
  <c r="AB4238" i="1" s="1"/>
  <c r="M4241" i="1"/>
  <c r="V4242" i="1"/>
  <c r="AB4242" i="1" s="1"/>
  <c r="S4247" i="1"/>
  <c r="AB4247" i="1" s="1"/>
  <c r="AB4248" i="1"/>
  <c r="P4252" i="1"/>
  <c r="AB4252" i="1" s="1"/>
  <c r="Z4254" i="1"/>
  <c r="AB4254" i="1" s="1"/>
  <c r="M4257" i="1"/>
  <c r="V4258" i="1"/>
  <c r="AB4263" i="1"/>
  <c r="S4263" i="1"/>
  <c r="AB4264" i="1"/>
  <c r="P4268" i="1"/>
  <c r="Z4270" i="1"/>
  <c r="AB4270" i="1" s="1"/>
  <c r="M4273" i="1"/>
  <c r="AB4273" i="1" s="1"/>
  <c r="V4274" i="1"/>
  <c r="S4279" i="1"/>
  <c r="AB4279" i="1" s="1"/>
  <c r="AB4280" i="1"/>
  <c r="P4284" i="1"/>
  <c r="Z4286" i="1"/>
  <c r="AB4286" i="1" s="1"/>
  <c r="M4289" i="1"/>
  <c r="AB4289" i="1" s="1"/>
  <c r="V4290" i="1"/>
  <c r="AB4295" i="1"/>
  <c r="S4295" i="1"/>
  <c r="AB4296" i="1"/>
  <c r="P4300" i="1"/>
  <c r="Z4302" i="1"/>
  <c r="AB4302" i="1" s="1"/>
  <c r="M4305" i="1"/>
  <c r="AB4305" i="1" s="1"/>
  <c r="V4306" i="1"/>
  <c r="AB4306" i="1" s="1"/>
  <c r="S4311" i="1"/>
  <c r="AB4311" i="1" s="1"/>
  <c r="AB4312" i="1"/>
  <c r="AB4319" i="1"/>
  <c r="AB4321" i="1"/>
  <c r="AB4328" i="1"/>
  <c r="AB4335" i="1"/>
  <c r="AB4337" i="1"/>
  <c r="AB4344" i="1"/>
  <c r="AB4351" i="1"/>
  <c r="AB4353" i="1"/>
  <c r="AB4360" i="1"/>
  <c r="AB4367" i="1"/>
  <c r="AB4369" i="1"/>
  <c r="AB4376" i="1"/>
  <c r="AB4383" i="1"/>
  <c r="AB4385" i="1"/>
  <c r="AB4392" i="1"/>
  <c r="AB4399" i="1"/>
  <c r="AB4401" i="1"/>
  <c r="AB4408" i="1"/>
  <c r="AB4415" i="1"/>
  <c r="AB4417" i="1"/>
  <c r="AB4424" i="1"/>
  <c r="AB4431" i="1"/>
  <c r="AB4433" i="1"/>
  <c r="AB4440" i="1"/>
  <c r="AB4447" i="1"/>
  <c r="AB4449" i="1"/>
  <c r="AB4456" i="1"/>
  <c r="AB4463" i="1"/>
  <c r="AB4465" i="1"/>
  <c r="AB4472" i="1"/>
  <c r="AB4475" i="1"/>
  <c r="AB4480" i="1"/>
  <c r="AB4484" i="1"/>
  <c r="AB4491" i="1"/>
  <c r="AB4501" i="1"/>
  <c r="AB4537" i="1"/>
  <c r="AB4555" i="1"/>
  <c r="AB4604" i="1"/>
  <c r="AB4672" i="1"/>
  <c r="AB4486" i="1"/>
  <c r="AB4487" i="1"/>
  <c r="M4496" i="1"/>
  <c r="V4497" i="1"/>
  <c r="AB4497" i="1" s="1"/>
  <c r="AB4502" i="1"/>
  <c r="S4502" i="1"/>
  <c r="AB4503" i="1"/>
  <c r="P4507" i="1"/>
  <c r="V4509" i="1"/>
  <c r="AB4509" i="1" s="1"/>
  <c r="P4515" i="1"/>
  <c r="AB4515" i="1" s="1"/>
  <c r="V4517" i="1"/>
  <c r="AB4517" i="1" s="1"/>
  <c r="P4523" i="1"/>
  <c r="AB4523" i="1" s="1"/>
  <c r="V4525" i="1"/>
  <c r="AB4525" i="1" s="1"/>
  <c r="P4531" i="1"/>
  <c r="AB4531" i="1" s="1"/>
  <c r="V4533" i="1"/>
  <c r="P4539" i="1"/>
  <c r="AB4539" i="1" s="1"/>
  <c r="V4541" i="1"/>
  <c r="AB4541" i="1" s="1"/>
  <c r="P4547" i="1"/>
  <c r="V4549" i="1"/>
  <c r="AB4549" i="1" s="1"/>
  <c r="P4555" i="1"/>
  <c r="V4564" i="1"/>
  <c r="AB4564" i="1" s="1"/>
  <c r="M4568" i="1"/>
  <c r="M4571" i="1"/>
  <c r="P4578" i="1"/>
  <c r="P4579" i="1"/>
  <c r="Z4584" i="1"/>
  <c r="AB4589" i="1"/>
  <c r="AB4593" i="1"/>
  <c r="AB4599" i="1"/>
  <c r="AB4605" i="1"/>
  <c r="AB4609" i="1"/>
  <c r="AB4615" i="1"/>
  <c r="AB4647" i="1"/>
  <c r="AB4679" i="1"/>
  <c r="AB4722" i="1"/>
  <c r="AB4738" i="1"/>
  <c r="AB4482" i="1"/>
  <c r="AB4483" i="1"/>
  <c r="AB4498" i="1"/>
  <c r="AB4510" i="1"/>
  <c r="AB4511" i="1"/>
  <c r="AB4518" i="1"/>
  <c r="AB4526" i="1"/>
  <c r="AB4527" i="1"/>
  <c r="AB4534" i="1"/>
  <c r="AB4542" i="1"/>
  <c r="AB4543" i="1"/>
  <c r="AB4550" i="1"/>
  <c r="AB4561" i="1"/>
  <c r="AB4568" i="1"/>
  <c r="V4580" i="1"/>
  <c r="M4584" i="1"/>
  <c r="M4587" i="1"/>
  <c r="AB4587" i="1" s="1"/>
  <c r="AB4635" i="1"/>
  <c r="AB4639" i="1"/>
  <c r="AB4656" i="1"/>
  <c r="AB4671" i="1"/>
  <c r="AB4699" i="1"/>
  <c r="AB4732" i="1"/>
  <c r="Z4476" i="1"/>
  <c r="AB4476" i="1" s="1"/>
  <c r="AB4478" i="1"/>
  <c r="M4479" i="1"/>
  <c r="AB4479" i="1" s="1"/>
  <c r="P4483" i="1"/>
  <c r="Z4485" i="1"/>
  <c r="AB4485" i="1" s="1"/>
  <c r="M4488" i="1"/>
  <c r="AB4488" i="1" s="1"/>
  <c r="V4489" i="1"/>
  <c r="AB4489" i="1" s="1"/>
  <c r="S4494" i="1"/>
  <c r="AB4494" i="1" s="1"/>
  <c r="AB4495" i="1"/>
  <c r="P4499" i="1"/>
  <c r="AB4499" i="1" s="1"/>
  <c r="Z4501" i="1"/>
  <c r="M4504" i="1"/>
  <c r="AB4504" i="1" s="1"/>
  <c r="V4505" i="1"/>
  <c r="AB4505" i="1" s="1"/>
  <c r="P4511" i="1"/>
  <c r="V4513" i="1"/>
  <c r="AB4513" i="1" s="1"/>
  <c r="P4519" i="1"/>
  <c r="AB4519" i="1" s="1"/>
  <c r="V4521" i="1"/>
  <c r="AB4521" i="1" s="1"/>
  <c r="P4527" i="1"/>
  <c r="V4529" i="1"/>
  <c r="P4535" i="1"/>
  <c r="AB4535" i="1" s="1"/>
  <c r="V4537" i="1"/>
  <c r="P4543" i="1"/>
  <c r="V4545" i="1"/>
  <c r="P4551" i="1"/>
  <c r="AB4551" i="1" s="1"/>
  <c r="V4553" i="1"/>
  <c r="AB4557" i="1"/>
  <c r="S4557" i="1"/>
  <c r="AB4563" i="1"/>
  <c r="V4565" i="1"/>
  <c r="S4570" i="1"/>
  <c r="AB4574" i="1"/>
  <c r="AB4577" i="1"/>
  <c r="AB4580" i="1"/>
  <c r="Z4581" i="1"/>
  <c r="AB4584" i="1"/>
  <c r="AB4591" i="1"/>
  <c r="AB4600" i="1"/>
  <c r="AB4607" i="1"/>
  <c r="AB4631" i="1"/>
  <c r="AB4663" i="1"/>
  <c r="AB4687" i="1"/>
  <c r="AB4799" i="1"/>
  <c r="AB4606" i="1"/>
  <c r="AB4617" i="1"/>
  <c r="AB4618" i="1"/>
  <c r="AB4625" i="1"/>
  <c r="AB4633" i="1"/>
  <c r="AB4634" i="1"/>
  <c r="AB4641" i="1"/>
  <c r="AB4649" i="1"/>
  <c r="AB4650" i="1"/>
  <c r="AB4657" i="1"/>
  <c r="AB4665" i="1"/>
  <c r="AB4666" i="1"/>
  <c r="AB4673" i="1"/>
  <c r="AB4681" i="1"/>
  <c r="AB4682" i="1"/>
  <c r="AB4689" i="1"/>
  <c r="AB4697" i="1"/>
  <c r="AB4698" i="1"/>
  <c r="AB4705" i="1"/>
  <c r="AB4706" i="1"/>
  <c r="AB4712" i="1"/>
  <c r="AB4760" i="1"/>
  <c r="AB4762" i="1"/>
  <c r="AB4766" i="1"/>
  <c r="AB4768" i="1"/>
  <c r="AB4774" i="1"/>
  <c r="AB4776" i="1"/>
  <c r="AB4782" i="1"/>
  <c r="AB4784" i="1"/>
  <c r="AB4790" i="1"/>
  <c r="AB4792" i="1"/>
  <c r="AB4798" i="1"/>
  <c r="AB4800" i="1"/>
  <c r="AB4806" i="1"/>
  <c r="AB4808" i="1"/>
  <c r="AB4814" i="1"/>
  <c r="AB4816" i="1"/>
  <c r="AB4822" i="1"/>
  <c r="AB4824" i="1"/>
  <c r="Z4560" i="1"/>
  <c r="AB4562" i="1"/>
  <c r="M4563" i="1"/>
  <c r="S4565" i="1"/>
  <c r="AB4565" i="1" s="1"/>
  <c r="P4570" i="1"/>
  <c r="AB4570" i="1" s="1"/>
  <c r="V4572" i="1"/>
  <c r="AB4572" i="1" s="1"/>
  <c r="Z4576" i="1"/>
  <c r="AB4578" i="1"/>
  <c r="M4579" i="1"/>
  <c r="AB4579" i="1" s="1"/>
  <c r="S4581" i="1"/>
  <c r="P4586" i="1"/>
  <c r="AB4586" i="1" s="1"/>
  <c r="V4588" i="1"/>
  <c r="Z4592" i="1"/>
  <c r="AB4594" i="1"/>
  <c r="M4595" i="1"/>
  <c r="AB4595" i="1" s="1"/>
  <c r="S4597" i="1"/>
  <c r="AB4597" i="1" s="1"/>
  <c r="P4602" i="1"/>
  <c r="AB4602" i="1" s="1"/>
  <c r="V4604" i="1"/>
  <c r="Z4608" i="1"/>
  <c r="AB4610" i="1"/>
  <c r="M4611" i="1"/>
  <c r="AB4611" i="1" s="1"/>
  <c r="S4613" i="1"/>
  <c r="AB4613" i="1" s="1"/>
  <c r="P4618" i="1"/>
  <c r="V4620" i="1"/>
  <c r="AB4620" i="1" s="1"/>
  <c r="P4626" i="1"/>
  <c r="AB4626" i="1" s="1"/>
  <c r="V4628" i="1"/>
  <c r="P4634" i="1"/>
  <c r="V4636" i="1"/>
  <c r="AB4636" i="1" s="1"/>
  <c r="P4642" i="1"/>
  <c r="AB4642" i="1" s="1"/>
  <c r="V4644" i="1"/>
  <c r="AB4644" i="1" s="1"/>
  <c r="P4650" i="1"/>
  <c r="V4652" i="1"/>
  <c r="AB4652" i="1" s="1"/>
  <c r="P4658" i="1"/>
  <c r="AB4658" i="1" s="1"/>
  <c r="V4660" i="1"/>
  <c r="AB4660" i="1" s="1"/>
  <c r="P4666" i="1"/>
  <c r="V4668" i="1"/>
  <c r="P4674" i="1"/>
  <c r="AB4674" i="1" s="1"/>
  <c r="V4676" i="1"/>
  <c r="AB4676" i="1" s="1"/>
  <c r="P4682" i="1"/>
  <c r="V4684" i="1"/>
  <c r="AB4684" i="1" s="1"/>
  <c r="P4690" i="1"/>
  <c r="AB4690" i="1" s="1"/>
  <c r="S4721" i="1"/>
  <c r="AB4728" i="1"/>
  <c r="AB4735" i="1"/>
  <c r="AB4758" i="1"/>
  <c r="P4558" i="1"/>
  <c r="AB4558" i="1" s="1"/>
  <c r="V4560" i="1"/>
  <c r="AB4560" i="1" s="1"/>
  <c r="Z4564" i="1"/>
  <c r="AB4566" i="1"/>
  <c r="M4567" i="1"/>
  <c r="AB4567" i="1" s="1"/>
  <c r="S4569" i="1"/>
  <c r="AB4569" i="1" s="1"/>
  <c r="P4574" i="1"/>
  <c r="V4576" i="1"/>
  <c r="AB4576" i="1" s="1"/>
  <c r="Z4580" i="1"/>
  <c r="AB4582" i="1"/>
  <c r="M4583" i="1"/>
  <c r="AB4583" i="1" s="1"/>
  <c r="S4585" i="1"/>
  <c r="AB4585" i="1" s="1"/>
  <c r="P4590" i="1"/>
  <c r="AB4590" i="1" s="1"/>
  <c r="V4592" i="1"/>
  <c r="AB4592" i="1" s="1"/>
  <c r="Z4596" i="1"/>
  <c r="AB4596" i="1" s="1"/>
  <c r="AB4598" i="1"/>
  <c r="M4599" i="1"/>
  <c r="S4601" i="1"/>
  <c r="AB4601" i="1" s="1"/>
  <c r="P4606" i="1"/>
  <c r="V4608" i="1"/>
  <c r="AB4608" i="1" s="1"/>
  <c r="Z4612" i="1"/>
  <c r="AB4612" i="1" s="1"/>
  <c r="AB4614" i="1"/>
  <c r="M4615" i="1"/>
  <c r="Z4616" i="1"/>
  <c r="AB4616" i="1" s="1"/>
  <c r="M4619" i="1"/>
  <c r="AB4621" i="1"/>
  <c r="S4621" i="1"/>
  <c r="AB4622" i="1"/>
  <c r="Z4624" i="1"/>
  <c r="AB4624" i="1" s="1"/>
  <c r="M4627" i="1"/>
  <c r="AB4627" i="1" s="1"/>
  <c r="S4629" i="1"/>
  <c r="AB4629" i="1" s="1"/>
  <c r="AB4630" i="1"/>
  <c r="Z4632" i="1"/>
  <c r="AB4632" i="1" s="1"/>
  <c r="M4635" i="1"/>
  <c r="AB4637" i="1"/>
  <c r="S4637" i="1"/>
  <c r="AB4638" i="1"/>
  <c r="Z4640" i="1"/>
  <c r="AB4640" i="1" s="1"/>
  <c r="M4643" i="1"/>
  <c r="AB4643" i="1" s="1"/>
  <c r="S4645" i="1"/>
  <c r="AB4645" i="1" s="1"/>
  <c r="AB4646" i="1"/>
  <c r="Z4648" i="1"/>
  <c r="AB4648" i="1" s="1"/>
  <c r="M4651" i="1"/>
  <c r="AB4653" i="1"/>
  <c r="S4653" i="1"/>
  <c r="AB4654" i="1"/>
  <c r="Z4656" i="1"/>
  <c r="M4659" i="1"/>
  <c r="AB4659" i="1" s="1"/>
  <c r="S4661" i="1"/>
  <c r="AB4661" i="1" s="1"/>
  <c r="AB4662" i="1"/>
  <c r="Z4664" i="1"/>
  <c r="AB4664" i="1" s="1"/>
  <c r="M4667" i="1"/>
  <c r="AB4667" i="1" s="1"/>
  <c r="AB4669" i="1"/>
  <c r="S4669" i="1"/>
  <c r="AB4670" i="1"/>
  <c r="Z4672" i="1"/>
  <c r="M4675" i="1"/>
  <c r="AB4675" i="1" s="1"/>
  <c r="S4677" i="1"/>
  <c r="AB4677" i="1" s="1"/>
  <c r="AB4678" i="1"/>
  <c r="Z4680" i="1"/>
  <c r="AB4680" i="1" s="1"/>
  <c r="M4683" i="1"/>
  <c r="AB4683" i="1" s="1"/>
  <c r="AB4685" i="1"/>
  <c r="S4685" i="1"/>
  <c r="AB4686" i="1"/>
  <c r="Z4688" i="1"/>
  <c r="AB4688" i="1" s="1"/>
  <c r="M4691" i="1"/>
  <c r="AB4691" i="1" s="1"/>
  <c r="S4693" i="1"/>
  <c r="AB4693" i="1" s="1"/>
  <c r="AB4694" i="1"/>
  <c r="Z4696" i="1"/>
  <c r="AB4696" i="1" s="1"/>
  <c r="M4699" i="1"/>
  <c r="AB4701" i="1"/>
  <c r="S4701" i="1"/>
  <c r="AB4702" i="1"/>
  <c r="Z4704" i="1"/>
  <c r="AB4704" i="1" s="1"/>
  <c r="M4707" i="1"/>
  <c r="AB4707" i="1" s="1"/>
  <c r="S4709" i="1"/>
  <c r="AB4709" i="1" s="1"/>
  <c r="AB4710" i="1"/>
  <c r="P4713" i="1"/>
  <c r="AB4713" i="1" s="1"/>
  <c r="P4714" i="1"/>
  <c r="Z4719" i="1"/>
  <c r="AB4719" i="1" s="1"/>
  <c r="AB4724" i="1"/>
  <c r="S4724" i="1"/>
  <c r="V4732" i="1"/>
  <c r="AB4737" i="1"/>
  <c r="S4737" i="1"/>
  <c r="AB4744" i="1"/>
  <c r="AB4748" i="1"/>
  <c r="V4752" i="1"/>
  <c r="AB4753" i="1"/>
  <c r="M4754" i="1"/>
  <c r="AB4754" i="1" s="1"/>
  <c r="AB4757" i="1"/>
  <c r="M4714" i="1"/>
  <c r="AB4714" i="1" s="1"/>
  <c r="S4716" i="1"/>
  <c r="P4721" i="1"/>
  <c r="AB4721" i="1" s="1"/>
  <c r="V4723" i="1"/>
  <c r="AB4723" i="1" s="1"/>
  <c r="Z4727" i="1"/>
  <c r="AB4729" i="1"/>
  <c r="M4730" i="1"/>
  <c r="AB4730" i="1" s="1"/>
  <c r="S4732" i="1"/>
  <c r="P4737" i="1"/>
  <c r="V4739" i="1"/>
  <c r="AB4739" i="1" s="1"/>
  <c r="Z4743" i="1"/>
  <c r="AB4743" i="1" s="1"/>
  <c r="AB4745" i="1"/>
  <c r="M4746" i="1"/>
  <c r="AB4746" i="1" s="1"/>
  <c r="V4751" i="1"/>
  <c r="AB4751" i="1" s="1"/>
  <c r="S4756" i="1"/>
  <c r="P4761" i="1"/>
  <c r="AB4761" i="1" s="1"/>
  <c r="AB4855" i="1"/>
  <c r="AB4871" i="1"/>
  <c r="AB4887" i="1"/>
  <c r="Z4715" i="1"/>
  <c r="AB4715" i="1" s="1"/>
  <c r="AB4717" i="1"/>
  <c r="M4718" i="1"/>
  <c r="AB4718" i="1" s="1"/>
  <c r="S4720" i="1"/>
  <c r="AB4720" i="1" s="1"/>
  <c r="P4725" i="1"/>
  <c r="AB4725" i="1" s="1"/>
  <c r="V4727" i="1"/>
  <c r="AB4727" i="1" s="1"/>
  <c r="Z4731" i="1"/>
  <c r="AB4731" i="1" s="1"/>
  <c r="AB4733" i="1"/>
  <c r="M4734" i="1"/>
  <c r="AB4734" i="1" s="1"/>
  <c r="S4736" i="1"/>
  <c r="AB4736" i="1" s="1"/>
  <c r="P4741" i="1"/>
  <c r="AB4741" i="1" s="1"/>
  <c r="V4743" i="1"/>
  <c r="V4747" i="1"/>
  <c r="AB4747" i="1" s="1"/>
  <c r="Z4752" i="1"/>
  <c r="AB4756" i="1"/>
  <c r="V4764" i="1"/>
  <c r="AB4764" i="1" s="1"/>
  <c r="AB4769" i="1"/>
  <c r="AB4777" i="1"/>
  <c r="AB4785" i="1"/>
  <c r="AB4793" i="1"/>
  <c r="AB4801" i="1"/>
  <c r="AB4809" i="1"/>
  <c r="AB4817" i="1"/>
  <c r="AB4825" i="1"/>
  <c r="AB4839" i="1"/>
  <c r="AB4765" i="1"/>
  <c r="AB4773" i="1"/>
  <c r="AB4781" i="1"/>
  <c r="AB4789" i="1"/>
  <c r="AB4797" i="1"/>
  <c r="AB4805" i="1"/>
  <c r="AB4813" i="1"/>
  <c r="AB4821" i="1"/>
  <c r="AB4828" i="1"/>
  <c r="AB4844" i="1"/>
  <c r="AB4846" i="1"/>
  <c r="AB4851" i="1"/>
  <c r="AB4853" i="1"/>
  <c r="AB4860" i="1"/>
  <c r="AB4862" i="1"/>
  <c r="AB4867" i="1"/>
  <c r="AB4869" i="1"/>
  <c r="AB4876" i="1"/>
  <c r="AB4878" i="1"/>
  <c r="AB4883" i="1"/>
  <c r="AB4885" i="1"/>
  <c r="AB4892" i="1"/>
  <c r="AB4894" i="1"/>
  <c r="Z4747" i="1"/>
  <c r="AB4749" i="1"/>
  <c r="M4750" i="1"/>
  <c r="AB4750" i="1" s="1"/>
  <c r="S4752" i="1"/>
  <c r="AB4752" i="1" s="1"/>
  <c r="P4757" i="1"/>
  <c r="V4759" i="1"/>
  <c r="AB4759" i="1" s="1"/>
  <c r="Z4763" i="1"/>
  <c r="AB4763" i="1" s="1"/>
  <c r="Z4767" i="1"/>
  <c r="AB4767" i="1" s="1"/>
  <c r="AB4771" i="1"/>
  <c r="Z4775" i="1"/>
  <c r="AB4775" i="1" s="1"/>
  <c r="AB4779" i="1"/>
  <c r="Z4783" i="1"/>
  <c r="AB4783" i="1" s="1"/>
  <c r="AB4787" i="1"/>
  <c r="Z4791" i="1"/>
  <c r="AB4791" i="1" s="1"/>
  <c r="AB4795" i="1"/>
  <c r="Z4799" i="1"/>
  <c r="AB4803" i="1"/>
  <c r="Z4807" i="1"/>
  <c r="AB4807" i="1" s="1"/>
  <c r="AB4811" i="1"/>
  <c r="Z4815" i="1"/>
  <c r="AB4815" i="1" s="1"/>
  <c r="AB4819" i="1"/>
  <c r="Z4823" i="1"/>
  <c r="AB4823" i="1" s="1"/>
  <c r="AB4831" i="1"/>
  <c r="AB4840" i="1"/>
  <c r="AB4841" i="1"/>
  <c r="AB4847" i="1"/>
  <c r="AB4849" i="1"/>
  <c r="AB4856" i="1"/>
  <c r="AB4858" i="1"/>
  <c r="AB4863" i="1"/>
  <c r="AB4865" i="1"/>
  <c r="AB4872" i="1"/>
  <c r="AB4874" i="1"/>
  <c r="AB4879" i="1"/>
  <c r="AB4881" i="1"/>
  <c r="AB4888" i="1"/>
  <c r="AB4890" i="1"/>
  <c r="AB4895" i="1"/>
  <c r="P4829" i="1"/>
  <c r="AB4829" i="1" s="1"/>
  <c r="V4831" i="1"/>
  <c r="P4837" i="1"/>
  <c r="AB4837" i="1" s="1"/>
  <c r="V4839" i="1"/>
  <c r="AB4907" i="1"/>
  <c r="AB4909" i="1"/>
  <c r="AB4919" i="1"/>
  <c r="V4827" i="1"/>
  <c r="AB4827" i="1" s="1"/>
  <c r="P4833" i="1"/>
  <c r="AB4833" i="1" s="1"/>
  <c r="V4835" i="1"/>
  <c r="AB4835" i="1" s="1"/>
  <c r="P4841" i="1"/>
  <c r="V4843" i="1"/>
  <c r="AB4843" i="1" s="1"/>
  <c r="Z4939" i="1"/>
  <c r="M4942" i="1"/>
  <c r="AB4942" i="1" s="1"/>
  <c r="S4897" i="1"/>
  <c r="AB4897" i="1" s="1"/>
  <c r="AB4898" i="1"/>
  <c r="P4902" i="1"/>
  <c r="AB4902" i="1" s="1"/>
  <c r="M4903" i="1"/>
  <c r="AB4903" i="1" s="1"/>
  <c r="V4904" i="1"/>
  <c r="AB4904" i="1" s="1"/>
  <c r="S4905" i="1"/>
  <c r="AB4905" i="1" s="1"/>
  <c r="AB4906" i="1"/>
  <c r="P4910" i="1"/>
  <c r="AB4910" i="1" s="1"/>
  <c r="M4911" i="1"/>
  <c r="AB4911" i="1" s="1"/>
  <c r="V4912" i="1"/>
  <c r="S4913" i="1"/>
  <c r="AB4913" i="1" s="1"/>
  <c r="AB4914" i="1"/>
  <c r="Z4916" i="1"/>
  <c r="AB4916" i="1" s="1"/>
  <c r="S4917" i="1"/>
  <c r="P4918" i="1"/>
  <c r="AB4918" i="1" s="1"/>
  <c r="M4919" i="1"/>
  <c r="Z4920" i="1"/>
  <c r="S4921" i="1"/>
  <c r="P4922" i="1"/>
  <c r="AB4922" i="1" s="1"/>
  <c r="M4923" i="1"/>
  <c r="Z4924" i="1"/>
  <c r="AB4924" i="1" s="1"/>
  <c r="S4925" i="1"/>
  <c r="P4926" i="1"/>
  <c r="AB4926" i="1" s="1"/>
  <c r="M4927" i="1"/>
  <c r="AB4927" i="1" s="1"/>
  <c r="Z4928" i="1"/>
  <c r="S4929" i="1"/>
  <c r="P4930" i="1"/>
  <c r="AB4930" i="1" s="1"/>
  <c r="M4931" i="1"/>
  <c r="AB4931" i="1" s="1"/>
  <c r="Z4932" i="1"/>
  <c r="AB4932" i="1" s="1"/>
  <c r="S4933" i="1"/>
  <c r="P4934" i="1"/>
  <c r="AB4934" i="1" s="1"/>
  <c r="V4939" i="1"/>
  <c r="Z4900" i="1"/>
  <c r="AB4900" i="1" s="1"/>
  <c r="Z4908" i="1"/>
  <c r="AB4908" i="1" s="1"/>
  <c r="AB4912" i="1"/>
  <c r="V4916" i="1"/>
  <c r="AB4917" i="1"/>
  <c r="V4920" i="1"/>
  <c r="AB4920" i="1" s="1"/>
  <c r="AB4921" i="1"/>
  <c r="V4924" i="1"/>
  <c r="AB4925" i="1"/>
  <c r="V4928" i="1"/>
  <c r="AB4928" i="1" s="1"/>
  <c r="AB4929" i="1"/>
  <c r="V4932" i="1"/>
  <c r="AB4933" i="1"/>
  <c r="AB4937" i="1"/>
  <c r="AB4941" i="1"/>
  <c r="AB4947" i="1"/>
  <c r="Z4934" i="1"/>
  <c r="M4937" i="1"/>
  <c r="S4939" i="1"/>
  <c r="AB4939" i="1" s="1"/>
  <c r="P4944" i="1"/>
  <c r="M4945" i="1"/>
  <c r="AB4945" i="1" s="1"/>
  <c r="V4946" i="1"/>
  <c r="S4947" i="1"/>
  <c r="AB4948" i="1"/>
  <c r="P4952" i="1"/>
  <c r="M4953" i="1"/>
  <c r="AB4953" i="1" s="1"/>
  <c r="AB4954" i="1"/>
  <c r="V4958" i="1"/>
  <c r="AB4961" i="1"/>
  <c r="AB4973" i="1"/>
  <c r="AB4981" i="1"/>
  <c r="AB5001" i="1"/>
  <c r="AB4940" i="1"/>
  <c r="AB4946" i="1"/>
  <c r="AB4960" i="1"/>
  <c r="AB4967" i="1"/>
  <c r="AB4997" i="1"/>
  <c r="P4936" i="1"/>
  <c r="AB4936" i="1" s="1"/>
  <c r="V4938" i="1"/>
  <c r="AB4938" i="1" s="1"/>
  <c r="Z4942" i="1"/>
  <c r="AB4944" i="1"/>
  <c r="P4948" i="1"/>
  <c r="M4949" i="1"/>
  <c r="AB4949" i="1" s="1"/>
  <c r="V4950" i="1"/>
  <c r="AB4950" i="1" s="1"/>
  <c r="S4951" i="1"/>
  <c r="AB4951" i="1" s="1"/>
  <c r="AB4952" i="1"/>
  <c r="P4956" i="1"/>
  <c r="P4972" i="1"/>
  <c r="M4956" i="1"/>
  <c r="AB4956" i="1" s="1"/>
  <c r="S4958" i="1"/>
  <c r="AB4958" i="1" s="1"/>
  <c r="P4963" i="1"/>
  <c r="AB4963" i="1" s="1"/>
  <c r="V4965" i="1"/>
  <c r="AB4965" i="1" s="1"/>
  <c r="Z4969" i="1"/>
  <c r="AB4969" i="1" s="1"/>
  <c r="M4972" i="1"/>
  <c r="M4973" i="1"/>
  <c r="V4974" i="1"/>
  <c r="AB4974" i="1" s="1"/>
  <c r="S4975" i="1"/>
  <c r="AB4975" i="1" s="1"/>
  <c r="P4976" i="1"/>
  <c r="AB4976" i="1" s="1"/>
  <c r="Z4978" i="1"/>
  <c r="AB4980" i="1"/>
  <c r="M4989" i="1"/>
  <c r="AB4989" i="1" s="1"/>
  <c r="V4990" i="1"/>
  <c r="S4991" i="1"/>
  <c r="AB4991" i="1" s="1"/>
  <c r="P4992" i="1"/>
  <c r="AB4992" i="1" s="1"/>
  <c r="Z4994" i="1"/>
  <c r="AB4996" i="1"/>
  <c r="Z4998" i="1"/>
  <c r="AB5000" i="1"/>
  <c r="Z5002" i="1"/>
  <c r="AB4959" i="1"/>
  <c r="AB4972" i="1"/>
  <c r="AB4979" i="1"/>
  <c r="AB4990" i="1"/>
  <c r="AB4995" i="1"/>
  <c r="AB4999" i="1"/>
  <c r="P4955" i="1"/>
  <c r="AB4955" i="1" s="1"/>
  <c r="V4957" i="1"/>
  <c r="AB4957" i="1" s="1"/>
  <c r="Z4961" i="1"/>
  <c r="M4964" i="1"/>
  <c r="AB4964" i="1" s="1"/>
  <c r="S4966" i="1"/>
  <c r="AB4966" i="1" s="1"/>
  <c r="P4971" i="1"/>
  <c r="AB4971" i="1" s="1"/>
  <c r="AB4978" i="1"/>
  <c r="M4981" i="1"/>
  <c r="V4982" i="1"/>
  <c r="AB4982" i="1" s="1"/>
  <c r="S4983" i="1"/>
  <c r="AB4983" i="1" s="1"/>
  <c r="P4984" i="1"/>
  <c r="AB4984" i="1" s="1"/>
  <c r="Z4986" i="1"/>
  <c r="AB4986" i="1" s="1"/>
  <c r="AB4988" i="1"/>
  <c r="AB4994" i="1"/>
  <c r="M4997" i="1"/>
  <c r="AB4998" i="1"/>
  <c r="M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<sst xmlns="http://schemas.openxmlformats.org/spreadsheetml/2006/main" count="33" uniqueCount="20">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</sst>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2.%20NOVO%20ALFA%20-%20FGH\1.%20PRESTA&#199;&#195;O%20DE%20CONTAS\1.%20PRESTA&#199;&#213;ES%20MENSAIS\2024\26.%20PCF%20-%2009.2024\TCE\13.2%20PCF%20EM%20EXCEL%2009.2024.xlsx" TargetMode="External"/><Relationship Id="rId1" Type="http://schemas.openxmlformats.org/officeDocument/2006/relationships/externalLinkPath" Target="file:///Y:\2.%20NOVO%20ALFA%20-%20FGH\1.%20PRESTA&#199;&#195;O%20DE%20CONTAS\1.%20PRESTA&#199;&#213;ES%20MENSAIS\2024\26.%20PCF%20-%2009.2024\TCE\13.2%20PCF%20EM%20EXCEL%2009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Mem. Cálc. Núcleo"/>
      <sheetName val="CONTÁBIL- FINANCEIRA "/>
      <sheetName val="Turnover"/>
      <sheetName val="SALDO DE ESTOQUE"/>
      <sheetName val="RPA - Preencher"/>
      <sheetName val="MEM.CÁLC.FP."/>
      <sheetName val="TCE - ANEXO II - Preencher"/>
      <sheetName val="Planilha1"/>
      <sheetName val="TCE - ANEXO III - Preencher"/>
      <sheetName val="TCE - ANEXO IV - Preencher"/>
      <sheetName val="TCE - ANEXO V - REC. Preencher"/>
      <sheetName val="Planilha2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RPA - Publicação"/>
      <sheetName val="TCE - ANEXO II - Enviar TCE"/>
      <sheetName val="TCE - ANEXO II - Publicação"/>
      <sheetName val="TCE - ANEXO III - Enviar TCE"/>
      <sheetName val="TCE - ANEXO IV - Enviar TCE"/>
      <sheetName val="TCE - ANEXO III - Publicação"/>
      <sheetName val="TCE - ANEXO V -REC- Enviar TCE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Ativos</v>
          </cell>
        </row>
        <row r="7">
          <cell r="B7" t="str">
            <v>Jovem Aprendiz</v>
          </cell>
        </row>
      </sheetData>
      <sheetData sheetId="9"/>
      <sheetData sheetId="10"/>
      <sheetData sheetId="11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09/2024</v>
          </cell>
          <cell r="I12">
            <v>0</v>
          </cell>
          <cell r="J12">
            <v>307.2328</v>
          </cell>
          <cell r="L12">
            <v>0</v>
          </cell>
          <cell r="M12">
            <v>0</v>
          </cell>
          <cell r="R12">
            <v>127.38662769204254</v>
          </cell>
          <cell r="S12">
            <v>84.72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09/2024</v>
          </cell>
          <cell r="I13">
            <v>0</v>
          </cell>
          <cell r="J13">
            <v>297.3032</v>
          </cell>
          <cell r="L13">
            <v>198.65943977591036</v>
          </cell>
          <cell r="M13">
            <v>28.24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ACSA MIRELLY LUCAS RODRIGUES</v>
          </cell>
          <cell r="F14" t="str">
            <v>3 - Administrativo</v>
          </cell>
          <cell r="G14" t="str">
            <v>4110-10</v>
          </cell>
          <cell r="H14" t="str">
            <v>09/2024</v>
          </cell>
          <cell r="I14">
            <v>0</v>
          </cell>
          <cell r="J14">
            <v>119.70399999999999</v>
          </cell>
          <cell r="L14">
            <v>198.65943977591036</v>
          </cell>
          <cell r="M14">
            <v>28.24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09/2024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ADEMILSON ALBIDACIO DA SILVA</v>
          </cell>
          <cell r="F16" t="str">
            <v>3 - Administrativo</v>
          </cell>
          <cell r="G16" t="str">
            <v>4110-10</v>
          </cell>
          <cell r="H16" t="str">
            <v>09/2024</v>
          </cell>
          <cell r="I16">
            <v>0</v>
          </cell>
          <cell r="J16">
            <v>169.68</v>
          </cell>
          <cell r="L16">
            <v>198.65943977591036</v>
          </cell>
          <cell r="M16">
            <v>42.42</v>
          </cell>
          <cell r="R16">
            <v>354.33080624238227</v>
          </cell>
          <cell r="S16">
            <v>127.26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ADNA MIKELLY LUCAS RODRIGUES</v>
          </cell>
          <cell r="F17" t="str">
            <v>2 - Outros Profissionais da Saúde</v>
          </cell>
          <cell r="G17" t="str">
            <v>3222-05</v>
          </cell>
          <cell r="H17" t="str">
            <v>09/2024</v>
          </cell>
          <cell r="I17">
            <v>0</v>
          </cell>
          <cell r="J17">
            <v>296.14400000000001</v>
          </cell>
          <cell r="L17">
            <v>0</v>
          </cell>
          <cell r="M17">
            <v>0</v>
          </cell>
          <cell r="R17">
            <v>127.38662769204254</v>
          </cell>
          <cell r="S17">
            <v>71.16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ANGELA ALVES</v>
          </cell>
          <cell r="F18" t="str">
            <v>2 - Outros Profissionais da Saúde</v>
          </cell>
          <cell r="G18" t="str">
            <v>3222-05</v>
          </cell>
          <cell r="H18" t="str">
            <v>09/2024</v>
          </cell>
          <cell r="I18">
            <v>0</v>
          </cell>
          <cell r="J18">
            <v>382.12400000000002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DOS SANTOS FURTUOSO</v>
          </cell>
          <cell r="F19" t="str">
            <v>3 - Administrativo</v>
          </cell>
          <cell r="G19" t="str">
            <v>1421-15</v>
          </cell>
          <cell r="H19" t="str">
            <v>09/2024</v>
          </cell>
          <cell r="I19">
            <v>0</v>
          </cell>
          <cell r="J19">
            <v>538.98559999999998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FERREIRA DE FREITAS</v>
          </cell>
          <cell r="F20" t="str">
            <v>2 - Outros Profissionais da Saúde</v>
          </cell>
          <cell r="G20" t="str">
            <v>3222-05</v>
          </cell>
          <cell r="H20" t="str">
            <v>09/2024</v>
          </cell>
          <cell r="I20">
            <v>0</v>
          </cell>
          <cell r="J20">
            <v>268.04320000000001</v>
          </cell>
          <cell r="L20">
            <v>198.65943977591036</v>
          </cell>
          <cell r="M20">
            <v>28.24</v>
          </cell>
          <cell r="R20">
            <v>127.38662769204254</v>
          </cell>
          <cell r="S20">
            <v>70.040000000000006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FREIRE DE SOUSA</v>
          </cell>
          <cell r="F21" t="str">
            <v>2 - Outros Profissionais da Saúde</v>
          </cell>
          <cell r="G21" t="str">
            <v>3222-05</v>
          </cell>
          <cell r="H21" t="str">
            <v>09/2024</v>
          </cell>
          <cell r="I21">
            <v>0</v>
          </cell>
          <cell r="J21">
            <v>288.43680000000001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GOMES DA SILVA</v>
          </cell>
          <cell r="F22" t="str">
            <v>2 - Outros Profissionais da Saúde</v>
          </cell>
          <cell r="G22" t="str">
            <v>3222-05</v>
          </cell>
          <cell r="H22" t="str">
            <v>09/2024</v>
          </cell>
          <cell r="I22">
            <v>0</v>
          </cell>
          <cell r="J22">
            <v>271.27999999999997</v>
          </cell>
          <cell r="L22">
            <v>198.65943977591036</v>
          </cell>
          <cell r="M22">
            <v>28.24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GUIMARAES NEGROMONTE BEZERRA</v>
          </cell>
          <cell r="F23" t="str">
            <v>2 - Outros Profissionais da Saúde</v>
          </cell>
          <cell r="G23" t="str">
            <v>2237-10</v>
          </cell>
          <cell r="H23" t="str">
            <v>09/2024</v>
          </cell>
          <cell r="I23">
            <v>0</v>
          </cell>
          <cell r="J23">
            <v>453.77519999999998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PAULA DE OLIVEIRA CORDEIRO</v>
          </cell>
          <cell r="F24" t="str">
            <v>3 - Administrativo</v>
          </cell>
          <cell r="G24" t="str">
            <v>1423-40</v>
          </cell>
          <cell r="H24" t="str">
            <v>09/2024</v>
          </cell>
          <cell r="I24">
            <v>0</v>
          </cell>
          <cell r="J24">
            <v>248.37119999999999</v>
          </cell>
          <cell r="L24">
            <v>198.65943977591036</v>
          </cell>
          <cell r="M24">
            <v>44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PEREIRA DA SILVA</v>
          </cell>
          <cell r="F25" t="str">
            <v>3 - Administrativo</v>
          </cell>
          <cell r="G25" t="str">
            <v>4110-10</v>
          </cell>
          <cell r="H25" t="str">
            <v>09/2024</v>
          </cell>
          <cell r="I25">
            <v>0</v>
          </cell>
          <cell r="J25">
            <v>131.39359999999999</v>
          </cell>
          <cell r="L25">
            <v>0</v>
          </cell>
          <cell r="M25">
            <v>0</v>
          </cell>
          <cell r="R25">
            <v>127.38662769204254</v>
          </cell>
          <cell r="S25">
            <v>84.72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RAMOS DE SOUZA MONTEIRO DE LIMA</v>
          </cell>
          <cell r="F26" t="str">
            <v>2 - Outros Profissionais da Saúde</v>
          </cell>
          <cell r="G26" t="str">
            <v>5211-30</v>
          </cell>
          <cell r="H26" t="str">
            <v>09/2024</v>
          </cell>
          <cell r="I26">
            <v>0</v>
          </cell>
          <cell r="J26">
            <v>132.06800000000001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ADRIANA SALES DO NASCIMENTO</v>
          </cell>
          <cell r="F27" t="str">
            <v>2 - Outros Profissionais da Saúde</v>
          </cell>
          <cell r="G27" t="str">
            <v>3222-05</v>
          </cell>
          <cell r="H27" t="str">
            <v>09/2024</v>
          </cell>
          <cell r="I27">
            <v>0</v>
          </cell>
          <cell r="J27">
            <v>287.52879999999999</v>
          </cell>
          <cell r="L27">
            <v>198.65943977591036</v>
          </cell>
          <cell r="M27">
            <v>28.24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ADRIELLE BISPO DA SILVA</v>
          </cell>
          <cell r="F28" t="str">
            <v>2 - Outros Profissionais da Saúde</v>
          </cell>
          <cell r="G28" t="str">
            <v>3222-05</v>
          </cell>
          <cell r="H28" t="str">
            <v>09/2024</v>
          </cell>
          <cell r="I28">
            <v>0</v>
          </cell>
          <cell r="J28">
            <v>350.34800000000001</v>
          </cell>
          <cell r="L28">
            <v>198.65943977591036</v>
          </cell>
          <cell r="M28">
            <v>28.24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DE SOUZA MENDONCA</v>
          </cell>
          <cell r="F29" t="str">
            <v>2 - Outros Profissionais da Saúde</v>
          </cell>
          <cell r="G29" t="str">
            <v>2235-05</v>
          </cell>
          <cell r="H29" t="str">
            <v>09/2024</v>
          </cell>
          <cell r="I29">
            <v>0</v>
          </cell>
          <cell r="J29">
            <v>534.8768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ADRIELLY LARISSA BARROS DA SILVA</v>
          </cell>
          <cell r="F30" t="str">
            <v>2 - Outros Profissionais da Saúde</v>
          </cell>
          <cell r="G30" t="str">
            <v>2237-10</v>
          </cell>
          <cell r="H30" t="str">
            <v>09/2024</v>
          </cell>
          <cell r="I30">
            <v>0</v>
          </cell>
          <cell r="J30">
            <v>375.78960000000001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ADVANKELLY KEROLY DA SILVA</v>
          </cell>
          <cell r="F31" t="str">
            <v>2 - Outros Profissionais da Saúde</v>
          </cell>
          <cell r="G31" t="str">
            <v>3222-05</v>
          </cell>
          <cell r="H31" t="str">
            <v>09/2024</v>
          </cell>
          <cell r="I31">
            <v>0</v>
          </cell>
          <cell r="J31">
            <v>276.24079999999998</v>
          </cell>
          <cell r="L31">
            <v>198.65943977591036</v>
          </cell>
          <cell r="M31">
            <v>28.24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AIALA FREDERICK DE SOUZA</v>
          </cell>
          <cell r="F32" t="str">
            <v>3 - Administrativo</v>
          </cell>
          <cell r="G32" t="str">
            <v>1312-10</v>
          </cell>
          <cell r="H32" t="str">
            <v>09/2024</v>
          </cell>
          <cell r="I32">
            <v>0</v>
          </cell>
          <cell r="J32">
            <v>562.81200000000001</v>
          </cell>
          <cell r="L32">
            <v>198.65943977591036</v>
          </cell>
          <cell r="M32">
            <v>44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AISLAN DA SILVA</v>
          </cell>
          <cell r="F33" t="str">
            <v>3 - Administrativo</v>
          </cell>
          <cell r="G33" t="str">
            <v>5143-20</v>
          </cell>
          <cell r="H33" t="str">
            <v>09/2024</v>
          </cell>
          <cell r="I33">
            <v>0</v>
          </cell>
          <cell r="J33">
            <v>22.591999999999999</v>
          </cell>
          <cell r="L33">
            <v>0</v>
          </cell>
          <cell r="M33">
            <v>0</v>
          </cell>
          <cell r="R33">
            <v>43.366338623991609</v>
          </cell>
          <cell r="S33">
            <v>14.12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AKILA PRISCILA DE LACERDA DA SILVA</v>
          </cell>
          <cell r="F34" t="str">
            <v>2 - Outros Profissionais da Saúde</v>
          </cell>
          <cell r="G34" t="str">
            <v>3222-05</v>
          </cell>
          <cell r="H34" t="str">
            <v>09/2024</v>
          </cell>
          <cell r="I34">
            <v>0</v>
          </cell>
          <cell r="J34">
            <v>274.84800000000001</v>
          </cell>
          <cell r="L34">
            <v>198.65943977591036</v>
          </cell>
          <cell r="M34">
            <v>28.24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ALANA SANTOS RIBEIRO DA SILVA</v>
          </cell>
          <cell r="F35" t="str">
            <v>2 - Outros Profissionais da Saúde</v>
          </cell>
          <cell r="G35" t="str">
            <v>2235-05</v>
          </cell>
          <cell r="H35" t="str">
            <v>09/2024</v>
          </cell>
          <cell r="I35">
            <v>0</v>
          </cell>
          <cell r="J35">
            <v>416.67360000000002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ALCILENE PEREIRA DA SILVA</v>
          </cell>
          <cell r="F36" t="str">
            <v>2 - Outros Profissionais da Saúde</v>
          </cell>
          <cell r="G36" t="str">
            <v>5152-05</v>
          </cell>
          <cell r="H36" t="str">
            <v>09/2024</v>
          </cell>
          <cell r="I36">
            <v>0</v>
          </cell>
          <cell r="J36">
            <v>130.4888</v>
          </cell>
          <cell r="L36">
            <v>198.65943977591036</v>
          </cell>
          <cell r="M36">
            <v>29.07</v>
          </cell>
          <cell r="R36">
            <v>253.46672688667573</v>
          </cell>
          <cell r="S36">
            <v>82.01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ALDENEIDE DOS SANTOS ALVES CHACON</v>
          </cell>
          <cell r="F37" t="str">
            <v>2 - Outros Profissionais da Saúde</v>
          </cell>
          <cell r="G37" t="str">
            <v>3222-05</v>
          </cell>
          <cell r="H37" t="str">
            <v>09/2024</v>
          </cell>
          <cell r="I37">
            <v>0</v>
          </cell>
          <cell r="J37">
            <v>288.8048</v>
          </cell>
          <cell r="L37">
            <v>198.65943977591036</v>
          </cell>
          <cell r="M37">
            <v>28.24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ALDILENE CRISTINE DA SILVA ALMEIDA</v>
          </cell>
          <cell r="F38" t="str">
            <v>2 - Outros Profissionais da Saúde</v>
          </cell>
          <cell r="G38" t="str">
            <v>5211-30</v>
          </cell>
          <cell r="H38" t="str">
            <v>09/2024</v>
          </cell>
          <cell r="I38">
            <v>0</v>
          </cell>
          <cell r="J38">
            <v>145.5376</v>
          </cell>
          <cell r="L38">
            <v>198.65943977591036</v>
          </cell>
          <cell r="M38">
            <v>31.14</v>
          </cell>
          <cell r="R38">
            <v>127.38662769204254</v>
          </cell>
          <cell r="S38">
            <v>74.739999999999995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ALESSANDRA MACHADO DE AQUINO</v>
          </cell>
          <cell r="F39" t="str">
            <v>2 - Outros Profissionais da Saúde</v>
          </cell>
          <cell r="G39" t="str">
            <v>2235-05</v>
          </cell>
          <cell r="H39" t="str">
            <v>09/2024</v>
          </cell>
          <cell r="I39">
            <v>0</v>
          </cell>
          <cell r="J39">
            <v>443.5992</v>
          </cell>
          <cell r="L39">
            <v>198.65943977591036</v>
          </cell>
          <cell r="M39">
            <v>3.05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ALESSANDRA ZORAIA CRUZ DE OLIVEIRA</v>
          </cell>
          <cell r="F40" t="str">
            <v>2 - Outros Profissionais da Saúde</v>
          </cell>
          <cell r="G40" t="str">
            <v>5211-30</v>
          </cell>
          <cell r="H40" t="str">
            <v>09/2024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 TAVARES DOS SANTOS</v>
          </cell>
          <cell r="F41" t="str">
            <v>3 - Administrativo</v>
          </cell>
          <cell r="G41" t="str">
            <v>5163-45</v>
          </cell>
          <cell r="H41" t="str">
            <v>09/2024</v>
          </cell>
          <cell r="I41">
            <v>0</v>
          </cell>
          <cell r="J41">
            <v>170.77119999999999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ALEXANDRA MARIZA SANTANA DE LIMA</v>
          </cell>
          <cell r="F42" t="str">
            <v>3 - Administrativo</v>
          </cell>
          <cell r="G42" t="str">
            <v>4110-10</v>
          </cell>
          <cell r="H42" t="str">
            <v>09/2024</v>
          </cell>
          <cell r="I42">
            <v>0</v>
          </cell>
          <cell r="J42">
            <v>145.9256</v>
          </cell>
          <cell r="L42">
            <v>198.65943977591036</v>
          </cell>
          <cell r="M42">
            <v>28.24</v>
          </cell>
          <cell r="R42">
            <v>127.38662769204254</v>
          </cell>
          <cell r="S42">
            <v>84.72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ALEXANDRE JOSE DA SILVA</v>
          </cell>
          <cell r="F43" t="str">
            <v>3 - Administrativo</v>
          </cell>
          <cell r="G43" t="str">
            <v>5143-20</v>
          </cell>
          <cell r="H43" t="str">
            <v>09/2024</v>
          </cell>
          <cell r="I43">
            <v>0</v>
          </cell>
          <cell r="J43">
            <v>22.591999999999999</v>
          </cell>
          <cell r="L43">
            <v>0</v>
          </cell>
          <cell r="M43">
            <v>0</v>
          </cell>
          <cell r="R43">
            <v>43.366338623991609</v>
          </cell>
          <cell r="S43">
            <v>14.12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ALEXANDRE RIBEIRO DE CARVALHO</v>
          </cell>
          <cell r="F44" t="str">
            <v>2 - Outros Profissionais da Saúde</v>
          </cell>
          <cell r="G44" t="str">
            <v>5151-10</v>
          </cell>
          <cell r="H44" t="str">
            <v>09/2024</v>
          </cell>
          <cell r="I44">
            <v>0</v>
          </cell>
          <cell r="J44">
            <v>135.24959999999999</v>
          </cell>
          <cell r="L44">
            <v>198.65943977591036</v>
          </cell>
          <cell r="M44">
            <v>28.24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ALEXINA CODECEIRA DE FARIAS NETA</v>
          </cell>
          <cell r="F45" t="str">
            <v>2 - Outros Profissionais da Saúde</v>
          </cell>
          <cell r="G45" t="str">
            <v>3222-05</v>
          </cell>
          <cell r="H45" t="str">
            <v>09/2024</v>
          </cell>
          <cell r="I45">
            <v>0</v>
          </cell>
          <cell r="J45">
            <v>340.77199999999999</v>
          </cell>
          <cell r="L45">
            <v>198.65943977591036</v>
          </cell>
          <cell r="M45">
            <v>28.24</v>
          </cell>
          <cell r="R45">
            <v>0</v>
          </cell>
          <cell r="S45">
            <v>2.82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ALEXSANDRA CARLOS DE LIMA MENDONCA</v>
          </cell>
          <cell r="F46" t="str">
            <v>2 - Outros Profissionais da Saúde</v>
          </cell>
          <cell r="G46" t="str">
            <v>5152-05</v>
          </cell>
          <cell r="H46" t="str">
            <v>09/2024</v>
          </cell>
          <cell r="I46">
            <v>0</v>
          </cell>
          <cell r="J46">
            <v>158.1</v>
          </cell>
          <cell r="L46">
            <v>0</v>
          </cell>
          <cell r="M46">
            <v>0</v>
          </cell>
          <cell r="R46">
            <v>127.38662769204254</v>
          </cell>
          <cell r="S46">
            <v>52.08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ALEXSANDRA DE OLIVEIRA QUEIROZ</v>
          </cell>
          <cell r="F47" t="str">
            <v>2 - Outros Profissionais da Saúde</v>
          </cell>
          <cell r="G47" t="str">
            <v>2235-05</v>
          </cell>
          <cell r="H47" t="str">
            <v>09/2024</v>
          </cell>
          <cell r="I47">
            <v>0</v>
          </cell>
          <cell r="J47">
            <v>775.00960000000009</v>
          </cell>
          <cell r="L47">
            <v>198.65943977591036</v>
          </cell>
          <cell r="M47">
            <v>3.33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ALEXSANDRA GOMES DA SILVA</v>
          </cell>
          <cell r="F48" t="str">
            <v>2 - Outros Profissionais da Saúde</v>
          </cell>
          <cell r="G48" t="str">
            <v>3222-05</v>
          </cell>
          <cell r="H48" t="str">
            <v>09/2024</v>
          </cell>
          <cell r="I48">
            <v>0</v>
          </cell>
          <cell r="J48">
            <v>392.5872</v>
          </cell>
          <cell r="L48">
            <v>198.65943977591036</v>
          </cell>
          <cell r="M48">
            <v>28.24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ALEXSANDRA MARQUES DE OLIVEIRA</v>
          </cell>
          <cell r="F49" t="str">
            <v>2 - Outros Profissionais da Saúde</v>
          </cell>
          <cell r="G49" t="str">
            <v>3222-05</v>
          </cell>
          <cell r="H49" t="str">
            <v>09/2024</v>
          </cell>
          <cell r="I49">
            <v>0</v>
          </cell>
          <cell r="J49">
            <v>183.27440000000001</v>
          </cell>
          <cell r="L49">
            <v>198.65943977591036</v>
          </cell>
          <cell r="M49">
            <v>28.24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ALEXSANDRA MENDES MELO</v>
          </cell>
          <cell r="F50" t="str">
            <v>2 - Outros Profissionais da Saúde</v>
          </cell>
          <cell r="G50" t="str">
            <v>3222-05</v>
          </cell>
          <cell r="H50" t="str">
            <v>09/2024</v>
          </cell>
          <cell r="I50">
            <v>0</v>
          </cell>
          <cell r="J50">
            <v>289.28559999999999</v>
          </cell>
          <cell r="L50">
            <v>198.65943977591036</v>
          </cell>
          <cell r="M50">
            <v>28.24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ALEXSANDRA RODRIGUES DE OLIVEIRA</v>
          </cell>
          <cell r="F51" t="str">
            <v>2 - Outros Profissionais da Saúde</v>
          </cell>
          <cell r="G51" t="str">
            <v>3222-05</v>
          </cell>
          <cell r="H51" t="str">
            <v>09/2024</v>
          </cell>
          <cell r="I51">
            <v>0</v>
          </cell>
          <cell r="J51">
            <v>295.47199999999998</v>
          </cell>
          <cell r="L51">
            <v>198.65943977591036</v>
          </cell>
          <cell r="M51">
            <v>28.24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ALICE CRISTINA DE SOUZA</v>
          </cell>
          <cell r="F52" t="str">
            <v>2 - Outros Profissionais da Saúde</v>
          </cell>
          <cell r="G52" t="str">
            <v>3222-05</v>
          </cell>
          <cell r="H52" t="str">
            <v>09/2024</v>
          </cell>
          <cell r="I52">
            <v>0</v>
          </cell>
          <cell r="J52">
            <v>357.05439999999999</v>
          </cell>
          <cell r="L52">
            <v>198.65943977591036</v>
          </cell>
          <cell r="M52">
            <v>28.24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ALICE NERES BEZERRA DO NASCIMENTO</v>
          </cell>
          <cell r="F53" t="str">
            <v>2 - Outros Profissionais da Saúde</v>
          </cell>
          <cell r="G53" t="str">
            <v>2235-05</v>
          </cell>
          <cell r="H53" t="str">
            <v>09/2024</v>
          </cell>
          <cell r="I53">
            <v>0</v>
          </cell>
          <cell r="J53">
            <v>83.387999999999991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ALINE DE MELO PEDROSA</v>
          </cell>
          <cell r="F54" t="str">
            <v>2 - Outros Profissionais da Saúde</v>
          </cell>
          <cell r="G54" t="str">
            <v>3222-05</v>
          </cell>
          <cell r="H54" t="str">
            <v>09/2024</v>
          </cell>
          <cell r="I54">
            <v>0</v>
          </cell>
          <cell r="J54">
            <v>275.49599999999998</v>
          </cell>
          <cell r="L54">
            <v>198.65943977591036</v>
          </cell>
          <cell r="M54">
            <v>28.24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ALINE FELIX DA SILVA SANTOS</v>
          </cell>
          <cell r="F55" t="str">
            <v>2 - Outros Profissionais da Saúde</v>
          </cell>
          <cell r="G55" t="str">
            <v>3222-05</v>
          </cell>
          <cell r="H55" t="str">
            <v>09/2024</v>
          </cell>
          <cell r="I55">
            <v>0</v>
          </cell>
          <cell r="J55">
            <v>378.18160000000012</v>
          </cell>
          <cell r="L55">
            <v>0</v>
          </cell>
          <cell r="M55">
            <v>0</v>
          </cell>
          <cell r="R55">
            <v>253.46672688667573</v>
          </cell>
          <cell r="S55">
            <v>84.72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ALINE PATRICIA FERREIRA DOS SANTOS</v>
          </cell>
          <cell r="F56" t="str">
            <v>2 - Outros Profissionais da Saúde</v>
          </cell>
          <cell r="G56" t="str">
            <v>3222-05</v>
          </cell>
          <cell r="H56" t="str">
            <v>09/2024</v>
          </cell>
          <cell r="I56">
            <v>0</v>
          </cell>
          <cell r="J56">
            <v>289.85039999999998</v>
          </cell>
          <cell r="L56">
            <v>198.65943977591036</v>
          </cell>
          <cell r="M56">
            <v>28.24</v>
          </cell>
          <cell r="R56">
            <v>0</v>
          </cell>
          <cell r="S56">
            <v>0</v>
          </cell>
          <cell r="U56">
            <v>78.319999999999993</v>
          </cell>
        </row>
        <row r="57">
          <cell r="C57" t="str">
            <v>HOSPITAL NOSSA SENHORA DAS GRAÇAS - ANTIGO ALFA - CG Nº 024/2022</v>
          </cell>
          <cell r="E57" t="str">
            <v>ALINE SOUZA DA COSTA</v>
          </cell>
          <cell r="F57" t="str">
            <v>2 - Outros Profissionais da Saúde</v>
          </cell>
          <cell r="G57" t="str">
            <v>2515-10</v>
          </cell>
          <cell r="H57" t="str">
            <v>09/2024</v>
          </cell>
          <cell r="I57">
            <v>0</v>
          </cell>
          <cell r="J57">
            <v>211.7928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ALITA PAULA LOPES DE NOVAES</v>
          </cell>
          <cell r="F58" t="str">
            <v>2 - Outros Profissionais da Saúde</v>
          </cell>
          <cell r="G58" t="str">
            <v>2236-05</v>
          </cell>
          <cell r="H58" t="str">
            <v>09/2024</v>
          </cell>
          <cell r="I58">
            <v>0</v>
          </cell>
          <cell r="J58">
            <v>227.39920000000001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ALLAN JOSE DA SILVA BARROS</v>
          </cell>
          <cell r="F59" t="str">
            <v>2 - Outros Profissionais da Saúde</v>
          </cell>
          <cell r="G59" t="str">
            <v>3222-05</v>
          </cell>
          <cell r="H59" t="str">
            <v>09/2024</v>
          </cell>
          <cell r="I59">
            <v>0</v>
          </cell>
          <cell r="J59">
            <v>386.34480000000002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ALTAIR DO CANTO FARIAS</v>
          </cell>
          <cell r="F60" t="str">
            <v>3 - Administrativo</v>
          </cell>
          <cell r="G60" t="str">
            <v>5174-10</v>
          </cell>
          <cell r="H60" t="str">
            <v>09/2024</v>
          </cell>
          <cell r="I60">
            <v>0</v>
          </cell>
          <cell r="J60">
            <v>115.952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ALYNE IRENE FERREIRA DA SILVA</v>
          </cell>
          <cell r="F61" t="str">
            <v>2 - Outros Profissionais da Saúde</v>
          </cell>
          <cell r="G61" t="str">
            <v>3222-05</v>
          </cell>
          <cell r="H61" t="str">
            <v>09/2024</v>
          </cell>
          <cell r="I61">
            <v>0</v>
          </cell>
          <cell r="J61">
            <v>296.3032</v>
          </cell>
          <cell r="L61">
            <v>198.65943977591036</v>
          </cell>
          <cell r="M61">
            <v>28.24</v>
          </cell>
          <cell r="R61">
            <v>127.38662769204254</v>
          </cell>
          <cell r="S61">
            <v>84.72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ALYNE VANESSA BARBOSA DE ALBUQUERQUE</v>
          </cell>
          <cell r="F62" t="str">
            <v>2 - Outros Profissionais da Saúde</v>
          </cell>
          <cell r="G62" t="str">
            <v>2235-05</v>
          </cell>
          <cell r="H62" t="str">
            <v>09/2024</v>
          </cell>
          <cell r="I62">
            <v>0</v>
          </cell>
          <cell r="J62">
            <v>406.66640000000001</v>
          </cell>
          <cell r="L62">
            <v>198.65943977591036</v>
          </cell>
          <cell r="M62">
            <v>3.05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ALZENIR LIRA DE ARAUJO</v>
          </cell>
          <cell r="F63" t="str">
            <v>2 - Outros Profissionais da Saúde</v>
          </cell>
          <cell r="G63" t="str">
            <v>3222-05</v>
          </cell>
          <cell r="H63" t="str">
            <v>09/2024</v>
          </cell>
          <cell r="I63">
            <v>0</v>
          </cell>
          <cell r="J63">
            <v>294.12799999999999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AMANDA APARECIDA DA SILVA</v>
          </cell>
          <cell r="F64" t="str">
            <v>2 - Outros Profissionais da Saúde</v>
          </cell>
          <cell r="G64" t="str">
            <v>2235-05</v>
          </cell>
          <cell r="H64" t="str">
            <v>09/2024</v>
          </cell>
          <cell r="I64">
            <v>0</v>
          </cell>
          <cell r="J64">
            <v>441.06479999999999</v>
          </cell>
          <cell r="L64">
            <v>198.65943977591036</v>
          </cell>
          <cell r="M64">
            <v>2.79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AMANDA CAMILA DA SILVA SANTANA</v>
          </cell>
          <cell r="F65" t="str">
            <v>2 - Outros Profissionais da Saúde</v>
          </cell>
          <cell r="G65" t="str">
            <v>3222-05</v>
          </cell>
          <cell r="H65" t="str">
            <v>09/2024</v>
          </cell>
          <cell r="I65">
            <v>0</v>
          </cell>
          <cell r="J65">
            <v>278.22559999999999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AMANDA CECILYA TARCIANA TAVARES DE CARVALHO</v>
          </cell>
          <cell r="F66" t="str">
            <v>2 - Outros Profissionais da Saúde</v>
          </cell>
          <cell r="G66" t="str">
            <v>3222-05</v>
          </cell>
          <cell r="H66" t="str">
            <v>09/2024</v>
          </cell>
          <cell r="I66">
            <v>0</v>
          </cell>
          <cell r="K66">
            <v>1119.32</v>
          </cell>
          <cell r="L66">
            <v>0</v>
          </cell>
          <cell r="M66">
            <v>0</v>
          </cell>
          <cell r="R66">
            <v>127.38662769204254</v>
          </cell>
          <cell r="S66">
            <v>57.4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AMANDA DE MELO TRINDADE</v>
          </cell>
          <cell r="F67" t="str">
            <v>3 - Administrativo</v>
          </cell>
          <cell r="G67" t="str">
            <v>1427-05</v>
          </cell>
          <cell r="H67" t="str">
            <v>09/2024</v>
          </cell>
          <cell r="I67">
            <v>0</v>
          </cell>
          <cell r="J67">
            <v>483.98160000000013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AMANDA GABRIELLE MARQUES E SILVA</v>
          </cell>
          <cell r="F68" t="str">
            <v>2 - Outros Profissionais da Saúde</v>
          </cell>
          <cell r="G68" t="str">
            <v>2235-05</v>
          </cell>
          <cell r="H68" t="str">
            <v>09/2024</v>
          </cell>
          <cell r="I68">
            <v>0</v>
          </cell>
          <cell r="J68">
            <v>492.40320000000003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AMANDA LANZA QUEIROZ</v>
          </cell>
          <cell r="F69" t="str">
            <v>3 - Administrativo</v>
          </cell>
          <cell r="G69" t="str">
            <v>4110-10</v>
          </cell>
          <cell r="H69" t="str">
            <v>09/2024</v>
          </cell>
          <cell r="I69">
            <v>0</v>
          </cell>
          <cell r="J69">
            <v>148.72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AMANDA SANTIAGO DE FRANCA</v>
          </cell>
          <cell r="F70" t="str">
            <v>2 - Outros Profissionais da Saúde</v>
          </cell>
          <cell r="G70" t="str">
            <v>2235-05</v>
          </cell>
          <cell r="H70" t="str">
            <v>09/2024</v>
          </cell>
          <cell r="I70">
            <v>0</v>
          </cell>
          <cell r="J70">
            <v>444.45679999999999</v>
          </cell>
          <cell r="L70">
            <v>198.65943977591036</v>
          </cell>
          <cell r="M70">
            <v>3.33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AMANDA SEVERINA DA SILVA LIRA</v>
          </cell>
          <cell r="F71" t="str">
            <v>2 - Outros Profissionais da Saúde</v>
          </cell>
          <cell r="G71" t="str">
            <v>3222-05</v>
          </cell>
          <cell r="H71" t="str">
            <v>09/2024</v>
          </cell>
          <cell r="I71">
            <v>0</v>
          </cell>
          <cell r="J71">
            <v>290.99599999999998</v>
          </cell>
          <cell r="L71">
            <v>198.65943977591036</v>
          </cell>
          <cell r="M71">
            <v>28.24</v>
          </cell>
          <cell r="R71">
            <v>127.38662769204254</v>
          </cell>
          <cell r="S71">
            <v>80.2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AMAPY ROBERTA TAVARES DA SILVA</v>
          </cell>
          <cell r="F72" t="str">
            <v>2 - Outros Profissionais da Saúde</v>
          </cell>
          <cell r="G72" t="str">
            <v>3222-05</v>
          </cell>
          <cell r="H72" t="str">
            <v>09/2024</v>
          </cell>
          <cell r="I72">
            <v>0</v>
          </cell>
          <cell r="J72">
            <v>292.07440000000003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ANGELICA DA SILVA RAMOS</v>
          </cell>
          <cell r="F73" t="str">
            <v>2 - Outros Profissionais da Saúde</v>
          </cell>
          <cell r="G73" t="str">
            <v>2236-05</v>
          </cell>
          <cell r="H73" t="str">
            <v>09/2024</v>
          </cell>
          <cell r="I73">
            <v>0</v>
          </cell>
          <cell r="J73">
            <v>212.93360000000001</v>
          </cell>
          <cell r="L73">
            <v>198.65943977591036</v>
          </cell>
          <cell r="M73">
            <v>2.27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BARBARA BEZERRA LINS</v>
          </cell>
          <cell r="F74" t="str">
            <v>2 - Outros Profissionais da Saúde</v>
          </cell>
          <cell r="G74" t="str">
            <v>2235-05</v>
          </cell>
          <cell r="H74" t="str">
            <v>09/2024</v>
          </cell>
          <cell r="I74">
            <v>0</v>
          </cell>
          <cell r="J74">
            <v>252.57919999999999</v>
          </cell>
          <cell r="L74">
            <v>198.65943977591036</v>
          </cell>
          <cell r="M74">
            <v>2.79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BEATRIZ SANTIAGO THOME DOS SANTOS</v>
          </cell>
          <cell r="F75" t="str">
            <v>2 - Outros Profissionais da Saúde</v>
          </cell>
          <cell r="G75" t="str">
            <v>2236-05</v>
          </cell>
          <cell r="H75" t="str">
            <v>09/2024</v>
          </cell>
          <cell r="I75">
            <v>0</v>
          </cell>
          <cell r="J75">
            <v>329.74400000000003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CARLA NASCIMENTO DA SILVA</v>
          </cell>
          <cell r="F76" t="str">
            <v>2 - Outros Profissionais da Saúde</v>
          </cell>
          <cell r="G76" t="str">
            <v>3222-05</v>
          </cell>
          <cell r="H76" t="str">
            <v>09/2024</v>
          </cell>
          <cell r="I76">
            <v>0</v>
          </cell>
          <cell r="J76">
            <v>278.47120000000001</v>
          </cell>
          <cell r="L76">
            <v>198.65943977591036</v>
          </cell>
          <cell r="M76">
            <v>28.24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 xml:space="preserve">ANA CARLA SILVA DE LIMA </v>
          </cell>
          <cell r="F77" t="str">
            <v>2 - Outros Profissionais da Saúde</v>
          </cell>
          <cell r="G77" t="str">
            <v>3222-05</v>
          </cell>
          <cell r="H77" t="str">
            <v>09/2024</v>
          </cell>
          <cell r="I77">
            <v>0</v>
          </cell>
          <cell r="J77">
            <v>308.80799999999999</v>
          </cell>
          <cell r="L77">
            <v>198.65943977591036</v>
          </cell>
          <cell r="M77">
            <v>28.24</v>
          </cell>
          <cell r="R77">
            <v>253.46672688667573</v>
          </cell>
          <cell r="S77">
            <v>82.46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CAROLINA CIPRIANO PEREIRA</v>
          </cell>
          <cell r="F78" t="str">
            <v>2 - Outros Profissionais da Saúde</v>
          </cell>
          <cell r="G78" t="str">
            <v>3222-05</v>
          </cell>
          <cell r="H78" t="str">
            <v>09/2024</v>
          </cell>
          <cell r="I78">
            <v>0</v>
          </cell>
          <cell r="J78">
            <v>274.88</v>
          </cell>
          <cell r="L78">
            <v>198.65943977591036</v>
          </cell>
          <cell r="M78">
            <v>28.24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CAROLINA RIBEIRO CAVALCANTI</v>
          </cell>
          <cell r="F79" t="str">
            <v>2 - Outros Profissionais da Saúde</v>
          </cell>
          <cell r="G79" t="str">
            <v>5152-05</v>
          </cell>
          <cell r="H79" t="str">
            <v>09/2024</v>
          </cell>
          <cell r="I79">
            <v>0</v>
          </cell>
          <cell r="J79">
            <v>146.19839999999999</v>
          </cell>
          <cell r="L79">
            <v>198.65943977591036</v>
          </cell>
          <cell r="M79">
            <v>29.07</v>
          </cell>
          <cell r="R79">
            <v>253.46672688667573</v>
          </cell>
          <cell r="S79">
            <v>82.01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CLAUDIA DE SOUZA FERREIRA</v>
          </cell>
          <cell r="F80" t="str">
            <v>2 - Outros Profissionais da Saúde</v>
          </cell>
          <cell r="G80" t="str">
            <v>3222-05</v>
          </cell>
          <cell r="H80" t="str">
            <v>09/2024</v>
          </cell>
          <cell r="I80">
            <v>0</v>
          </cell>
          <cell r="J80">
            <v>302.74880000000002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CLAUDIA DOS RAMOS</v>
          </cell>
          <cell r="F81" t="str">
            <v>2 - Outros Profissionais da Saúde</v>
          </cell>
          <cell r="G81" t="str">
            <v>3222-05</v>
          </cell>
          <cell r="H81" t="str">
            <v>09/2024</v>
          </cell>
          <cell r="I81">
            <v>0</v>
          </cell>
          <cell r="J81">
            <v>303.572</v>
          </cell>
          <cell r="L81">
            <v>0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CLAUDIA FERREIRA DE SOUZA</v>
          </cell>
          <cell r="F82" t="str">
            <v>2 - Outros Profissionais da Saúde</v>
          </cell>
          <cell r="G82" t="str">
            <v>3222-05</v>
          </cell>
          <cell r="H82" t="str">
            <v>09/2024</v>
          </cell>
          <cell r="I82">
            <v>0</v>
          </cell>
          <cell r="J82">
            <v>312.26960000000003</v>
          </cell>
          <cell r="L82">
            <v>0</v>
          </cell>
          <cell r="M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CLAUDIA GOMES FERREIRA</v>
          </cell>
          <cell r="F83" t="str">
            <v>2 - Outros Profissionais da Saúde</v>
          </cell>
          <cell r="G83" t="str">
            <v>3222-05</v>
          </cell>
          <cell r="H83" t="str">
            <v>09/2024</v>
          </cell>
          <cell r="I83">
            <v>0</v>
          </cell>
          <cell r="J83">
            <v>295.65440000000001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CREUSA ALBUQUERQUE DE LIRA</v>
          </cell>
          <cell r="F84" t="str">
            <v>2 - Outros Profissionais da Saúde</v>
          </cell>
          <cell r="G84" t="str">
            <v>5211-30</v>
          </cell>
          <cell r="H84" t="str">
            <v>09/2024</v>
          </cell>
          <cell r="I84">
            <v>0</v>
          </cell>
          <cell r="J84">
            <v>152.81280000000001</v>
          </cell>
          <cell r="L84">
            <v>198.65943977591036</v>
          </cell>
          <cell r="M84">
            <v>31.14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CRISTINA FRANCISCA DA SILVA</v>
          </cell>
          <cell r="F85" t="str">
            <v>3 - Administrativo</v>
          </cell>
          <cell r="G85" t="str">
            <v>5143-20</v>
          </cell>
          <cell r="H85" t="str">
            <v>09/2024</v>
          </cell>
          <cell r="I85">
            <v>0</v>
          </cell>
          <cell r="J85">
            <v>22.591999999999999</v>
          </cell>
          <cell r="L85">
            <v>0</v>
          </cell>
          <cell r="M85">
            <v>0</v>
          </cell>
          <cell r="R85">
            <v>43.366338623991609</v>
          </cell>
          <cell r="S85">
            <v>14.12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KATARINA SAMPAIO BRANDAO</v>
          </cell>
          <cell r="F86" t="str">
            <v>1 - Médico</v>
          </cell>
          <cell r="G86" t="str">
            <v>2251-51</v>
          </cell>
          <cell r="H86" t="str">
            <v>09/2024</v>
          </cell>
          <cell r="I86">
            <v>0</v>
          </cell>
          <cell r="J86">
            <v>1389.6079999999999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LAURA DE SOUZA NONATO</v>
          </cell>
          <cell r="F87" t="str">
            <v>2 - Outros Profissionais da Saúde</v>
          </cell>
          <cell r="G87" t="str">
            <v>3222-05</v>
          </cell>
          <cell r="H87" t="str">
            <v>09/2024</v>
          </cell>
          <cell r="I87">
            <v>0</v>
          </cell>
          <cell r="J87">
            <v>296.03120000000001</v>
          </cell>
          <cell r="L87">
            <v>0</v>
          </cell>
          <cell r="M87">
            <v>0</v>
          </cell>
          <cell r="R87">
            <v>127.38662769204254</v>
          </cell>
          <cell r="S87">
            <v>84.72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LETICIA QUEIROZ DO NASCIMENTO</v>
          </cell>
          <cell r="F88" t="str">
            <v>3 - Administrativo</v>
          </cell>
          <cell r="G88" t="str">
            <v>4110-10</v>
          </cell>
          <cell r="H88" t="str">
            <v>09/2024</v>
          </cell>
          <cell r="I88">
            <v>0</v>
          </cell>
          <cell r="J88">
            <v>14.12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LUCIA DE BARROS MELO</v>
          </cell>
          <cell r="F89" t="str">
            <v>2 - Outros Profissionais da Saúde</v>
          </cell>
          <cell r="G89" t="str">
            <v>3222-05</v>
          </cell>
          <cell r="H89" t="str">
            <v>09/2024</v>
          </cell>
          <cell r="I89">
            <v>0</v>
          </cell>
          <cell r="J89">
            <v>301.904</v>
          </cell>
          <cell r="L89">
            <v>198.65943977591036</v>
          </cell>
          <cell r="M89">
            <v>28.24</v>
          </cell>
          <cell r="R89">
            <v>253.46672688667573</v>
          </cell>
          <cell r="S89">
            <v>84.72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MARIA BEZERRA DE ARAUJO</v>
          </cell>
          <cell r="F90" t="str">
            <v>2 - Outros Profissionais da Saúde</v>
          </cell>
          <cell r="G90" t="str">
            <v>2238-10</v>
          </cell>
          <cell r="H90" t="str">
            <v>09/2024</v>
          </cell>
          <cell r="I90">
            <v>0</v>
          </cell>
          <cell r="J90">
            <v>257.6696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MARIA DE OLIVEIRA DA SILVA</v>
          </cell>
          <cell r="F91" t="str">
            <v>2 - Outros Profissionais da Saúde</v>
          </cell>
          <cell r="G91" t="str">
            <v>2235-05</v>
          </cell>
          <cell r="H91" t="str">
            <v>09/2024</v>
          </cell>
          <cell r="I91">
            <v>0</v>
          </cell>
          <cell r="J91">
            <v>261.90640000000002</v>
          </cell>
          <cell r="L91">
            <v>198.65943977591036</v>
          </cell>
          <cell r="M91">
            <v>3.33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NATASHA RIBEIRO DA SILVA</v>
          </cell>
          <cell r="F92" t="str">
            <v>2 - Outros Profissionais da Saúde</v>
          </cell>
          <cell r="G92" t="str">
            <v>3222-05</v>
          </cell>
          <cell r="H92" t="str">
            <v>09/2024</v>
          </cell>
          <cell r="I92">
            <v>0</v>
          </cell>
          <cell r="J92">
            <v>370.26560000000001</v>
          </cell>
          <cell r="L92">
            <v>198.65943977591036</v>
          </cell>
          <cell r="M92">
            <v>28.24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PATRICIA DO NASCIMENTO</v>
          </cell>
          <cell r="F93" t="str">
            <v>2 - Outros Profissionais da Saúde</v>
          </cell>
          <cell r="G93" t="str">
            <v>3222-05</v>
          </cell>
          <cell r="H93" t="str">
            <v>09/2024</v>
          </cell>
          <cell r="I93">
            <v>0</v>
          </cell>
          <cell r="J93">
            <v>292.64800000000002</v>
          </cell>
          <cell r="L93">
            <v>198.65943977591036</v>
          </cell>
          <cell r="M93">
            <v>28.24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PATRICIA E SILVA</v>
          </cell>
          <cell r="F94" t="str">
            <v>3 - Administrativo</v>
          </cell>
          <cell r="G94" t="str">
            <v>4101-05</v>
          </cell>
          <cell r="H94" t="str">
            <v>09/2024</v>
          </cell>
          <cell r="I94">
            <v>0</v>
          </cell>
          <cell r="J94">
            <v>358.53919999999999</v>
          </cell>
          <cell r="L94">
            <v>0</v>
          </cell>
          <cell r="M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PAULA ALVES DOS SANTOS</v>
          </cell>
          <cell r="F95" t="str">
            <v>2 - Outros Profissionais da Saúde</v>
          </cell>
          <cell r="G95" t="str">
            <v>3222-05</v>
          </cell>
          <cell r="H95" t="str">
            <v>09/2024</v>
          </cell>
          <cell r="I95">
            <v>0</v>
          </cell>
          <cell r="J95">
            <v>303.24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ANA PAULA ARRUDA DA SILVA</v>
          </cell>
          <cell r="F96" t="str">
            <v>2 - Outros Profissionais da Saúde</v>
          </cell>
          <cell r="G96" t="str">
            <v>2235-05</v>
          </cell>
          <cell r="H96" t="str">
            <v>09/2024</v>
          </cell>
          <cell r="I96">
            <v>0</v>
          </cell>
          <cell r="J96">
            <v>446.42480000000012</v>
          </cell>
          <cell r="L96">
            <v>0</v>
          </cell>
          <cell r="M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ANA PAULA DA CONCEICAO SILVA HERCULANO</v>
          </cell>
          <cell r="F97" t="str">
            <v>2 - Outros Profissionais da Saúde</v>
          </cell>
          <cell r="G97" t="str">
            <v>3222-05</v>
          </cell>
          <cell r="H97" t="str">
            <v>09/2024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ANA PAULA DA CUNHA FERREIRA</v>
          </cell>
          <cell r="F98" t="str">
            <v>2 - Outros Profissionais da Saúde</v>
          </cell>
          <cell r="G98" t="str">
            <v>5152-05</v>
          </cell>
          <cell r="H98" t="str">
            <v>09/2024</v>
          </cell>
          <cell r="I98">
            <v>0</v>
          </cell>
          <cell r="J98">
            <v>139.10480000000001</v>
          </cell>
          <cell r="L98">
            <v>198.65943977591036</v>
          </cell>
          <cell r="M98">
            <v>29.07</v>
          </cell>
          <cell r="R98">
            <v>0</v>
          </cell>
          <cell r="S98">
            <v>0</v>
          </cell>
          <cell r="U98">
            <v>73.55</v>
          </cell>
        </row>
        <row r="99">
          <cell r="C99" t="str">
            <v>HOSPITAL NOSSA SENHORA DAS GRAÇAS - ANTIGO ALFA - CG Nº 024/2022</v>
          </cell>
          <cell r="E99" t="str">
            <v>ANA PAULA FERRO DA SILVA</v>
          </cell>
          <cell r="F99" t="str">
            <v>2 - Outros Profissionais da Saúde</v>
          </cell>
          <cell r="G99" t="str">
            <v>2235-05</v>
          </cell>
          <cell r="H99" t="str">
            <v>09/2024</v>
          </cell>
          <cell r="I99">
            <v>0</v>
          </cell>
          <cell r="J99">
            <v>416.5496</v>
          </cell>
          <cell r="L99">
            <v>0</v>
          </cell>
          <cell r="M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ANA PAULA JACOME</v>
          </cell>
          <cell r="F100" t="str">
            <v>3 - Administrativo</v>
          </cell>
          <cell r="G100" t="str">
            <v>1421-05</v>
          </cell>
          <cell r="H100" t="str">
            <v>09/2024</v>
          </cell>
          <cell r="I100">
            <v>0</v>
          </cell>
          <cell r="J100">
            <v>792.88559999999995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ANA PAULA MARIA DA SILVA</v>
          </cell>
          <cell r="F101" t="str">
            <v>2 - Outros Profissionais da Saúde</v>
          </cell>
          <cell r="G101" t="str">
            <v>2236-05</v>
          </cell>
          <cell r="H101" t="str">
            <v>09/2024</v>
          </cell>
          <cell r="I101">
            <v>0</v>
          </cell>
          <cell r="J101">
            <v>203.624</v>
          </cell>
          <cell r="L101">
            <v>198.65943977591036</v>
          </cell>
          <cell r="M101">
            <v>2.27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ANA PAULA RAMOS FREITAS</v>
          </cell>
          <cell r="F102" t="str">
            <v>2 - Outros Profissionais da Saúde</v>
          </cell>
          <cell r="G102" t="str">
            <v>3222-25</v>
          </cell>
          <cell r="H102" t="str">
            <v>09/2024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ANA PAULA RODRIGUES DE LIMA</v>
          </cell>
          <cell r="F103" t="str">
            <v>2 - Outros Profissionais da Saúde</v>
          </cell>
          <cell r="G103" t="str">
            <v>3222-05</v>
          </cell>
          <cell r="H103" t="str">
            <v>09/2024</v>
          </cell>
          <cell r="I103">
            <v>0</v>
          </cell>
          <cell r="J103">
            <v>362.22</v>
          </cell>
          <cell r="L103">
            <v>198.65943977591036</v>
          </cell>
          <cell r="M103">
            <v>28.24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ANA PAULA VANESSA MARIA DE SANTANA</v>
          </cell>
          <cell r="F104" t="str">
            <v>2 - Outros Profissionais da Saúde</v>
          </cell>
          <cell r="G104" t="str">
            <v>3222-05</v>
          </cell>
          <cell r="H104" t="str">
            <v>09/2024</v>
          </cell>
          <cell r="I104">
            <v>0</v>
          </cell>
          <cell r="J104">
            <v>267.02480000000003</v>
          </cell>
          <cell r="L104">
            <v>198.65943977591036</v>
          </cell>
          <cell r="M104">
            <v>28.24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ANA PETRUCIA CALADO DA SILVA</v>
          </cell>
          <cell r="F105" t="str">
            <v>2 - Outros Profissionais da Saúde</v>
          </cell>
          <cell r="G105" t="str">
            <v>2235-05</v>
          </cell>
          <cell r="H105" t="str">
            <v>09/2024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ANA RAIANY SANTOS</v>
          </cell>
          <cell r="F106" t="str">
            <v>2 - Outros Profissionais da Saúde</v>
          </cell>
          <cell r="G106" t="str">
            <v>2237-10</v>
          </cell>
          <cell r="H106" t="str">
            <v>09/2024</v>
          </cell>
          <cell r="I106">
            <v>0</v>
          </cell>
          <cell r="J106">
            <v>321.09199999999998</v>
          </cell>
          <cell r="L106">
            <v>0</v>
          </cell>
          <cell r="M106">
            <v>0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ANA ROSA MELO CORREA LIMA</v>
          </cell>
          <cell r="F107" t="str">
            <v>3 - Administrativo</v>
          </cell>
          <cell r="G107" t="str">
            <v>1312-10</v>
          </cell>
          <cell r="H107" t="str">
            <v>09/2024</v>
          </cell>
          <cell r="I107">
            <v>0</v>
          </cell>
          <cell r="J107">
            <v>1306.0247999999999</v>
          </cell>
          <cell r="L107">
            <v>0</v>
          </cell>
          <cell r="M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ANA RUTE FIRMINO COSTA</v>
          </cell>
          <cell r="F108" t="str">
            <v>2 - Outros Profissionais da Saúde</v>
          </cell>
          <cell r="G108" t="str">
            <v>5211-30</v>
          </cell>
          <cell r="H108" t="str">
            <v>09/2024</v>
          </cell>
          <cell r="I108">
            <v>0</v>
          </cell>
          <cell r="J108">
            <v>151.05840000000001</v>
          </cell>
          <cell r="L108">
            <v>0</v>
          </cell>
          <cell r="M108">
            <v>0</v>
          </cell>
          <cell r="R108">
            <v>129.69297096999313</v>
          </cell>
          <cell r="S108">
            <v>82.52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ANAMARIA BESSA CUNHA FORTES</v>
          </cell>
          <cell r="F109" t="str">
            <v>2 - Outros Profissionais da Saúde</v>
          </cell>
          <cell r="G109" t="str">
            <v>2235-05</v>
          </cell>
          <cell r="H109" t="str">
            <v>09/2024</v>
          </cell>
          <cell r="I109">
            <v>0</v>
          </cell>
          <cell r="J109">
            <v>481.43279999999999</v>
          </cell>
          <cell r="L109">
            <v>198.65943977591036</v>
          </cell>
          <cell r="M109">
            <v>3.33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ANDERSON DA SILVA MELO SANTOS</v>
          </cell>
          <cell r="F110" t="str">
            <v>2 - Outros Profissionais da Saúde</v>
          </cell>
          <cell r="G110" t="str">
            <v>3222-05</v>
          </cell>
          <cell r="H110" t="str">
            <v>09/2024</v>
          </cell>
          <cell r="I110">
            <v>0</v>
          </cell>
          <cell r="K110">
            <v>76.73</v>
          </cell>
          <cell r="L110">
            <v>0</v>
          </cell>
          <cell r="M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ANDERSON DA SILVA REIS</v>
          </cell>
          <cell r="F111" t="str">
            <v>3 - Administrativo</v>
          </cell>
          <cell r="G111" t="str">
            <v>4110-10</v>
          </cell>
          <cell r="H111" t="str">
            <v>09/2024</v>
          </cell>
          <cell r="I111">
            <v>0</v>
          </cell>
          <cell r="J111">
            <v>169.68</v>
          </cell>
          <cell r="L111">
            <v>0</v>
          </cell>
          <cell r="M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ANDERSON DE LIMA</v>
          </cell>
          <cell r="F112" t="str">
            <v>2 - Outros Profissionais da Saúde</v>
          </cell>
          <cell r="G112" t="str">
            <v>3222-05</v>
          </cell>
          <cell r="H112" t="str">
            <v>09/2024</v>
          </cell>
          <cell r="I112">
            <v>0</v>
          </cell>
          <cell r="J112">
            <v>273.76560000000001</v>
          </cell>
          <cell r="L112">
            <v>198.65943977591036</v>
          </cell>
          <cell r="M112">
            <v>28.24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ANDERSON PEREIRA DA SILVA</v>
          </cell>
          <cell r="F113" t="str">
            <v>3 - Administrativo</v>
          </cell>
          <cell r="G113" t="str">
            <v>4110-10</v>
          </cell>
          <cell r="H113" t="str">
            <v>09/2024</v>
          </cell>
          <cell r="I113">
            <v>0</v>
          </cell>
          <cell r="J113">
            <v>156.2696</v>
          </cell>
          <cell r="L113">
            <v>198.65943977591036</v>
          </cell>
          <cell r="M113">
            <v>28.24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ANDESON DE ALBUQUERQUE DA SILVA</v>
          </cell>
          <cell r="F114" t="str">
            <v>2 - Outros Profissionais da Saúde</v>
          </cell>
          <cell r="G114" t="str">
            <v>5151-10</v>
          </cell>
          <cell r="H114" t="str">
            <v>09/2024</v>
          </cell>
          <cell r="I114">
            <v>0</v>
          </cell>
          <cell r="J114">
            <v>155.108</v>
          </cell>
          <cell r="L114">
            <v>198.65943977591036</v>
          </cell>
          <cell r="M114">
            <v>28.24</v>
          </cell>
          <cell r="R114">
            <v>127.38662769204254</v>
          </cell>
          <cell r="S114">
            <v>77.94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ANDESON DE ALBUQUERQUE DA SILVA JUNIOR</v>
          </cell>
          <cell r="F115" t="str">
            <v>2 - Outros Profissionais da Saúde</v>
          </cell>
          <cell r="G115" t="str">
            <v>5151-10</v>
          </cell>
          <cell r="H115" t="str">
            <v>09/2024</v>
          </cell>
          <cell r="I115">
            <v>0</v>
          </cell>
          <cell r="J115">
            <v>146.84719999999999</v>
          </cell>
          <cell r="L115">
            <v>198.65943977591036</v>
          </cell>
          <cell r="M115">
            <v>28.24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 ANDREWS PEREIRA DA SILVA</v>
          </cell>
          <cell r="F116" t="str">
            <v>3 - Administrativo</v>
          </cell>
          <cell r="G116" t="str">
            <v>5163-45</v>
          </cell>
          <cell r="H116" t="str">
            <v>09/2024</v>
          </cell>
          <cell r="I116">
            <v>0</v>
          </cell>
          <cell r="J116">
            <v>156.6472</v>
          </cell>
          <cell r="L116">
            <v>198.65943977591036</v>
          </cell>
          <cell r="M116">
            <v>28.24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 GOMES DA SILVA</v>
          </cell>
          <cell r="F117" t="str">
            <v>3 - Administrativo</v>
          </cell>
          <cell r="G117" t="str">
            <v>5143-20</v>
          </cell>
          <cell r="H117" t="str">
            <v>09/2024</v>
          </cell>
          <cell r="I117">
            <v>0</v>
          </cell>
          <cell r="J117">
            <v>4.9048000000000007</v>
          </cell>
          <cell r="L117">
            <v>0</v>
          </cell>
          <cell r="M117">
            <v>0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ANDRE LUIZ CAVALCANTI VILARINS</v>
          </cell>
          <cell r="F118" t="str">
            <v>3 - Administrativo</v>
          </cell>
          <cell r="G118" t="str">
            <v>7823-05</v>
          </cell>
          <cell r="H118" t="str">
            <v>09/2024</v>
          </cell>
          <cell r="I118">
            <v>0</v>
          </cell>
          <cell r="J118">
            <v>151.2704</v>
          </cell>
          <cell r="L118">
            <v>198.65943977591036</v>
          </cell>
          <cell r="M118">
            <v>32.17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 OLIVEIRA DA CRUZ</v>
          </cell>
          <cell r="F119" t="str">
            <v>3 - Administrativo</v>
          </cell>
          <cell r="G119" t="str">
            <v>5163-45</v>
          </cell>
          <cell r="H119" t="str">
            <v>09/2024</v>
          </cell>
          <cell r="I119">
            <v>0</v>
          </cell>
          <cell r="J119">
            <v>75.550399999999996</v>
          </cell>
          <cell r="L119">
            <v>198.65943977591036</v>
          </cell>
          <cell r="M119">
            <v>28.24</v>
          </cell>
          <cell r="R119">
            <v>127.38662769204254</v>
          </cell>
          <cell r="S119">
            <v>123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ANDRE PAIXAO DO NASCIMENTO</v>
          </cell>
          <cell r="F120" t="str">
            <v>3 - Administrativo</v>
          </cell>
          <cell r="G120" t="str">
            <v>7241-10</v>
          </cell>
          <cell r="H120" t="str">
            <v>09/2024</v>
          </cell>
          <cell r="I120">
            <v>0</v>
          </cell>
          <cell r="J120">
            <v>233.53280000000001</v>
          </cell>
          <cell r="L120">
            <v>198.65943977591036</v>
          </cell>
          <cell r="M120">
            <v>32.17</v>
          </cell>
          <cell r="R120">
            <v>127.38662769204254</v>
          </cell>
          <cell r="S120">
            <v>96.51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ANDREA CASTRO FREITAS</v>
          </cell>
          <cell r="F121" t="str">
            <v>3 - Administrativo</v>
          </cell>
          <cell r="G121" t="str">
            <v>4110-10</v>
          </cell>
          <cell r="H121" t="str">
            <v>09/2024</v>
          </cell>
          <cell r="I121">
            <v>0</v>
          </cell>
          <cell r="J121">
            <v>149.88</v>
          </cell>
          <cell r="L121">
            <v>198.65943977591036</v>
          </cell>
          <cell r="M121">
            <v>28.24</v>
          </cell>
          <cell r="R121">
            <v>0</v>
          </cell>
          <cell r="S121">
            <v>2.82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ANDREA LIRA PEREIRA</v>
          </cell>
          <cell r="F122" t="str">
            <v>2 - Outros Profissionais da Saúde</v>
          </cell>
          <cell r="G122" t="str">
            <v>3222-05</v>
          </cell>
          <cell r="H122" t="str">
            <v>09/2024</v>
          </cell>
          <cell r="I122">
            <v>0</v>
          </cell>
          <cell r="J122">
            <v>288.9744</v>
          </cell>
          <cell r="L122">
            <v>198.65943977591036</v>
          </cell>
          <cell r="M122">
            <v>28.24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ANDREA LUCIA FARIAS DE SOUZA</v>
          </cell>
          <cell r="F123" t="str">
            <v>2 - Outros Profissionais da Saúde</v>
          </cell>
          <cell r="G123" t="str">
            <v>3222-05</v>
          </cell>
          <cell r="H123" t="str">
            <v>09/2024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ANDREA MAYARA ROCHA DE MELO ALBUQUERQUE UGIETTE</v>
          </cell>
          <cell r="F124" t="str">
            <v>2 - Outros Profissionais da Saúde</v>
          </cell>
          <cell r="G124" t="str">
            <v>2237-10</v>
          </cell>
          <cell r="H124" t="str">
            <v>09/2024</v>
          </cell>
          <cell r="I124">
            <v>0</v>
          </cell>
          <cell r="J124">
            <v>318.14879999999999</v>
          </cell>
          <cell r="L124">
            <v>0</v>
          </cell>
          <cell r="M124">
            <v>0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ANDREA VANESSA MOREIRA DE MELO</v>
          </cell>
          <cell r="F125" t="str">
            <v>3 - Administrativo</v>
          </cell>
          <cell r="G125" t="str">
            <v>2234-45</v>
          </cell>
          <cell r="H125" t="str">
            <v>09/2024</v>
          </cell>
          <cell r="I125">
            <v>0</v>
          </cell>
          <cell r="J125">
            <v>604.16719999999998</v>
          </cell>
          <cell r="L125">
            <v>198.65943977591036</v>
          </cell>
          <cell r="M125">
            <v>30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ANDREIA AUGUSTA DA SILVA</v>
          </cell>
          <cell r="F126" t="str">
            <v>2 - Outros Profissionais da Saúde</v>
          </cell>
          <cell r="G126" t="str">
            <v>3222-05</v>
          </cell>
          <cell r="H126" t="str">
            <v>09/2024</v>
          </cell>
          <cell r="I126">
            <v>0</v>
          </cell>
          <cell r="J126">
            <v>296.37439999999998</v>
          </cell>
          <cell r="L126">
            <v>198.65943977591036</v>
          </cell>
          <cell r="M126">
            <v>28.24</v>
          </cell>
          <cell r="R126">
            <v>127.38662769204254</v>
          </cell>
          <cell r="S126">
            <v>84.72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ANDREIA CARLA ARAUJO DOS SANTOS</v>
          </cell>
          <cell r="F127" t="str">
            <v>2 - Outros Profissionais da Saúde</v>
          </cell>
          <cell r="G127" t="str">
            <v>3222-05</v>
          </cell>
          <cell r="H127" t="str">
            <v>09/2024</v>
          </cell>
          <cell r="I127">
            <v>0</v>
          </cell>
          <cell r="J127">
            <v>281.1232</v>
          </cell>
          <cell r="L127">
            <v>198.65943977591036</v>
          </cell>
          <cell r="M127">
            <v>28.24</v>
          </cell>
          <cell r="R127">
            <v>127.38662769204254</v>
          </cell>
          <cell r="S127">
            <v>80.2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ANDREIA JERONIMO DA SILVA</v>
          </cell>
          <cell r="F128" t="str">
            <v>2 - Outros Profissionais da Saúde</v>
          </cell>
          <cell r="G128" t="str">
            <v>3222-05</v>
          </cell>
          <cell r="H128" t="str">
            <v>09/2024</v>
          </cell>
          <cell r="I128">
            <v>0</v>
          </cell>
          <cell r="J128">
            <v>284.36799999999999</v>
          </cell>
          <cell r="L128">
            <v>198.65943977591036</v>
          </cell>
          <cell r="M128">
            <v>28.24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ANDREIA JOSEFA MATEUS</v>
          </cell>
          <cell r="F129" t="str">
            <v>3 - Administrativo</v>
          </cell>
          <cell r="G129" t="str">
            <v>5143-20</v>
          </cell>
          <cell r="H129" t="str">
            <v>09/2024</v>
          </cell>
          <cell r="I129">
            <v>0</v>
          </cell>
          <cell r="J129">
            <v>22.591999999999999</v>
          </cell>
          <cell r="L129">
            <v>0</v>
          </cell>
          <cell r="M129">
            <v>0</v>
          </cell>
          <cell r="R129">
            <v>43.366338623991609</v>
          </cell>
          <cell r="S129">
            <v>14.12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ANDREIA RIBEIRO DOS SANTOS</v>
          </cell>
          <cell r="F130" t="str">
            <v>2 - Outros Profissionais da Saúde</v>
          </cell>
          <cell r="G130" t="str">
            <v>3222-05</v>
          </cell>
          <cell r="H130" t="str">
            <v>09/2024</v>
          </cell>
          <cell r="I130">
            <v>0</v>
          </cell>
          <cell r="J130">
            <v>393.6952</v>
          </cell>
          <cell r="L130">
            <v>198.65943977591036</v>
          </cell>
          <cell r="M130">
            <v>28.24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ANDRESA CATARINA DE OLIVEIRA SILVA</v>
          </cell>
          <cell r="F131" t="str">
            <v>2 - Outros Profissionais da Saúde</v>
          </cell>
          <cell r="G131" t="str">
            <v>2515-10</v>
          </cell>
          <cell r="H131" t="str">
            <v>09/2024</v>
          </cell>
          <cell r="I131">
            <v>0</v>
          </cell>
          <cell r="J131">
            <v>210.90639999999999</v>
          </cell>
          <cell r="L131">
            <v>0</v>
          </cell>
          <cell r="M131">
            <v>0</v>
          </cell>
          <cell r="R131">
            <v>110.57594779942477</v>
          </cell>
          <cell r="S131">
            <v>65.599999999999994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ANDRESA MARIA SALES DOS SANTOS</v>
          </cell>
          <cell r="F132" t="str">
            <v>2 - Outros Profissionais da Saúde</v>
          </cell>
          <cell r="G132" t="str">
            <v>3222-05</v>
          </cell>
          <cell r="H132" t="str">
            <v>09/2024</v>
          </cell>
          <cell r="I132">
            <v>0</v>
          </cell>
          <cell r="J132">
            <v>309.25360000000001</v>
          </cell>
          <cell r="L132">
            <v>0</v>
          </cell>
          <cell r="M132">
            <v>0</v>
          </cell>
          <cell r="R132">
            <v>127.38662769204254</v>
          </cell>
          <cell r="S132">
            <v>84.72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ANDRESA RENATA ALVES SA</v>
          </cell>
          <cell r="F133" t="str">
            <v>2 - Outros Profissionais da Saúde</v>
          </cell>
          <cell r="G133" t="str">
            <v>2237-10</v>
          </cell>
          <cell r="H133" t="str">
            <v>09/2024</v>
          </cell>
          <cell r="I133">
            <v>0</v>
          </cell>
          <cell r="J133">
            <v>327.87040000000002</v>
          </cell>
          <cell r="L133">
            <v>0</v>
          </cell>
          <cell r="M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ANDRESSA KELLY MONTEIRO TAVARES</v>
          </cell>
          <cell r="F134" t="str">
            <v>2 - Outros Profissionais da Saúde</v>
          </cell>
          <cell r="G134" t="str">
            <v>2236-05</v>
          </cell>
          <cell r="H134" t="str">
            <v>09/2024</v>
          </cell>
          <cell r="I134">
            <v>0</v>
          </cell>
          <cell r="J134">
            <v>224.71440000000001</v>
          </cell>
          <cell r="L134">
            <v>198.65943977591036</v>
          </cell>
          <cell r="M134">
            <v>2.84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ANDREZA CECILIA DA SILVA</v>
          </cell>
          <cell r="F135" t="str">
            <v>2 - Outros Profissionais da Saúde</v>
          </cell>
          <cell r="G135" t="str">
            <v>3222-05</v>
          </cell>
          <cell r="H135" t="str">
            <v>09/2024</v>
          </cell>
          <cell r="I135">
            <v>0</v>
          </cell>
          <cell r="J135">
            <v>279.31040000000002</v>
          </cell>
          <cell r="L135">
            <v>198.65943977591036</v>
          </cell>
          <cell r="M135">
            <v>28.24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ANDREZA CRISTINA DE FREITAS</v>
          </cell>
          <cell r="F136" t="str">
            <v>2 - Outros Profissionais da Saúde</v>
          </cell>
          <cell r="G136" t="str">
            <v>3222-05</v>
          </cell>
          <cell r="H136" t="str">
            <v>09/2024</v>
          </cell>
          <cell r="I136">
            <v>0</v>
          </cell>
          <cell r="J136">
            <v>273.76560000000001</v>
          </cell>
          <cell r="L136">
            <v>198.65943977591036</v>
          </cell>
          <cell r="M136">
            <v>28.24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ANDREZA DINIZ SOARES VALOIS</v>
          </cell>
          <cell r="F137" t="str">
            <v>2 - Outros Profissionais da Saúde</v>
          </cell>
          <cell r="G137" t="str">
            <v>2235-05</v>
          </cell>
          <cell r="H137" t="str">
            <v>09/2024</v>
          </cell>
          <cell r="I137">
            <v>0</v>
          </cell>
          <cell r="J137">
            <v>448.55759999999998</v>
          </cell>
          <cell r="L137">
            <v>198.65943977591036</v>
          </cell>
          <cell r="M137">
            <v>3.33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ANDREZA FERREIRA DE QUEIROZ</v>
          </cell>
          <cell r="F138" t="str">
            <v>2 - Outros Profissionais da Saúde</v>
          </cell>
          <cell r="G138" t="str">
            <v>2236-05</v>
          </cell>
          <cell r="H138" t="str">
            <v>09/2024</v>
          </cell>
          <cell r="I138">
            <v>0</v>
          </cell>
          <cell r="J138">
            <v>375.36559999999997</v>
          </cell>
          <cell r="L138">
            <v>198.65943977591036</v>
          </cell>
          <cell r="M138">
            <v>2.7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ANDREZA MARIA DE PONTES FERREIRA SOUZA</v>
          </cell>
          <cell r="F139" t="str">
            <v>2 - Outros Profissionais da Saúde</v>
          </cell>
          <cell r="G139" t="str">
            <v>2235-05</v>
          </cell>
          <cell r="H139" t="str">
            <v>09/2024</v>
          </cell>
          <cell r="I139">
            <v>0</v>
          </cell>
          <cell r="J139">
            <v>465.61680000000001</v>
          </cell>
          <cell r="L139">
            <v>0</v>
          </cell>
          <cell r="M139">
            <v>0</v>
          </cell>
          <cell r="R139">
            <v>0</v>
          </cell>
          <cell r="S139">
            <v>123.93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ANDREZA PATRICIA SILVA DOS SANTOS</v>
          </cell>
          <cell r="F140" t="str">
            <v>3 - Administrativo</v>
          </cell>
          <cell r="G140" t="str">
            <v>4110-10</v>
          </cell>
          <cell r="H140" t="str">
            <v>09/2024</v>
          </cell>
          <cell r="I140">
            <v>0</v>
          </cell>
          <cell r="J140">
            <v>175.7688</v>
          </cell>
          <cell r="L140">
            <v>0</v>
          </cell>
          <cell r="M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ANGELA CAVALCANTI DE CARVALHO</v>
          </cell>
          <cell r="F141" t="str">
            <v>2 - Outros Profissionais da Saúde</v>
          </cell>
          <cell r="G141" t="str">
            <v>3222-05</v>
          </cell>
          <cell r="H141" t="str">
            <v>09/2024</v>
          </cell>
          <cell r="I141">
            <v>0</v>
          </cell>
          <cell r="J141">
            <v>296.55360000000002</v>
          </cell>
          <cell r="L141">
            <v>198.65943977591036</v>
          </cell>
          <cell r="M141">
            <v>28.24</v>
          </cell>
          <cell r="R141">
            <v>127.38662769204254</v>
          </cell>
          <cell r="S141">
            <v>84.72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ANGELA MARCIA DA SILVA VITORINO</v>
          </cell>
          <cell r="F142" t="str">
            <v>2 - Outros Profissionais da Saúde</v>
          </cell>
          <cell r="G142" t="str">
            <v>5211-30</v>
          </cell>
          <cell r="H142" t="str">
            <v>09/2024</v>
          </cell>
          <cell r="I142">
            <v>0</v>
          </cell>
          <cell r="J142">
            <v>144.9512</v>
          </cell>
          <cell r="L142">
            <v>0</v>
          </cell>
          <cell r="M142">
            <v>0</v>
          </cell>
          <cell r="R142">
            <v>127.38662769204254</v>
          </cell>
          <cell r="S142">
            <v>93.42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ANGELA MARIA DA SILVA RIBEIRO BELISARIO</v>
          </cell>
          <cell r="F143" t="str">
            <v>2 - Outros Profissionais da Saúde</v>
          </cell>
          <cell r="G143" t="str">
            <v>2235-05</v>
          </cell>
          <cell r="H143" t="str">
            <v>09/2024</v>
          </cell>
          <cell r="I143">
            <v>0</v>
          </cell>
          <cell r="J143">
            <v>480.73039999999997</v>
          </cell>
          <cell r="L143">
            <v>198.65943977591036</v>
          </cell>
          <cell r="M143">
            <v>3.33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ANGELA MARIA MARCELINO DE MOURA FERREIRA</v>
          </cell>
          <cell r="F144" t="str">
            <v>2 - Outros Profissionais da Saúde</v>
          </cell>
          <cell r="G144" t="str">
            <v>3222-05</v>
          </cell>
          <cell r="H144" t="str">
            <v>09/2024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ANGELICA AYRES RODRIGUES DA COSTA</v>
          </cell>
          <cell r="F145" t="str">
            <v>2 - Outros Profissionais da Saúde</v>
          </cell>
          <cell r="G145" t="str">
            <v>2235-05</v>
          </cell>
          <cell r="H145" t="str">
            <v>09/2024</v>
          </cell>
          <cell r="I145">
            <v>0</v>
          </cell>
          <cell r="J145">
            <v>634.64879999999994</v>
          </cell>
          <cell r="L145">
            <v>198.65943977591036</v>
          </cell>
          <cell r="M145">
            <v>3.33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ANGELICA FERREIRA DE LIMA TAVARES DO NASCIMENTO</v>
          </cell>
          <cell r="F146" t="str">
            <v>2 - Outros Profissionais da Saúde</v>
          </cell>
          <cell r="G146" t="str">
            <v>3222-05</v>
          </cell>
          <cell r="H146" t="str">
            <v>09/2024</v>
          </cell>
          <cell r="I146">
            <v>0</v>
          </cell>
          <cell r="J146">
            <v>323.15120000000002</v>
          </cell>
          <cell r="L146">
            <v>198.65943977591036</v>
          </cell>
          <cell r="M146">
            <v>28.24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ANNA KARLLA BEZERRA DE ALMEIDA PAIXAO</v>
          </cell>
          <cell r="F147" t="str">
            <v>2 - Outros Profissionais da Saúde</v>
          </cell>
          <cell r="G147" t="str">
            <v>2235-05</v>
          </cell>
          <cell r="H147" t="str">
            <v>09/2024</v>
          </cell>
          <cell r="I147">
            <v>0</v>
          </cell>
          <cell r="J147">
            <v>413.88080000000002</v>
          </cell>
          <cell r="L147">
            <v>0</v>
          </cell>
          <cell r="M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ANNY KAROLAYNE SOUZA BARBOSA DA SILVA</v>
          </cell>
          <cell r="F148" t="str">
            <v>3 - Administrativo</v>
          </cell>
          <cell r="G148" t="str">
            <v>4110-10</v>
          </cell>
          <cell r="H148" t="str">
            <v>09/2024</v>
          </cell>
          <cell r="I148">
            <v>0</v>
          </cell>
          <cell r="J148">
            <v>2.3534000000000002</v>
          </cell>
          <cell r="L148">
            <v>0</v>
          </cell>
          <cell r="M148">
            <v>0</v>
          </cell>
          <cell r="R148">
            <v>178.05652849740929</v>
          </cell>
          <cell r="S148">
            <v>172.2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ANTHONY BATISTA LEITE DE SOUZA</v>
          </cell>
          <cell r="F149" t="str">
            <v>3 - Administrativo</v>
          </cell>
          <cell r="G149" t="str">
            <v>1422-05</v>
          </cell>
          <cell r="H149" t="str">
            <v>09/2024</v>
          </cell>
          <cell r="I149">
            <v>0</v>
          </cell>
          <cell r="J149">
            <v>538.98559999999998</v>
          </cell>
          <cell r="L149">
            <v>0</v>
          </cell>
          <cell r="M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ANTONIO JOSE DA SILVA</v>
          </cell>
          <cell r="F150" t="str">
            <v>3 - Administrativo</v>
          </cell>
          <cell r="G150" t="str">
            <v>7823-05</v>
          </cell>
          <cell r="H150" t="str">
            <v>09/2024</v>
          </cell>
          <cell r="I150">
            <v>0</v>
          </cell>
          <cell r="J150">
            <v>152.4248</v>
          </cell>
          <cell r="L150">
            <v>198.65943977591036</v>
          </cell>
          <cell r="M150">
            <v>32.17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ANTONIO JOSE DOS SANTOS</v>
          </cell>
          <cell r="F151" t="str">
            <v>3 - Administrativo</v>
          </cell>
          <cell r="G151" t="str">
            <v>4141-05</v>
          </cell>
          <cell r="H151" t="str">
            <v>09/2024</v>
          </cell>
          <cell r="I151">
            <v>0</v>
          </cell>
          <cell r="J151">
            <v>122.4392</v>
          </cell>
          <cell r="L151">
            <v>0</v>
          </cell>
          <cell r="M151">
            <v>0</v>
          </cell>
          <cell r="R151">
            <v>354.33080624238227</v>
          </cell>
          <cell r="S151">
            <v>92.56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ANTONIO ROBERTO PANTOJA RUIVO</v>
          </cell>
          <cell r="F152" t="str">
            <v>2 - Outros Profissionais da Saúde</v>
          </cell>
          <cell r="G152" t="str">
            <v>5211-30</v>
          </cell>
          <cell r="H152" t="str">
            <v>09/2024</v>
          </cell>
          <cell r="I152">
            <v>0</v>
          </cell>
          <cell r="J152">
            <v>124.56</v>
          </cell>
          <cell r="L152">
            <v>198.65943977591036</v>
          </cell>
          <cell r="M152">
            <v>31.14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ANTONIO SAVIO INACIO</v>
          </cell>
          <cell r="F153" t="str">
            <v>2 - Outros Profissionais da Saúde</v>
          </cell>
          <cell r="G153" t="str">
            <v>2235-05</v>
          </cell>
          <cell r="H153" t="str">
            <v>09/2024</v>
          </cell>
          <cell r="I153">
            <v>0</v>
          </cell>
          <cell r="J153">
            <v>461.33359999999999</v>
          </cell>
          <cell r="L153">
            <v>198.65943977591036</v>
          </cell>
          <cell r="M153">
            <v>3.33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ANTONIO WAGNER AMORIM SANTOS E SILVA</v>
          </cell>
          <cell r="F154" t="str">
            <v>2 - Outros Profissionais da Saúde</v>
          </cell>
          <cell r="G154" t="str">
            <v>3241-15</v>
          </cell>
          <cell r="H154" t="str">
            <v>09/2024</v>
          </cell>
          <cell r="I154">
            <v>0</v>
          </cell>
          <cell r="J154">
            <v>284.92160000000001</v>
          </cell>
          <cell r="L154">
            <v>198.65943977591036</v>
          </cell>
          <cell r="M154">
            <v>19.28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ARTHUR CAMPELO DE ALBUQUERQUE</v>
          </cell>
          <cell r="F155" t="str">
            <v>2 - Outros Profissionais da Saúde</v>
          </cell>
          <cell r="G155" t="str">
            <v>3222-25</v>
          </cell>
          <cell r="H155" t="str">
            <v>09/2024</v>
          </cell>
          <cell r="I155">
            <v>0</v>
          </cell>
          <cell r="K155">
            <v>1125.4000000000001</v>
          </cell>
          <cell r="L155">
            <v>198.65943977591036</v>
          </cell>
          <cell r="M155">
            <v>33.43</v>
          </cell>
          <cell r="R155">
            <v>190.42667728935911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ARTHUR FELIPE DE AGUIAR MARTINS</v>
          </cell>
          <cell r="F156" t="str">
            <v>2 - Outros Profissionais da Saúde</v>
          </cell>
          <cell r="G156" t="str">
            <v>3241-15</v>
          </cell>
          <cell r="H156" t="str">
            <v>09/2024</v>
          </cell>
          <cell r="I156">
            <v>0</v>
          </cell>
          <cell r="J156">
            <v>281.01839999999999</v>
          </cell>
          <cell r="L156">
            <v>198.65943977591036</v>
          </cell>
          <cell r="M156">
            <v>9.64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ARTHUR PEREIRA MARTINS DE LIMA</v>
          </cell>
          <cell r="F157" t="str">
            <v>3 - Administrativo</v>
          </cell>
          <cell r="G157" t="str">
            <v>1210-10</v>
          </cell>
          <cell r="H157" t="str">
            <v>09/2024</v>
          </cell>
          <cell r="I157">
            <v>0</v>
          </cell>
          <cell r="J157">
            <v>2004.2</v>
          </cell>
          <cell r="L157">
            <v>198.65943977591036</v>
          </cell>
          <cell r="M157">
            <v>44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ARTUR DE SOUSA MEDEIROS</v>
          </cell>
          <cell r="F158" t="str">
            <v>3 - Administrativo</v>
          </cell>
          <cell r="G158" t="str">
            <v>1312-05</v>
          </cell>
          <cell r="H158" t="str">
            <v>09/2024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ARYCIA SILVA DE LIMA</v>
          </cell>
          <cell r="F159" t="str">
            <v>3 - Administrativo</v>
          </cell>
          <cell r="G159" t="str">
            <v>4110-10</v>
          </cell>
          <cell r="H159" t="str">
            <v>09/2024</v>
          </cell>
          <cell r="I159">
            <v>0</v>
          </cell>
          <cell r="J159">
            <v>15.896800000000001</v>
          </cell>
          <cell r="L159">
            <v>0</v>
          </cell>
          <cell r="M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AUGUSTA VERONICA DE ALMEIDA CELESTINO DA SILVA</v>
          </cell>
          <cell r="F160" t="str">
            <v>2 - Outros Profissionais da Saúde</v>
          </cell>
          <cell r="G160" t="str">
            <v>3222-05</v>
          </cell>
          <cell r="H160" t="str">
            <v>09/2024</v>
          </cell>
          <cell r="I160">
            <v>0</v>
          </cell>
          <cell r="J160">
            <v>213.5224</v>
          </cell>
          <cell r="L160">
            <v>198.65943977591036</v>
          </cell>
          <cell r="M160">
            <v>28.24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AUREA KATIA LINS DE ALBUQUERQUE</v>
          </cell>
          <cell r="F161" t="str">
            <v>2 - Outros Profissionais da Saúde</v>
          </cell>
          <cell r="G161" t="str">
            <v>2235-05</v>
          </cell>
          <cell r="H161" t="str">
            <v>09/2024</v>
          </cell>
          <cell r="I161">
            <v>0</v>
          </cell>
          <cell r="J161">
            <v>498.38080000000002</v>
          </cell>
          <cell r="L161">
            <v>0</v>
          </cell>
          <cell r="M161">
            <v>0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AURELIO JOSE DE OLIVEIRA</v>
          </cell>
          <cell r="F162" t="str">
            <v>2 - Outros Profissionais da Saúde</v>
          </cell>
          <cell r="G162" t="str">
            <v>3222-05</v>
          </cell>
          <cell r="H162" t="str">
            <v>09/2024</v>
          </cell>
          <cell r="I162">
            <v>0</v>
          </cell>
          <cell r="J162">
            <v>297.67200000000003</v>
          </cell>
          <cell r="L162">
            <v>198.65943977591036</v>
          </cell>
          <cell r="M162">
            <v>28.24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AURIDENES ALVES OLIVEIRA</v>
          </cell>
          <cell r="F163" t="str">
            <v>3 - Administrativo</v>
          </cell>
          <cell r="G163" t="str">
            <v>2112-05</v>
          </cell>
          <cell r="H163" t="str">
            <v>09/2024</v>
          </cell>
          <cell r="I163">
            <v>0</v>
          </cell>
          <cell r="J163">
            <v>281.12720000000002</v>
          </cell>
          <cell r="L163">
            <v>0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AURILENE CLEI LEONOR TAVARES DE OLIVEIRA</v>
          </cell>
          <cell r="F164" t="str">
            <v>3 - Administrativo</v>
          </cell>
          <cell r="G164" t="str">
            <v>4110-10</v>
          </cell>
          <cell r="H164" t="str">
            <v>09/2024</v>
          </cell>
          <cell r="I164">
            <v>0</v>
          </cell>
          <cell r="J164">
            <v>14.0824</v>
          </cell>
          <cell r="L164">
            <v>0</v>
          </cell>
          <cell r="M164">
            <v>0</v>
          </cell>
          <cell r="R164">
            <v>178.05652849740929</v>
          </cell>
          <cell r="S164">
            <v>42.36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BARBARA AZEVEDO NEVES CAVALCANTI</v>
          </cell>
          <cell r="F165" t="str">
            <v>1 - Médico</v>
          </cell>
          <cell r="G165" t="str">
            <v>2251-25</v>
          </cell>
          <cell r="H165" t="str">
            <v>09/2024</v>
          </cell>
          <cell r="I165">
            <v>0</v>
          </cell>
          <cell r="J165">
            <v>318.72399999999999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BARBARA BENTO DA SILVA</v>
          </cell>
          <cell r="F166" t="str">
            <v>2 - Outros Profissionais da Saúde</v>
          </cell>
          <cell r="G166" t="str">
            <v>3222-05</v>
          </cell>
          <cell r="H166" t="str">
            <v>09/2024</v>
          </cell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BARBARA COSTA SIEBRA</v>
          </cell>
          <cell r="F167" t="str">
            <v>3 - Administrativo</v>
          </cell>
          <cell r="G167" t="str">
            <v>1421-05</v>
          </cell>
          <cell r="H167" t="str">
            <v>09/2024</v>
          </cell>
          <cell r="I167">
            <v>0</v>
          </cell>
          <cell r="J167">
            <v>483.98160000000013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BARBARA SANDRA CARNEIRO SILVA DE MORAES</v>
          </cell>
          <cell r="F168" t="str">
            <v>2 - Outros Profissionais da Saúde</v>
          </cell>
          <cell r="G168" t="str">
            <v>2235-05</v>
          </cell>
          <cell r="H168" t="str">
            <v>09/2024</v>
          </cell>
          <cell r="I168">
            <v>0</v>
          </cell>
          <cell r="J168">
            <v>481.07679999999999</v>
          </cell>
          <cell r="L168">
            <v>0</v>
          </cell>
          <cell r="M168">
            <v>0</v>
          </cell>
          <cell r="R168">
            <v>128.09891980175715</v>
          </cell>
          <cell r="S168">
            <v>98.4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BEATRIZ MANUELE DOS SANTOS FERREIRA</v>
          </cell>
          <cell r="F169" t="str">
            <v>3 - Administrativo</v>
          </cell>
          <cell r="G169" t="str">
            <v>5143-20</v>
          </cell>
          <cell r="H169" t="str">
            <v>09/2024</v>
          </cell>
          <cell r="I169">
            <v>0</v>
          </cell>
          <cell r="J169">
            <v>22.591999999999999</v>
          </cell>
          <cell r="L169">
            <v>0</v>
          </cell>
          <cell r="M169">
            <v>0</v>
          </cell>
          <cell r="R169">
            <v>43.366338623991609</v>
          </cell>
          <cell r="S169">
            <v>14.12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BERGUISON WILLANIS LIMA DA SILVA</v>
          </cell>
          <cell r="F170" t="str">
            <v>3 - Administrativo</v>
          </cell>
          <cell r="G170" t="str">
            <v>7233-10</v>
          </cell>
          <cell r="H170" t="str">
            <v>09/2024</v>
          </cell>
          <cell r="I170">
            <v>0</v>
          </cell>
          <cell r="J170">
            <v>157.44159999999999</v>
          </cell>
          <cell r="L170">
            <v>198.65943977591036</v>
          </cell>
          <cell r="M170">
            <v>32.17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BIANCA CAROLINA FERREIRA</v>
          </cell>
          <cell r="F171" t="str">
            <v>2 - Outros Profissionais da Saúde</v>
          </cell>
          <cell r="G171" t="str">
            <v>3222-05</v>
          </cell>
          <cell r="H171" t="str">
            <v>09/2024</v>
          </cell>
          <cell r="I171">
            <v>0</v>
          </cell>
          <cell r="J171">
            <v>273.47840000000002</v>
          </cell>
          <cell r="L171">
            <v>198.65943977591036</v>
          </cell>
          <cell r="M171">
            <v>28.24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BIANCA DE CASTRO SANTOS</v>
          </cell>
          <cell r="F172" t="str">
            <v>3 - Administrativo</v>
          </cell>
          <cell r="G172" t="str">
            <v>4110-10</v>
          </cell>
          <cell r="H172" t="str">
            <v>09/2024</v>
          </cell>
          <cell r="I172">
            <v>0</v>
          </cell>
          <cell r="J172">
            <v>25.068000000000001</v>
          </cell>
          <cell r="L172">
            <v>198.65943977591036</v>
          </cell>
          <cell r="M172">
            <v>28.24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BIANCA FERREIRA BASTOS DE MELO</v>
          </cell>
          <cell r="F173" t="str">
            <v>2 - Outros Profissionais da Saúde</v>
          </cell>
          <cell r="G173" t="str">
            <v>2236-05</v>
          </cell>
          <cell r="H173" t="str">
            <v>09/2024</v>
          </cell>
          <cell r="I173">
            <v>0</v>
          </cell>
          <cell r="J173">
            <v>247.5736</v>
          </cell>
          <cell r="L173">
            <v>0</v>
          </cell>
          <cell r="M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BIANKA ANDRADE DE ARAUJO</v>
          </cell>
          <cell r="F174" t="str">
            <v>2 - Outros Profissionais da Saúde</v>
          </cell>
          <cell r="G174" t="str">
            <v>5211-30</v>
          </cell>
          <cell r="H174" t="str">
            <v>09/2024</v>
          </cell>
          <cell r="I174">
            <v>0</v>
          </cell>
          <cell r="J174">
            <v>173.80799999999999</v>
          </cell>
          <cell r="L174">
            <v>198.65943977591036</v>
          </cell>
          <cell r="M174">
            <v>31.14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BIBIANA DE SOUZA BERNARDO</v>
          </cell>
          <cell r="F175" t="str">
            <v>3 - Administrativo</v>
          </cell>
          <cell r="G175" t="str">
            <v>5143-20</v>
          </cell>
          <cell r="H175" t="str">
            <v>09/2024</v>
          </cell>
          <cell r="I175">
            <v>0</v>
          </cell>
          <cell r="J175">
            <v>22.591999999999999</v>
          </cell>
          <cell r="L175">
            <v>0</v>
          </cell>
          <cell r="M175">
            <v>0</v>
          </cell>
          <cell r="R175">
            <v>43.366338623991609</v>
          </cell>
          <cell r="S175">
            <v>14.12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BRADLEY RAMOS RIBEIRO</v>
          </cell>
          <cell r="F176" t="str">
            <v>2 - Outros Profissionais da Saúde</v>
          </cell>
          <cell r="G176" t="str">
            <v>2236-05</v>
          </cell>
          <cell r="H176" t="str">
            <v>09/2024</v>
          </cell>
          <cell r="I176">
            <v>0</v>
          </cell>
          <cell r="J176">
            <v>299.08640000000003</v>
          </cell>
          <cell r="L176">
            <v>198.65943977591036</v>
          </cell>
          <cell r="M176">
            <v>2.7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BRENNA OLIVEIRA DE MOURA</v>
          </cell>
          <cell r="F177" t="str">
            <v>2 - Outros Profissionais da Saúde</v>
          </cell>
          <cell r="G177" t="str">
            <v>3222-05</v>
          </cell>
          <cell r="H177" t="str">
            <v>09/2024</v>
          </cell>
          <cell r="I177">
            <v>0</v>
          </cell>
          <cell r="K177">
            <v>70.33</v>
          </cell>
          <cell r="L177">
            <v>0</v>
          </cell>
          <cell r="M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BRENO RAMOS VERAS CAVALCANTI</v>
          </cell>
          <cell r="F178" t="str">
            <v>2 - Outros Profissionais da Saúde</v>
          </cell>
          <cell r="G178" t="str">
            <v>2236-05</v>
          </cell>
          <cell r="H178" t="str">
            <v>09/2024</v>
          </cell>
          <cell r="I178">
            <v>0</v>
          </cell>
          <cell r="J178">
            <v>316.55680000000001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BRUNA ARCELINO DE FREITAS</v>
          </cell>
          <cell r="F179" t="str">
            <v>2 - Outros Profissionais da Saúde</v>
          </cell>
          <cell r="G179" t="str">
            <v>3222-05</v>
          </cell>
          <cell r="H179" t="str">
            <v>09/2024</v>
          </cell>
          <cell r="I179">
            <v>0</v>
          </cell>
          <cell r="J179">
            <v>310.55040000000002</v>
          </cell>
          <cell r="L179">
            <v>198.65943977591036</v>
          </cell>
          <cell r="M179">
            <v>28.24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BRUNA CECILIA RODRIGUES SOBRAL</v>
          </cell>
          <cell r="F180" t="str">
            <v>2 - Outros Profissionais da Saúde</v>
          </cell>
          <cell r="G180" t="str">
            <v>2236-05</v>
          </cell>
          <cell r="H180" t="str">
            <v>09/2024</v>
          </cell>
          <cell r="I180">
            <v>0</v>
          </cell>
          <cell r="J180">
            <v>291.65120000000002</v>
          </cell>
          <cell r="L180">
            <v>198.65943977591036</v>
          </cell>
          <cell r="M180">
            <v>2.7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BRUNA CRISTINE AZEVEDO DE ALBUQUERQUE</v>
          </cell>
          <cell r="F181" t="str">
            <v>2 - Outros Profissionais da Saúde</v>
          </cell>
          <cell r="G181" t="str">
            <v>3222-05</v>
          </cell>
          <cell r="H181" t="str">
            <v>09/2024</v>
          </cell>
          <cell r="I181">
            <v>0</v>
          </cell>
          <cell r="J181">
            <v>290.24079999999998</v>
          </cell>
          <cell r="L181">
            <v>0</v>
          </cell>
          <cell r="M181">
            <v>0</v>
          </cell>
          <cell r="R181">
            <v>127.38662769204254</v>
          </cell>
          <cell r="S181">
            <v>79.64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BRUNA ISLANY DOS SANTOS GOMES</v>
          </cell>
          <cell r="F182" t="str">
            <v>2 - Outros Profissionais da Saúde</v>
          </cell>
          <cell r="G182" t="str">
            <v>3241-15</v>
          </cell>
          <cell r="H182" t="str">
            <v>09/2024</v>
          </cell>
          <cell r="I182">
            <v>0</v>
          </cell>
          <cell r="J182">
            <v>320.44720000000001</v>
          </cell>
          <cell r="L182">
            <v>198.65943977591036</v>
          </cell>
          <cell r="M182">
            <v>16.87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BRUNA LINS DE ARAUJO RAMOS</v>
          </cell>
          <cell r="F183" t="str">
            <v>2 - Outros Profissionais da Saúde</v>
          </cell>
          <cell r="G183" t="str">
            <v>2516-05</v>
          </cell>
          <cell r="H183" t="str">
            <v>09/2024</v>
          </cell>
          <cell r="I183">
            <v>0</v>
          </cell>
          <cell r="J183">
            <v>241.54239999999999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BRUNA LOUISE SILVA PESSANHA</v>
          </cell>
          <cell r="F184" t="str">
            <v>2 - Outros Profissionais da Saúde</v>
          </cell>
          <cell r="G184" t="str">
            <v>2236-05</v>
          </cell>
          <cell r="H184" t="str">
            <v>09/2024</v>
          </cell>
          <cell r="I184">
            <v>0</v>
          </cell>
          <cell r="J184">
            <v>299.17039999999997</v>
          </cell>
          <cell r="L184">
            <v>198.65943977591036</v>
          </cell>
          <cell r="M184">
            <v>2.7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BRUNA RAPHAELA DA SILVA SANTOS</v>
          </cell>
          <cell r="F185" t="str">
            <v>2 - Outros Profissionais da Saúde</v>
          </cell>
          <cell r="G185" t="str">
            <v>2235-05</v>
          </cell>
          <cell r="H185" t="str">
            <v>09/2024</v>
          </cell>
          <cell r="I185">
            <v>0</v>
          </cell>
          <cell r="J185">
            <v>476.89600000000002</v>
          </cell>
          <cell r="L185">
            <v>0</v>
          </cell>
          <cell r="M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BRUNNA HELENA TORRES DA SILVA</v>
          </cell>
          <cell r="F186" t="str">
            <v>2 - Outros Profissionais da Saúde</v>
          </cell>
          <cell r="G186" t="str">
            <v>2236-05</v>
          </cell>
          <cell r="H186" t="str">
            <v>09/2024</v>
          </cell>
          <cell r="I186">
            <v>0</v>
          </cell>
          <cell r="J186">
            <v>445.49279999999999</v>
          </cell>
          <cell r="L186">
            <v>198.65943977591036</v>
          </cell>
          <cell r="M186">
            <v>2.7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BRUNNA JULLYANA CORREIA DE MELO GOES DOS SANTOS</v>
          </cell>
          <cell r="F187" t="str">
            <v>2 - Outros Profissionais da Saúde</v>
          </cell>
          <cell r="G187" t="str">
            <v>2236-05</v>
          </cell>
          <cell r="H187" t="str">
            <v>09/2024</v>
          </cell>
          <cell r="I187">
            <v>0</v>
          </cell>
          <cell r="J187">
            <v>198.64320000000001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120.26</v>
          </cell>
        </row>
        <row r="188">
          <cell r="C188" t="str">
            <v>HOSPITAL NOSSA SENHORA DAS GRAÇAS - ANTIGO ALFA - CG Nº 024/2022</v>
          </cell>
          <cell r="E188" t="str">
            <v>BRUNO AUGUSTO SILVA DE SOUZA</v>
          </cell>
          <cell r="F188" t="str">
            <v>3 - Administrativo</v>
          </cell>
          <cell r="G188" t="str">
            <v>4141-05</v>
          </cell>
          <cell r="H188" t="str">
            <v>09/2024</v>
          </cell>
          <cell r="I188">
            <v>0</v>
          </cell>
          <cell r="J188">
            <v>197.892</v>
          </cell>
          <cell r="L188">
            <v>198.65943977591036</v>
          </cell>
          <cell r="M188">
            <v>44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CAIO EDUARDO XAVIER DE ALBUQUERQUE</v>
          </cell>
          <cell r="F189" t="str">
            <v>3 - Administrativo</v>
          </cell>
          <cell r="G189" t="str">
            <v>5163-45</v>
          </cell>
          <cell r="H189" t="str">
            <v>09/2024</v>
          </cell>
          <cell r="I189">
            <v>0</v>
          </cell>
          <cell r="J189">
            <v>156.2792</v>
          </cell>
          <cell r="L189">
            <v>0</v>
          </cell>
          <cell r="M189">
            <v>0</v>
          </cell>
          <cell r="R189">
            <v>127.38662769204254</v>
          </cell>
          <cell r="S189">
            <v>84.72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CAIO VINICIUS DE MORAIS E ALBUQUERQUE</v>
          </cell>
          <cell r="F190" t="str">
            <v>3 - Administrativo</v>
          </cell>
          <cell r="G190" t="str">
            <v>2523-05</v>
          </cell>
          <cell r="H190" t="str">
            <v>09/2024</v>
          </cell>
          <cell r="I190">
            <v>0</v>
          </cell>
          <cell r="J190">
            <v>340.44720000000001</v>
          </cell>
          <cell r="L190">
            <v>0</v>
          </cell>
          <cell r="M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CALIANE DAS NEVES CUNHA</v>
          </cell>
          <cell r="F191" t="str">
            <v>2 - Outros Profissionais da Saúde</v>
          </cell>
          <cell r="G191" t="str">
            <v>5211-30</v>
          </cell>
          <cell r="H191" t="str">
            <v>09/2024</v>
          </cell>
          <cell r="I191">
            <v>0</v>
          </cell>
          <cell r="J191">
            <v>127.252</v>
          </cell>
          <cell r="L191">
            <v>198.65943977591036</v>
          </cell>
          <cell r="M191">
            <v>31.14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CAMILA CAVALCANTE DE FREITAS LOLA</v>
          </cell>
          <cell r="F192" t="str">
            <v>3 - Administrativo</v>
          </cell>
          <cell r="G192" t="str">
            <v>1421-05</v>
          </cell>
          <cell r="H192" t="str">
            <v>09/2024</v>
          </cell>
          <cell r="I192">
            <v>0</v>
          </cell>
          <cell r="J192">
            <v>538.98559999999998</v>
          </cell>
          <cell r="L192">
            <v>0</v>
          </cell>
          <cell r="M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CAMILA DO NASCIMENTO OLIVEIRA</v>
          </cell>
          <cell r="F193" t="str">
            <v>2 - Outros Profissionais da Saúde</v>
          </cell>
          <cell r="G193" t="str">
            <v>2238-10</v>
          </cell>
          <cell r="H193" t="str">
            <v>09/2024</v>
          </cell>
          <cell r="I193">
            <v>0</v>
          </cell>
          <cell r="J193">
            <v>257.6696</v>
          </cell>
          <cell r="L193">
            <v>0</v>
          </cell>
          <cell r="M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CAMILA NOGUEIRA COUTINHO</v>
          </cell>
          <cell r="F194" t="str">
            <v>1 - Médico</v>
          </cell>
          <cell r="G194" t="str">
            <v>2251-25</v>
          </cell>
          <cell r="H194" t="str">
            <v>09/2024</v>
          </cell>
          <cell r="I194">
            <v>0</v>
          </cell>
          <cell r="J194">
            <v>646.57839999999999</v>
          </cell>
          <cell r="L194">
            <v>198.65943977591036</v>
          </cell>
          <cell r="M194">
            <v>57.02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CAMILA PESSOA SANTOS</v>
          </cell>
          <cell r="F195" t="str">
            <v>2 - Outros Profissionais da Saúde</v>
          </cell>
          <cell r="G195" t="str">
            <v>2235-05</v>
          </cell>
          <cell r="H195" t="str">
            <v>09/2024</v>
          </cell>
          <cell r="I195">
            <v>0</v>
          </cell>
          <cell r="J195">
            <v>453.60640000000001</v>
          </cell>
          <cell r="L195">
            <v>198.65943977591036</v>
          </cell>
          <cell r="M195">
            <v>3.33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CAMILA TAVARES DE SOUZA SOARES</v>
          </cell>
          <cell r="F196" t="str">
            <v>2 - Outros Profissionais da Saúde</v>
          </cell>
          <cell r="G196" t="str">
            <v>2237-10</v>
          </cell>
          <cell r="H196" t="str">
            <v>09/2024</v>
          </cell>
          <cell r="I196">
            <v>0</v>
          </cell>
          <cell r="J196">
            <v>308.024</v>
          </cell>
          <cell r="L196">
            <v>0</v>
          </cell>
          <cell r="M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CAMILE VITORIA CONCEICAO DA SILVA</v>
          </cell>
          <cell r="F197" t="str">
            <v>2 - Outros Profissionais da Saúde</v>
          </cell>
          <cell r="G197" t="str">
            <v>3222-05</v>
          </cell>
          <cell r="H197" t="str">
            <v>09/2024</v>
          </cell>
          <cell r="I197">
            <v>0</v>
          </cell>
          <cell r="J197">
            <v>288.21039999999999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CAMILLA MARCOLINO DOS SANTOS</v>
          </cell>
          <cell r="F198" t="str">
            <v>2 - Outros Profissionais da Saúde</v>
          </cell>
          <cell r="G198" t="str">
            <v>3222-05</v>
          </cell>
          <cell r="H198" t="str">
            <v>09/2024</v>
          </cell>
          <cell r="I198">
            <v>0</v>
          </cell>
          <cell r="J198">
            <v>292.83679999999998</v>
          </cell>
          <cell r="L198">
            <v>198.65943977591036</v>
          </cell>
          <cell r="M198">
            <v>28.24</v>
          </cell>
          <cell r="R198">
            <v>253.46672688667573</v>
          </cell>
          <cell r="S198">
            <v>84.72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CAMYLLE VICTORIA DE OLIVEIRA LIMA</v>
          </cell>
          <cell r="F199" t="str">
            <v>2 - Outros Profissionais da Saúde</v>
          </cell>
          <cell r="G199" t="str">
            <v>5211-30</v>
          </cell>
          <cell r="H199" t="str">
            <v>09/2024</v>
          </cell>
          <cell r="I199">
            <v>0</v>
          </cell>
          <cell r="J199">
            <v>171.3168</v>
          </cell>
          <cell r="L199">
            <v>198.65943977591036</v>
          </cell>
          <cell r="M199">
            <v>31.14</v>
          </cell>
          <cell r="R199">
            <v>127.38662769204254</v>
          </cell>
          <cell r="S199">
            <v>93.42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CARINA PEREIRA DANTAS</v>
          </cell>
          <cell r="F200" t="str">
            <v>2 - Outros Profissionais da Saúde</v>
          </cell>
          <cell r="G200" t="str">
            <v>2235-05</v>
          </cell>
          <cell r="H200" t="str">
            <v>09/2024</v>
          </cell>
          <cell r="I200">
            <v>0</v>
          </cell>
          <cell r="J200">
            <v>438.11919999999998</v>
          </cell>
          <cell r="L200">
            <v>198.65943977591036</v>
          </cell>
          <cell r="M200">
            <v>2.79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CARLA DANIELE PEREIRA DA SILVA</v>
          </cell>
          <cell r="F201" t="str">
            <v>2 - Outros Profissionais da Saúde</v>
          </cell>
          <cell r="G201" t="str">
            <v>2235-05</v>
          </cell>
          <cell r="H201" t="str">
            <v>09/2024</v>
          </cell>
          <cell r="I201">
            <v>0</v>
          </cell>
          <cell r="J201">
            <v>514.5856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CARLA JULIANA ALEXANDRE FERREIRA</v>
          </cell>
          <cell r="F202" t="str">
            <v>3 - Administrativo</v>
          </cell>
          <cell r="G202" t="str">
            <v>1421-05</v>
          </cell>
          <cell r="H202" t="str">
            <v>09/2024</v>
          </cell>
          <cell r="I202">
            <v>0</v>
          </cell>
          <cell r="J202">
            <v>483.98160000000013</v>
          </cell>
          <cell r="L202">
            <v>0</v>
          </cell>
          <cell r="M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CARLA ROBERTA ASSIS DO CARMO</v>
          </cell>
          <cell r="F203" t="str">
            <v>2 - Outros Profissionais da Saúde</v>
          </cell>
          <cell r="G203" t="str">
            <v>5211-30</v>
          </cell>
          <cell r="H203" t="str">
            <v>09/2024</v>
          </cell>
          <cell r="I203">
            <v>0</v>
          </cell>
          <cell r="J203">
            <v>140.34719999999999</v>
          </cell>
          <cell r="L203">
            <v>198.65943977591036</v>
          </cell>
          <cell r="M203">
            <v>31.14</v>
          </cell>
          <cell r="R203">
            <v>127.38662769204254</v>
          </cell>
          <cell r="S203">
            <v>93.42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CARLA RODRIGUES DOS SANTOS</v>
          </cell>
          <cell r="F204" t="str">
            <v>2 - Outros Profissionais da Saúde</v>
          </cell>
          <cell r="G204" t="str">
            <v>3241-15</v>
          </cell>
          <cell r="H204" t="str">
            <v>09/2024</v>
          </cell>
          <cell r="I204">
            <v>0</v>
          </cell>
          <cell r="J204">
            <v>303.14879999999999</v>
          </cell>
          <cell r="L204">
            <v>198.65943977591036</v>
          </cell>
          <cell r="M204">
            <v>14.46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CARLEIDE MARIA DA SILVA</v>
          </cell>
          <cell r="F205" t="str">
            <v>2 - Outros Profissionais da Saúde</v>
          </cell>
          <cell r="G205" t="str">
            <v>3222-05</v>
          </cell>
          <cell r="H205" t="str">
            <v>09/2024</v>
          </cell>
          <cell r="I205">
            <v>0</v>
          </cell>
          <cell r="J205">
            <v>273.71519999999998</v>
          </cell>
          <cell r="L205">
            <v>198.65943977591036</v>
          </cell>
          <cell r="M205">
            <v>28.24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CARLIANA FERREIRA DOS SANTOS</v>
          </cell>
          <cell r="F206" t="str">
            <v>2 - Outros Profissionais da Saúde</v>
          </cell>
          <cell r="G206" t="str">
            <v>3222-05</v>
          </cell>
          <cell r="H206" t="str">
            <v>09/2024</v>
          </cell>
          <cell r="I206">
            <v>0</v>
          </cell>
          <cell r="J206">
            <v>293.10879999999997</v>
          </cell>
          <cell r="L206">
            <v>0</v>
          </cell>
          <cell r="M206">
            <v>0</v>
          </cell>
          <cell r="R206">
            <v>127.38662769204254</v>
          </cell>
          <cell r="S206">
            <v>84.72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CARLOS ALBERTO DA SILVA</v>
          </cell>
          <cell r="F207" t="str">
            <v>3 - Administrativo</v>
          </cell>
          <cell r="G207" t="str">
            <v>7711-05</v>
          </cell>
          <cell r="H207" t="str">
            <v>09/2024</v>
          </cell>
          <cell r="I207">
            <v>0</v>
          </cell>
          <cell r="J207">
            <v>151.2704</v>
          </cell>
          <cell r="L207">
            <v>198.65943977591036</v>
          </cell>
          <cell r="M207">
            <v>32.17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CARLOS ALEXANDRE DA SILVA</v>
          </cell>
          <cell r="F208" t="str">
            <v>3 - Administrativo</v>
          </cell>
          <cell r="G208" t="str">
            <v>3172-10</v>
          </cell>
          <cell r="H208" t="str">
            <v>09/2024</v>
          </cell>
          <cell r="I208">
            <v>0</v>
          </cell>
          <cell r="J208">
            <v>226.3304</v>
          </cell>
          <cell r="L208">
            <v>0</v>
          </cell>
          <cell r="M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CARLOS EDUARDO ALBUQUERQUE DE MOURA</v>
          </cell>
          <cell r="F209" t="str">
            <v>2 - Outros Profissionais da Saúde</v>
          </cell>
          <cell r="G209" t="str">
            <v>2236-05</v>
          </cell>
          <cell r="H209" t="str">
            <v>09/2024</v>
          </cell>
          <cell r="I209">
            <v>0</v>
          </cell>
          <cell r="J209">
            <v>227.74</v>
          </cell>
          <cell r="L209">
            <v>198.65943977591036</v>
          </cell>
          <cell r="M209">
            <v>2.4900000000000002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CARLOS EDUARDO DE SOUSA ALENCAR</v>
          </cell>
          <cell r="F210" t="str">
            <v>1 - Médico</v>
          </cell>
          <cell r="G210" t="str">
            <v>2251-51</v>
          </cell>
          <cell r="H210" t="str">
            <v>09/2024</v>
          </cell>
          <cell r="I210">
            <v>0</v>
          </cell>
          <cell r="J210">
            <v>756.49279999999999</v>
          </cell>
          <cell r="L210">
            <v>198.65943977591036</v>
          </cell>
          <cell r="M210">
            <v>12.67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CARLOS FELIPE DE OLIVEIRA DA SILVA</v>
          </cell>
          <cell r="F211" t="str">
            <v>3 - Administrativo</v>
          </cell>
          <cell r="G211" t="str">
            <v>9501-10</v>
          </cell>
          <cell r="H211" t="str">
            <v>09/2024</v>
          </cell>
          <cell r="I211">
            <v>0</v>
          </cell>
          <cell r="J211">
            <v>192.99199999999999</v>
          </cell>
          <cell r="L211">
            <v>198.65943977591036</v>
          </cell>
          <cell r="M211">
            <v>42.6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CARLOS GERMANO DUARTE BEZERRA NETO</v>
          </cell>
          <cell r="F212" t="str">
            <v>3 - Administrativo</v>
          </cell>
          <cell r="G212" t="str">
            <v>4110-10</v>
          </cell>
          <cell r="H212" t="str">
            <v>09/2024</v>
          </cell>
          <cell r="I212">
            <v>0</v>
          </cell>
          <cell r="J212">
            <v>14.12</v>
          </cell>
          <cell r="L212">
            <v>0</v>
          </cell>
          <cell r="M212">
            <v>0</v>
          </cell>
          <cell r="R212">
            <v>178.05652849740929</v>
          </cell>
          <cell r="S212">
            <v>42.36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CARLOS HELDER MONTEIRO MEDEIROS</v>
          </cell>
          <cell r="F213" t="str">
            <v>3 - Administrativo</v>
          </cell>
          <cell r="G213" t="str">
            <v>4110-10</v>
          </cell>
          <cell r="H213" t="str">
            <v>09/2024</v>
          </cell>
          <cell r="I213">
            <v>0</v>
          </cell>
          <cell r="J213">
            <v>169.68</v>
          </cell>
          <cell r="L213">
            <v>198.65943977591036</v>
          </cell>
          <cell r="M213">
            <v>42.42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CARLOS JOSE MONTEIRO DA SILVA</v>
          </cell>
          <cell r="F214" t="str">
            <v>2 - Outros Profissionais da Saúde</v>
          </cell>
          <cell r="G214" t="str">
            <v>2235-05</v>
          </cell>
          <cell r="H214" t="str">
            <v>09/2024</v>
          </cell>
          <cell r="I214">
            <v>0</v>
          </cell>
          <cell r="J214">
            <v>457.09760000000011</v>
          </cell>
          <cell r="L214">
            <v>198.65943977591036</v>
          </cell>
          <cell r="M214">
            <v>2.79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CARMEM LUCIA MARIA DA SILVA BARROS</v>
          </cell>
          <cell r="F215" t="str">
            <v>2 - Outros Profissionais da Saúde</v>
          </cell>
          <cell r="G215" t="str">
            <v>3222-05</v>
          </cell>
          <cell r="H215" t="str">
            <v>09/2024</v>
          </cell>
          <cell r="I215">
            <v>0</v>
          </cell>
          <cell r="J215">
            <v>302.24160000000001</v>
          </cell>
          <cell r="L215">
            <v>198.65943977591036</v>
          </cell>
          <cell r="M215">
            <v>28.24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CARMEM LUCIA OLIVEIRA DE SANTANA</v>
          </cell>
          <cell r="F216" t="str">
            <v>2 - Outros Profissionais da Saúde</v>
          </cell>
          <cell r="G216" t="str">
            <v>3222-05</v>
          </cell>
          <cell r="H216" t="str">
            <v>09/2024</v>
          </cell>
          <cell r="I216">
            <v>0</v>
          </cell>
          <cell r="J216">
            <v>273.47840000000002</v>
          </cell>
          <cell r="L216">
            <v>198.65943977591036</v>
          </cell>
          <cell r="M216">
            <v>28.24</v>
          </cell>
          <cell r="R216">
            <v>127.38662769204254</v>
          </cell>
          <cell r="S216">
            <v>84.72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CAROLINA COELHO ALMEIDA</v>
          </cell>
          <cell r="F217" t="str">
            <v>2 - Outros Profissionais da Saúde</v>
          </cell>
          <cell r="G217" t="str">
            <v>2235-05</v>
          </cell>
          <cell r="H217" t="str">
            <v>09/2024</v>
          </cell>
          <cell r="I217">
            <v>0</v>
          </cell>
          <cell r="J217">
            <v>437.75279999999998</v>
          </cell>
          <cell r="L217">
            <v>198.65943977591036</v>
          </cell>
          <cell r="M217">
            <v>2.79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CAROLINA CUNEGUNDES BORBA</v>
          </cell>
          <cell r="F218" t="str">
            <v>2 - Outros Profissionais da Saúde</v>
          </cell>
          <cell r="G218" t="str">
            <v>5211-30</v>
          </cell>
          <cell r="H218" t="str">
            <v>09/2024</v>
          </cell>
          <cell r="I218">
            <v>0</v>
          </cell>
          <cell r="J218">
            <v>182.4496</v>
          </cell>
          <cell r="L218">
            <v>198.65943977591036</v>
          </cell>
          <cell r="M218">
            <v>31.14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CASSANDRA MARIA DE ALBUQUERQUE SOUZA</v>
          </cell>
          <cell r="F219" t="str">
            <v>3 - Administrativo</v>
          </cell>
          <cell r="G219" t="str">
            <v>1422-05</v>
          </cell>
          <cell r="H219" t="str">
            <v>09/2024</v>
          </cell>
          <cell r="I219">
            <v>0</v>
          </cell>
          <cell r="J219">
            <v>932.80720000000008</v>
          </cell>
          <cell r="L219">
            <v>0</v>
          </cell>
          <cell r="M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CASSIO HENRIQUE VASCONCELOS PEREIRA</v>
          </cell>
          <cell r="F220" t="str">
            <v>2 - Outros Profissionais da Saúde</v>
          </cell>
          <cell r="G220" t="str">
            <v>3222-05</v>
          </cell>
          <cell r="H220" t="str">
            <v>09/2024</v>
          </cell>
          <cell r="I220">
            <v>0</v>
          </cell>
          <cell r="J220">
            <v>327.68</v>
          </cell>
          <cell r="L220">
            <v>198.65943977591036</v>
          </cell>
          <cell r="M220">
            <v>28.24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CATHARINA OHANY DA SILVA</v>
          </cell>
          <cell r="F221" t="str">
            <v>2 - Outros Profissionais da Saúde</v>
          </cell>
          <cell r="G221" t="str">
            <v>2235-05</v>
          </cell>
          <cell r="H221" t="str">
            <v>09/2024</v>
          </cell>
          <cell r="I221">
            <v>0</v>
          </cell>
          <cell r="J221">
            <v>408.83120000000002</v>
          </cell>
          <cell r="L221">
            <v>198.65943977591036</v>
          </cell>
          <cell r="M221">
            <v>2.79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CATIA PATRICIA DA SILVA</v>
          </cell>
          <cell r="F222" t="str">
            <v>3 - Administrativo</v>
          </cell>
          <cell r="G222" t="str">
            <v>5143-20</v>
          </cell>
          <cell r="H222" t="str">
            <v>09/2024</v>
          </cell>
          <cell r="I222">
            <v>0</v>
          </cell>
          <cell r="J222">
            <v>22.591999999999999</v>
          </cell>
          <cell r="L222">
            <v>0</v>
          </cell>
          <cell r="M222">
            <v>0</v>
          </cell>
          <cell r="R222">
            <v>43.366338623991609</v>
          </cell>
          <cell r="S222">
            <v>14.12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CATIANA GOMES DE ARAUJO</v>
          </cell>
          <cell r="F223" t="str">
            <v>2 - Outros Profissionais da Saúde</v>
          </cell>
          <cell r="G223" t="str">
            <v>5152-05</v>
          </cell>
          <cell r="H223" t="str">
            <v>09/2024</v>
          </cell>
          <cell r="I223">
            <v>0</v>
          </cell>
          <cell r="J223">
            <v>160.6952</v>
          </cell>
          <cell r="L223">
            <v>198.65943977591036</v>
          </cell>
          <cell r="M223">
            <v>29.07</v>
          </cell>
          <cell r="R223">
            <v>127.38662769204254</v>
          </cell>
          <cell r="S223">
            <v>87.22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CELIA FABIOLA DE CASTRO</v>
          </cell>
          <cell r="F224" t="str">
            <v>2 - Outros Profissionais da Saúde</v>
          </cell>
          <cell r="G224" t="str">
            <v>3222-05</v>
          </cell>
          <cell r="H224" t="str">
            <v>09/2024</v>
          </cell>
          <cell r="I224">
            <v>0</v>
          </cell>
          <cell r="J224">
            <v>300.55040000000002</v>
          </cell>
          <cell r="L224">
            <v>0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CELINA ALBUQUERQUE BARBOSA SIBALDE</v>
          </cell>
          <cell r="F225" t="str">
            <v>3 - Administrativo</v>
          </cell>
          <cell r="G225" t="str">
            <v>1421-05</v>
          </cell>
          <cell r="H225" t="str">
            <v>09/2024</v>
          </cell>
          <cell r="I225">
            <v>0</v>
          </cell>
          <cell r="J225">
            <v>437.79919999999998</v>
          </cell>
          <cell r="L225">
            <v>0</v>
          </cell>
          <cell r="M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CESAR ALEX SANTOS PEREIRA DA SILVA</v>
          </cell>
          <cell r="F226" t="str">
            <v>2 - Outros Profissionais da Saúde</v>
          </cell>
          <cell r="G226" t="str">
            <v>3222-05</v>
          </cell>
          <cell r="H226" t="str">
            <v>09/2024</v>
          </cell>
          <cell r="I226">
            <v>0</v>
          </cell>
          <cell r="J226">
            <v>308.11759999999998</v>
          </cell>
          <cell r="L226">
            <v>198.65943977591036</v>
          </cell>
          <cell r="M226">
            <v>28.24</v>
          </cell>
          <cell r="R226">
            <v>127.38662769204254</v>
          </cell>
          <cell r="S226">
            <v>80.2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CHARLES GLEIBSON DA SILVA</v>
          </cell>
          <cell r="F227" t="str">
            <v>3 - Administrativo</v>
          </cell>
          <cell r="G227" t="str">
            <v>5174-10</v>
          </cell>
          <cell r="H227" t="str">
            <v>09/2024</v>
          </cell>
          <cell r="I227">
            <v>0</v>
          </cell>
          <cell r="J227">
            <v>15.0616</v>
          </cell>
          <cell r="L227">
            <v>0</v>
          </cell>
          <cell r="M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CHAYNNE MARIA DE LIMA SILVA</v>
          </cell>
          <cell r="F228" t="str">
            <v>2 - Outros Profissionais da Saúde</v>
          </cell>
          <cell r="G228" t="str">
            <v>3222-05</v>
          </cell>
          <cell r="H228" t="str">
            <v>09/2024</v>
          </cell>
          <cell r="I228">
            <v>0</v>
          </cell>
          <cell r="J228">
            <v>301.86799999999999</v>
          </cell>
          <cell r="L228">
            <v>198.65943977591036</v>
          </cell>
          <cell r="M228">
            <v>28.24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CHRYSTIANE FERREIRA SANTOS</v>
          </cell>
          <cell r="F229" t="str">
            <v>2 - Outros Profissionais da Saúde</v>
          </cell>
          <cell r="G229" t="str">
            <v>3222-05</v>
          </cell>
          <cell r="H229" t="str">
            <v>09/2024</v>
          </cell>
          <cell r="I229">
            <v>0</v>
          </cell>
          <cell r="J229">
            <v>303.72240000000011</v>
          </cell>
          <cell r="L229">
            <v>198.65943977591036</v>
          </cell>
          <cell r="M229">
            <v>28.24</v>
          </cell>
          <cell r="R229">
            <v>127.38662769204254</v>
          </cell>
          <cell r="S229">
            <v>82.46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CIBELE MORAES DOS SANTOS OLIVEIRA</v>
          </cell>
          <cell r="F230" t="str">
            <v>2 - Outros Profissionais da Saúde</v>
          </cell>
          <cell r="G230" t="str">
            <v>2235-05</v>
          </cell>
          <cell r="H230" t="str">
            <v>09/2024</v>
          </cell>
          <cell r="I230">
            <v>0</v>
          </cell>
          <cell r="J230">
            <v>675.04719999999998</v>
          </cell>
          <cell r="L230">
            <v>198.65943977591036</v>
          </cell>
          <cell r="M230">
            <v>3.33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CIBELLE CRISTINA DE MELO CARVALHO</v>
          </cell>
          <cell r="F231" t="str">
            <v>2 - Outros Profissionais da Saúde</v>
          </cell>
          <cell r="G231" t="str">
            <v>2235-05</v>
          </cell>
          <cell r="H231" t="str">
            <v>09/2024</v>
          </cell>
          <cell r="I231">
            <v>0</v>
          </cell>
          <cell r="J231">
            <v>457.75279999999998</v>
          </cell>
          <cell r="L231">
            <v>0</v>
          </cell>
          <cell r="M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CIBELLE VICTORIA CORREIA SANTOS</v>
          </cell>
          <cell r="F232" t="str">
            <v>2 - Outros Profissionais da Saúde</v>
          </cell>
          <cell r="G232" t="str">
            <v>3222-25</v>
          </cell>
          <cell r="H232" t="str">
            <v>09/2024</v>
          </cell>
          <cell r="I232">
            <v>0</v>
          </cell>
          <cell r="J232">
            <v>302.58319999999998</v>
          </cell>
          <cell r="L232">
            <v>198.65943977591036</v>
          </cell>
          <cell r="M232">
            <v>33.43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CIBELLY LUIZA CORREIA LUZ</v>
          </cell>
          <cell r="F233" t="str">
            <v>2 - Outros Profissionais da Saúde</v>
          </cell>
          <cell r="G233" t="str">
            <v>3222-05</v>
          </cell>
          <cell r="H233" t="str">
            <v>09/2024</v>
          </cell>
          <cell r="I233">
            <v>0</v>
          </cell>
          <cell r="J233">
            <v>292.78480000000002</v>
          </cell>
          <cell r="L233">
            <v>198.65943977591036</v>
          </cell>
          <cell r="M233">
            <v>28.24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CICERA EDILANDE DE SOUSA VEIGA</v>
          </cell>
          <cell r="F234" t="str">
            <v>2 - Outros Profissionais da Saúde</v>
          </cell>
          <cell r="G234" t="str">
            <v>2236-05</v>
          </cell>
          <cell r="H234" t="str">
            <v>09/2024</v>
          </cell>
          <cell r="I234">
            <v>0</v>
          </cell>
          <cell r="J234">
            <v>349.42</v>
          </cell>
          <cell r="L234">
            <v>198.65943977591036</v>
          </cell>
          <cell r="M234">
            <v>2.7</v>
          </cell>
          <cell r="R234">
            <v>0</v>
          </cell>
          <cell r="S234">
            <v>0</v>
          </cell>
          <cell r="U234">
            <v>116.77</v>
          </cell>
        </row>
        <row r="235">
          <cell r="C235" t="str">
            <v>HOSPITAL NOSSA SENHORA DAS GRAÇAS - ANTIGO ALFA - CG Nº 024/2022</v>
          </cell>
          <cell r="E235" t="str">
            <v>CICERA MARIA JOSE DA SILVA</v>
          </cell>
          <cell r="F235" t="str">
            <v>2 - Outros Profissionais da Saúde</v>
          </cell>
          <cell r="G235" t="str">
            <v>3222-05</v>
          </cell>
          <cell r="H235" t="str">
            <v>09/2024</v>
          </cell>
          <cell r="I235">
            <v>0</v>
          </cell>
          <cell r="J235">
            <v>302.65280000000001</v>
          </cell>
          <cell r="L235">
            <v>0</v>
          </cell>
          <cell r="M235">
            <v>0</v>
          </cell>
          <cell r="R235">
            <v>253.46672688667573</v>
          </cell>
          <cell r="S235">
            <v>80.2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CICERO CLAUDIO NUNES CORREIA</v>
          </cell>
          <cell r="F236" t="str">
            <v>2 - Outros Profissionais da Saúde</v>
          </cell>
          <cell r="G236" t="str">
            <v>2235-05</v>
          </cell>
          <cell r="H236" t="str">
            <v>09/2024</v>
          </cell>
          <cell r="I236">
            <v>0</v>
          </cell>
          <cell r="J236">
            <v>415.91840000000002</v>
          </cell>
          <cell r="L236">
            <v>0</v>
          </cell>
          <cell r="M236">
            <v>0</v>
          </cell>
          <cell r="R236">
            <v>127.38662769204254</v>
          </cell>
          <cell r="S236">
            <v>123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CINTIA FERNANDA DA SILVA</v>
          </cell>
          <cell r="F237" t="str">
            <v>2 - Outros Profissionais da Saúde</v>
          </cell>
          <cell r="G237" t="str">
            <v>5211-30</v>
          </cell>
          <cell r="H237" t="str">
            <v>09/2024</v>
          </cell>
          <cell r="I237">
            <v>0</v>
          </cell>
          <cell r="J237">
            <v>135.84639999999999</v>
          </cell>
          <cell r="L237">
            <v>198.65943977591036</v>
          </cell>
          <cell r="M237">
            <v>31.14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CINTIA LORENA DE ALCANTARA ARAUJO ALMEIDA</v>
          </cell>
          <cell r="F238" t="str">
            <v>2 - Outros Profissionais da Saúde</v>
          </cell>
          <cell r="G238" t="str">
            <v>2236-05</v>
          </cell>
          <cell r="H238" t="str">
            <v>09/2024</v>
          </cell>
          <cell r="I238">
            <v>0</v>
          </cell>
          <cell r="J238">
            <v>218.91040000000001</v>
          </cell>
          <cell r="L238">
            <v>198.65943977591036</v>
          </cell>
          <cell r="M238">
            <v>2.7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CINTIA MARIA DO NASCIMENTO</v>
          </cell>
          <cell r="F239" t="str">
            <v>2 - Outros Profissionais da Saúde</v>
          </cell>
          <cell r="G239" t="str">
            <v>2237-10</v>
          </cell>
          <cell r="H239" t="str">
            <v>09/2024</v>
          </cell>
          <cell r="I239">
            <v>0</v>
          </cell>
          <cell r="J239">
            <v>319.05919999999998</v>
          </cell>
          <cell r="L239">
            <v>0</v>
          </cell>
          <cell r="M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CLAIDE MOREIRA DE CARVALHO NETO</v>
          </cell>
          <cell r="F240" t="str">
            <v>3 - Administrativo</v>
          </cell>
          <cell r="G240" t="str">
            <v>7823-05</v>
          </cell>
          <cell r="H240" t="str">
            <v>09/2024</v>
          </cell>
          <cell r="I240">
            <v>0</v>
          </cell>
          <cell r="J240">
            <v>327.94160000000011</v>
          </cell>
          <cell r="L240">
            <v>198.65943977591036</v>
          </cell>
          <cell r="M240">
            <v>32.17</v>
          </cell>
          <cell r="R240">
            <v>127.38662769204254</v>
          </cell>
          <cell r="S240">
            <v>96.51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CLARICE MARCOLINO DA SILVA</v>
          </cell>
          <cell r="F241" t="str">
            <v>2 - Outros Profissionais da Saúde</v>
          </cell>
          <cell r="G241" t="str">
            <v>3222-05</v>
          </cell>
          <cell r="H241" t="str">
            <v>09/2024</v>
          </cell>
          <cell r="I241">
            <v>0</v>
          </cell>
          <cell r="J241">
            <v>269.17039999999997</v>
          </cell>
          <cell r="L241">
            <v>0</v>
          </cell>
          <cell r="M241">
            <v>0</v>
          </cell>
          <cell r="R241">
            <v>127.38662769204254</v>
          </cell>
          <cell r="S241">
            <v>63.82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CLARICE SOARES DO NASCIMENTO GALDINO</v>
          </cell>
          <cell r="F242" t="str">
            <v>3 - Administrativo</v>
          </cell>
          <cell r="G242" t="str">
            <v>4110-10</v>
          </cell>
          <cell r="H242" t="str">
            <v>09/2024</v>
          </cell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CLAUDIA CAROLINA BANDEIRA</v>
          </cell>
          <cell r="F243" t="str">
            <v>2 - Outros Profissionais da Saúde</v>
          </cell>
          <cell r="G243" t="str">
            <v>3222-05</v>
          </cell>
          <cell r="H243" t="str">
            <v>09/2024</v>
          </cell>
          <cell r="I243">
            <v>0</v>
          </cell>
          <cell r="J243">
            <v>297.06240000000003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CLAUDIA DE CASSIA FERREIRA BARBOSA</v>
          </cell>
          <cell r="F244" t="str">
            <v>2 - Outros Profissionais da Saúde</v>
          </cell>
          <cell r="G244" t="str">
            <v>3222-05</v>
          </cell>
          <cell r="H244" t="str">
            <v>09/2024</v>
          </cell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CLAUDIA FELICIANO DA SILVA</v>
          </cell>
          <cell r="F245" t="str">
            <v>2 - Outros Profissionais da Saúde</v>
          </cell>
          <cell r="G245" t="str">
            <v>2237-10</v>
          </cell>
          <cell r="H245" t="str">
            <v>09/2024</v>
          </cell>
          <cell r="I245">
            <v>0</v>
          </cell>
          <cell r="J245">
            <v>348.77519999999998</v>
          </cell>
          <cell r="L245">
            <v>0</v>
          </cell>
          <cell r="M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CLAUDIA FERREIRA DA SILVA</v>
          </cell>
          <cell r="F246" t="str">
            <v>3 - Administrativo</v>
          </cell>
          <cell r="G246" t="str">
            <v>5163-45</v>
          </cell>
          <cell r="H246" t="str">
            <v>09/2024</v>
          </cell>
          <cell r="I246">
            <v>0</v>
          </cell>
          <cell r="J246">
            <v>113.432</v>
          </cell>
          <cell r="L246">
            <v>0</v>
          </cell>
          <cell r="M246">
            <v>0</v>
          </cell>
          <cell r="R246">
            <v>253.46672688667573</v>
          </cell>
          <cell r="S246">
            <v>84.72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CLAUDIA GABRIELLE DA SILVA</v>
          </cell>
          <cell r="F247" t="str">
            <v>3 - Administrativo</v>
          </cell>
          <cell r="G247" t="str">
            <v>1312-10</v>
          </cell>
          <cell r="H247" t="str">
            <v>09/2024</v>
          </cell>
          <cell r="I247">
            <v>0</v>
          </cell>
          <cell r="J247">
            <v>834.93280000000004</v>
          </cell>
          <cell r="L247">
            <v>198.65943977591036</v>
          </cell>
          <cell r="M247">
            <v>44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CLAUDIA ISRAEL FONSECA SILVA FERNANDES</v>
          </cell>
          <cell r="F248" t="str">
            <v>2 - Outros Profissionais da Saúde</v>
          </cell>
          <cell r="G248" t="str">
            <v>3222-05</v>
          </cell>
          <cell r="H248" t="str">
            <v>09/2024</v>
          </cell>
          <cell r="I248">
            <v>0</v>
          </cell>
          <cell r="J248">
            <v>277.01920000000001</v>
          </cell>
          <cell r="L248">
            <v>198.65943977591036</v>
          </cell>
          <cell r="M248">
            <v>28.24</v>
          </cell>
          <cell r="R248">
            <v>127.38662769204254</v>
          </cell>
          <cell r="S248">
            <v>84.72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CLAUDIA MARIA DA SILVA</v>
          </cell>
          <cell r="F249" t="str">
            <v>2 - Outros Profissionais da Saúde</v>
          </cell>
          <cell r="G249" t="str">
            <v>3222-05</v>
          </cell>
          <cell r="H249" t="str">
            <v>09/2024</v>
          </cell>
          <cell r="I249">
            <v>0</v>
          </cell>
          <cell r="J249">
            <v>301.89440000000002</v>
          </cell>
          <cell r="L249">
            <v>0</v>
          </cell>
          <cell r="M249">
            <v>0</v>
          </cell>
          <cell r="R249">
            <v>253.46672688667573</v>
          </cell>
          <cell r="S249">
            <v>84.72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CLAUDIA RAFAELA SILVA GONZAGA BENICIO</v>
          </cell>
          <cell r="F250" t="str">
            <v>2 - Outros Profissionais da Saúde</v>
          </cell>
          <cell r="G250" t="str">
            <v>5211-30</v>
          </cell>
          <cell r="H250" t="str">
            <v>09/2024</v>
          </cell>
          <cell r="I250">
            <v>0</v>
          </cell>
          <cell r="J250">
            <v>147.43199999999999</v>
          </cell>
          <cell r="L250">
            <v>0</v>
          </cell>
          <cell r="M250">
            <v>0</v>
          </cell>
          <cell r="R250">
            <v>0</v>
          </cell>
          <cell r="S250">
            <v>93.42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CLAUDIANE OLIVEIRA DA SILVA</v>
          </cell>
          <cell r="F251" t="str">
            <v>2 - Outros Profissionais da Saúde</v>
          </cell>
          <cell r="G251" t="str">
            <v>5211-30</v>
          </cell>
          <cell r="H251" t="str">
            <v>09/2024</v>
          </cell>
          <cell r="I251">
            <v>0</v>
          </cell>
          <cell r="J251">
            <v>148.77520000000001</v>
          </cell>
          <cell r="L251">
            <v>198.65943977591036</v>
          </cell>
          <cell r="M251">
            <v>31.14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CLAUDIANO DA SILVA SOUZA</v>
          </cell>
          <cell r="F252" t="str">
            <v>3 - Administrativo</v>
          </cell>
          <cell r="G252" t="str">
            <v>5163-45</v>
          </cell>
          <cell r="H252" t="str">
            <v>09/2024</v>
          </cell>
          <cell r="I252">
            <v>0</v>
          </cell>
          <cell r="J252">
            <v>113.1688</v>
          </cell>
          <cell r="L252">
            <v>198.65943977591036</v>
          </cell>
          <cell r="M252">
            <v>28.24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CLAUDILENE DA SILVA SOUZA VASCONCELOS</v>
          </cell>
          <cell r="F253" t="str">
            <v>2 - Outros Profissionais da Saúde</v>
          </cell>
          <cell r="G253" t="str">
            <v>2235-05</v>
          </cell>
          <cell r="H253" t="str">
            <v>09/2024</v>
          </cell>
          <cell r="I253">
            <v>0</v>
          </cell>
          <cell r="J253">
            <v>425.62720000000002</v>
          </cell>
          <cell r="L253">
            <v>198.65943977591036</v>
          </cell>
          <cell r="M253">
            <v>3.33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CLAUDIO CAVALCANTI DA SILVA</v>
          </cell>
          <cell r="F254" t="str">
            <v>3 - Administrativo</v>
          </cell>
          <cell r="G254" t="str">
            <v>4110-10</v>
          </cell>
          <cell r="H254" t="str">
            <v>09/2024</v>
          </cell>
          <cell r="I254">
            <v>0</v>
          </cell>
          <cell r="J254">
            <v>153.036</v>
          </cell>
          <cell r="L254">
            <v>198.65943977591036</v>
          </cell>
          <cell r="M254">
            <v>28.24</v>
          </cell>
          <cell r="R254">
            <v>0</v>
          </cell>
          <cell r="S254">
            <v>2.82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CLAUDIO RENATO DIAS CARDOSO</v>
          </cell>
          <cell r="F255" t="str">
            <v>2 - Outros Profissionais da Saúde</v>
          </cell>
          <cell r="G255" t="str">
            <v>3241-15</v>
          </cell>
          <cell r="H255" t="str">
            <v>09/2024</v>
          </cell>
          <cell r="I255">
            <v>0</v>
          </cell>
          <cell r="J255">
            <v>329.99520000000001</v>
          </cell>
          <cell r="L255">
            <v>198.65943977591036</v>
          </cell>
          <cell r="M255">
            <v>4.82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CLECIO ROBERTO DA SILVA ALVES</v>
          </cell>
          <cell r="F256" t="str">
            <v>2 - Outros Profissionais da Saúde</v>
          </cell>
          <cell r="G256" t="str">
            <v>3222-05</v>
          </cell>
          <cell r="H256" t="str">
            <v>09/2024</v>
          </cell>
          <cell r="I256">
            <v>0</v>
          </cell>
          <cell r="J256">
            <v>304.6952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CLEIDE PAIXAO FERNANDES DE LIMA</v>
          </cell>
          <cell r="F257" t="str">
            <v>2 - Outros Profissionais da Saúde</v>
          </cell>
          <cell r="G257" t="str">
            <v>3222-05</v>
          </cell>
          <cell r="H257" t="str">
            <v>09/2024</v>
          </cell>
          <cell r="I257">
            <v>0</v>
          </cell>
          <cell r="J257">
            <v>285.88080000000002</v>
          </cell>
          <cell r="L257">
            <v>198.65943977591036</v>
          </cell>
          <cell r="M257">
            <v>28.24</v>
          </cell>
          <cell r="R257">
            <v>0</v>
          </cell>
          <cell r="S257">
            <v>0</v>
          </cell>
          <cell r="U257">
            <v>81.02</v>
          </cell>
        </row>
        <row r="258">
          <cell r="C258" t="str">
            <v>HOSPITAL NOSSA SENHORA DAS GRAÇAS - ANTIGO ALFA - CG Nº 024/2022</v>
          </cell>
          <cell r="E258" t="str">
            <v>CLEITON EDUARDO DOS SANTOS ALBUQUERQUE</v>
          </cell>
          <cell r="F258" t="str">
            <v>2 - Outros Profissionais da Saúde</v>
          </cell>
          <cell r="G258" t="str">
            <v>3222-05</v>
          </cell>
          <cell r="H258" t="str">
            <v>09/2024</v>
          </cell>
          <cell r="I258">
            <v>0</v>
          </cell>
          <cell r="J258">
            <v>301.976</v>
          </cell>
          <cell r="L258">
            <v>0</v>
          </cell>
          <cell r="M258">
            <v>0</v>
          </cell>
          <cell r="R258">
            <v>127.38662769204254</v>
          </cell>
          <cell r="S258">
            <v>80.2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CLEONICE DE CASTRO SOARES</v>
          </cell>
          <cell r="F259" t="str">
            <v>2 - Outros Profissionais da Saúde</v>
          </cell>
          <cell r="G259" t="str">
            <v>3222-05</v>
          </cell>
          <cell r="H259" t="str">
            <v>09/2024</v>
          </cell>
          <cell r="I259">
            <v>0</v>
          </cell>
          <cell r="J259">
            <v>273.47840000000002</v>
          </cell>
          <cell r="L259">
            <v>198.65943977591036</v>
          </cell>
          <cell r="M259">
            <v>28.24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CLOVIS PEREIRA DE CARVALHO JUNIOR</v>
          </cell>
          <cell r="F260" t="str">
            <v>3 - Administrativo</v>
          </cell>
          <cell r="G260" t="str">
            <v>2124-20</v>
          </cell>
          <cell r="H260" t="str">
            <v>09/2024</v>
          </cell>
          <cell r="I260">
            <v>0</v>
          </cell>
          <cell r="J260">
            <v>330.41199999999998</v>
          </cell>
          <cell r="L260">
            <v>0</v>
          </cell>
          <cell r="M260">
            <v>0</v>
          </cell>
          <cell r="R260">
            <v>177.81866736989579</v>
          </cell>
          <cell r="S260">
            <v>172.2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CORINA SIQUEIRA DE OLIVEIRA</v>
          </cell>
          <cell r="F261" t="str">
            <v>3 - Administrativo</v>
          </cell>
          <cell r="G261" t="str">
            <v>5143-20</v>
          </cell>
          <cell r="H261" t="str">
            <v>09/2024</v>
          </cell>
          <cell r="I261">
            <v>0</v>
          </cell>
          <cell r="J261">
            <v>22.591999999999999</v>
          </cell>
          <cell r="L261">
            <v>0</v>
          </cell>
          <cell r="M261">
            <v>0</v>
          </cell>
          <cell r="R261">
            <v>43.366338623991609</v>
          </cell>
          <cell r="S261">
            <v>14.12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COSMO ROBERTO DO MONTE</v>
          </cell>
          <cell r="F262" t="str">
            <v>3 - Administrativo</v>
          </cell>
          <cell r="G262" t="str">
            <v>3516-05</v>
          </cell>
          <cell r="H262" t="str">
            <v>09/2024</v>
          </cell>
          <cell r="I262">
            <v>0</v>
          </cell>
          <cell r="J262">
            <v>187.25120000000001</v>
          </cell>
          <cell r="L262">
            <v>198.65943977591036</v>
          </cell>
          <cell r="M262">
            <v>44</v>
          </cell>
          <cell r="R262">
            <v>354.33080624238227</v>
          </cell>
          <cell r="S262">
            <v>140.4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CRISLAYNE CRISTINA SARMENTO DA SILVA</v>
          </cell>
          <cell r="F263" t="str">
            <v>2 - Outros Profissionais da Saúde</v>
          </cell>
          <cell r="G263" t="str">
            <v>3222-05</v>
          </cell>
          <cell r="H263" t="str">
            <v>09/2024</v>
          </cell>
          <cell r="I263">
            <v>0</v>
          </cell>
          <cell r="J263">
            <v>277.2552</v>
          </cell>
          <cell r="L263">
            <v>198.65943977591036</v>
          </cell>
          <cell r="M263">
            <v>28.24</v>
          </cell>
          <cell r="R263">
            <v>177.81866736989579</v>
          </cell>
          <cell r="S263">
            <v>84.72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CRISLAYNE KELLY PEREIRA DA SILVA</v>
          </cell>
          <cell r="F264" t="str">
            <v>2 - Outros Profissionais da Saúde</v>
          </cell>
          <cell r="G264" t="str">
            <v>3222-05</v>
          </cell>
          <cell r="H264" t="str">
            <v>09/2024</v>
          </cell>
          <cell r="I264">
            <v>0</v>
          </cell>
          <cell r="J264">
            <v>297.1592</v>
          </cell>
          <cell r="L264">
            <v>198.65943977591036</v>
          </cell>
          <cell r="M264">
            <v>28.24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CRISTIANE MARINHO DA COSTA</v>
          </cell>
          <cell r="F265" t="str">
            <v>2 - Outros Profissionais da Saúde</v>
          </cell>
          <cell r="G265" t="str">
            <v>3222-05</v>
          </cell>
          <cell r="H265" t="str">
            <v>09/2024</v>
          </cell>
          <cell r="I265">
            <v>0</v>
          </cell>
          <cell r="J265">
            <v>277.33920000000001</v>
          </cell>
          <cell r="L265">
            <v>198.65943977591036</v>
          </cell>
          <cell r="M265">
            <v>28.24</v>
          </cell>
          <cell r="R265">
            <v>127.38662769204254</v>
          </cell>
          <cell r="S265">
            <v>79.64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CRISTIANE SOUZA DOS SANTOS</v>
          </cell>
          <cell r="F266" t="str">
            <v>2 - Outros Profissionais da Saúde</v>
          </cell>
          <cell r="G266" t="str">
            <v>3222-05</v>
          </cell>
          <cell r="H266" t="str">
            <v>09/2024</v>
          </cell>
          <cell r="I266">
            <v>0</v>
          </cell>
          <cell r="J266">
            <v>341.41440000000011</v>
          </cell>
          <cell r="L266">
            <v>198.65943977591036</v>
          </cell>
          <cell r="M266">
            <v>28.24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CRISTIANO DA SILVA DO ESPIRITO SANTO</v>
          </cell>
          <cell r="F267" t="str">
            <v>3 - Administrativo</v>
          </cell>
          <cell r="G267" t="str">
            <v>5163-45</v>
          </cell>
          <cell r="H267" t="str">
            <v>09/2024</v>
          </cell>
          <cell r="I267">
            <v>0</v>
          </cell>
          <cell r="J267">
            <v>130.488</v>
          </cell>
          <cell r="L267">
            <v>0</v>
          </cell>
          <cell r="M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CRISTIENE BIZERRA DE MENDONCA</v>
          </cell>
          <cell r="F268" t="str">
            <v>2 - Outros Profissionais da Saúde</v>
          </cell>
          <cell r="G268" t="str">
            <v>3222-05</v>
          </cell>
          <cell r="H268" t="str">
            <v>09/2024</v>
          </cell>
          <cell r="I268">
            <v>0</v>
          </cell>
          <cell r="J268">
            <v>275.63040000000001</v>
          </cell>
          <cell r="L268">
            <v>198.65943977591036</v>
          </cell>
          <cell r="M268">
            <v>28.24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CYNTHIA MEIRELLES AMORIM DOS SANTOS</v>
          </cell>
          <cell r="F269" t="str">
            <v>2 - Outros Profissionais da Saúde</v>
          </cell>
          <cell r="G269" t="str">
            <v>3222-05</v>
          </cell>
          <cell r="H269" t="str">
            <v>09/2024</v>
          </cell>
          <cell r="I269">
            <v>0</v>
          </cell>
          <cell r="J269">
            <v>340.95519999999999</v>
          </cell>
          <cell r="L269">
            <v>0</v>
          </cell>
          <cell r="M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DAFNY RACHELLY MATOS FELIX</v>
          </cell>
          <cell r="F270" t="str">
            <v>2 - Outros Profissionais da Saúde</v>
          </cell>
          <cell r="G270" t="str">
            <v>3222-05</v>
          </cell>
          <cell r="H270" t="str">
            <v>09/2024</v>
          </cell>
          <cell r="I270">
            <v>0</v>
          </cell>
          <cell r="J270">
            <v>277.2552</v>
          </cell>
          <cell r="L270">
            <v>198.65943977591036</v>
          </cell>
          <cell r="M270">
            <v>28.24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DAIANE DARFINY DE OLIVEIRA NASCIMENTO SILVA</v>
          </cell>
          <cell r="F271" t="str">
            <v>2 - Outros Profissionais da Saúde</v>
          </cell>
          <cell r="G271" t="str">
            <v>3222-05</v>
          </cell>
          <cell r="H271" t="str">
            <v>09/2024</v>
          </cell>
          <cell r="I271">
            <v>0</v>
          </cell>
          <cell r="J271">
            <v>274.0496</v>
          </cell>
          <cell r="L271">
            <v>198.65943977591036</v>
          </cell>
          <cell r="M271">
            <v>28.24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DANIEL FLORENTINO DE LIMA</v>
          </cell>
          <cell r="F272" t="str">
            <v>2 - Outros Profissionais da Saúde</v>
          </cell>
          <cell r="G272" t="str">
            <v>2236-05</v>
          </cell>
          <cell r="H272" t="str">
            <v>09/2024</v>
          </cell>
          <cell r="I272">
            <v>0</v>
          </cell>
          <cell r="J272">
            <v>213.72399999999999</v>
          </cell>
          <cell r="L272">
            <v>198.65943977591036</v>
          </cell>
          <cell r="M272">
            <v>2.7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DANIELA ANGELOTE DE BARCELLOS</v>
          </cell>
          <cell r="F273" t="str">
            <v>2 - Outros Profissionais da Saúde</v>
          </cell>
          <cell r="G273" t="str">
            <v>3222-05</v>
          </cell>
          <cell r="H273" t="str">
            <v>09/2024</v>
          </cell>
          <cell r="I273">
            <v>0</v>
          </cell>
          <cell r="J273">
            <v>266.74639999999999</v>
          </cell>
          <cell r="L273">
            <v>198.65943977591036</v>
          </cell>
          <cell r="M273">
            <v>28.24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DANIELA CARLA MARTINS SANTANA</v>
          </cell>
          <cell r="F274" t="str">
            <v>2 - Outros Profissionais da Saúde</v>
          </cell>
          <cell r="G274" t="str">
            <v>3222-05</v>
          </cell>
          <cell r="H274" t="str">
            <v>09/2024</v>
          </cell>
          <cell r="I274">
            <v>0</v>
          </cell>
          <cell r="J274">
            <v>281.24160000000001</v>
          </cell>
          <cell r="L274">
            <v>198.65943977591036</v>
          </cell>
          <cell r="M274">
            <v>28.24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DANIELA DE JESUS BARBOSA</v>
          </cell>
          <cell r="F275" t="str">
            <v>2 - Outros Profissionais da Saúde</v>
          </cell>
          <cell r="G275" t="str">
            <v>3222-05</v>
          </cell>
          <cell r="H275" t="str">
            <v>09/2024</v>
          </cell>
          <cell r="I275">
            <v>0</v>
          </cell>
          <cell r="J275">
            <v>302.69040000000001</v>
          </cell>
          <cell r="L275">
            <v>198.65943977591036</v>
          </cell>
          <cell r="M275">
            <v>28.24</v>
          </cell>
          <cell r="R275">
            <v>127.38662769204254</v>
          </cell>
          <cell r="S275">
            <v>84.72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DANIELA DOS SANTOS FREITAS</v>
          </cell>
          <cell r="F276" t="str">
            <v>2 - Outros Profissionais da Saúde</v>
          </cell>
          <cell r="G276" t="str">
            <v>3222-05</v>
          </cell>
          <cell r="H276" t="str">
            <v>09/2024</v>
          </cell>
          <cell r="I276">
            <v>0</v>
          </cell>
          <cell r="J276">
            <v>296.62400000000002</v>
          </cell>
          <cell r="L276">
            <v>198.65943977591036</v>
          </cell>
          <cell r="M276">
            <v>28.24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DANIELA JESSICA COSTA DOS SANTOS</v>
          </cell>
          <cell r="F277" t="str">
            <v>3 - Administrativo</v>
          </cell>
          <cell r="G277" t="str">
            <v>4110-10</v>
          </cell>
          <cell r="H277" t="str">
            <v>09/2024</v>
          </cell>
          <cell r="I277">
            <v>0</v>
          </cell>
          <cell r="J277">
            <v>114.2632</v>
          </cell>
          <cell r="L277">
            <v>198.65943977591036</v>
          </cell>
          <cell r="M277">
            <v>28.24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DANIELA MARIA DE SOUZA</v>
          </cell>
          <cell r="F278" t="str">
            <v>2 - Outros Profissionais da Saúde</v>
          </cell>
          <cell r="G278" t="str">
            <v>3222-05</v>
          </cell>
          <cell r="H278" t="str">
            <v>09/2024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DANIELA MELO DE ARAUJO</v>
          </cell>
          <cell r="F279" t="str">
            <v>2 - Outros Profissionais da Saúde</v>
          </cell>
          <cell r="G279" t="str">
            <v>3222-05</v>
          </cell>
          <cell r="H279" t="str">
            <v>09/2024</v>
          </cell>
          <cell r="I279">
            <v>0</v>
          </cell>
          <cell r="J279">
            <v>291.50240000000002</v>
          </cell>
          <cell r="L279">
            <v>0</v>
          </cell>
          <cell r="M279">
            <v>0</v>
          </cell>
          <cell r="R279">
            <v>127.38662769204254</v>
          </cell>
          <cell r="S279">
            <v>84.72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DANIELE D ARC DA SILVA</v>
          </cell>
          <cell r="F280" t="str">
            <v>2 - Outros Profissionais da Saúde</v>
          </cell>
          <cell r="G280" t="str">
            <v>2236-05</v>
          </cell>
          <cell r="H280" t="str">
            <v>09/2024</v>
          </cell>
          <cell r="I280">
            <v>0</v>
          </cell>
          <cell r="J280">
            <v>353.43599999999998</v>
          </cell>
          <cell r="L280">
            <v>198.65943977591036</v>
          </cell>
          <cell r="M280">
            <v>2.4900000000000002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DANIELE FARIAS SANTANA DA SILVA</v>
          </cell>
          <cell r="F281" t="str">
            <v>2 - Outros Profissionais da Saúde</v>
          </cell>
          <cell r="G281" t="str">
            <v>3222-05</v>
          </cell>
          <cell r="H281" t="str">
            <v>09/2024</v>
          </cell>
          <cell r="I281">
            <v>0</v>
          </cell>
          <cell r="J281">
            <v>354.2056</v>
          </cell>
          <cell r="L281">
            <v>198.65943977591036</v>
          </cell>
          <cell r="M281">
            <v>28.24</v>
          </cell>
          <cell r="R281">
            <v>0</v>
          </cell>
          <cell r="S281">
            <v>16.940000000000001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DANIELI BERNARDO DE ANDRADE SILVA</v>
          </cell>
          <cell r="F282" t="str">
            <v>2 - Outros Profissionais da Saúde</v>
          </cell>
          <cell r="G282" t="str">
            <v>2235-05</v>
          </cell>
          <cell r="H282" t="str">
            <v>09/2024</v>
          </cell>
          <cell r="I282">
            <v>0</v>
          </cell>
          <cell r="J282">
            <v>723.69280000000003</v>
          </cell>
          <cell r="L282">
            <v>198.65943977591036</v>
          </cell>
          <cell r="M282">
            <v>3.59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DANIELLE CRISTINA SOARES DA SILVA</v>
          </cell>
          <cell r="F283" t="str">
            <v>2 - Outros Profissionais da Saúde</v>
          </cell>
          <cell r="G283" t="str">
            <v>2235-05</v>
          </cell>
          <cell r="H283" t="str">
            <v>09/2024</v>
          </cell>
          <cell r="I283">
            <v>0</v>
          </cell>
          <cell r="J283">
            <v>450.68959999999998</v>
          </cell>
          <cell r="L283">
            <v>198.65943977591036</v>
          </cell>
          <cell r="M283">
            <v>3.33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DANIELLE MARIANNY BEZERRA DA SILVA</v>
          </cell>
          <cell r="F284" t="str">
            <v>2 - Outros Profissionais da Saúde</v>
          </cell>
          <cell r="G284" t="str">
            <v>2516-05</v>
          </cell>
          <cell r="H284" t="str">
            <v>09/2024</v>
          </cell>
          <cell r="I284">
            <v>0</v>
          </cell>
          <cell r="J284">
            <v>262.82400000000001</v>
          </cell>
          <cell r="L284">
            <v>198.65943977591036</v>
          </cell>
          <cell r="M284">
            <v>44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DANIELLE PRAIA DA SILVA</v>
          </cell>
          <cell r="F285" t="str">
            <v>2 - Outros Profissionais da Saúde</v>
          </cell>
          <cell r="G285" t="str">
            <v>2235-05</v>
          </cell>
          <cell r="H285" t="str">
            <v>09/2024</v>
          </cell>
          <cell r="I285">
            <v>0</v>
          </cell>
          <cell r="J285">
            <v>526.14239999999995</v>
          </cell>
          <cell r="L285">
            <v>198.65943977591036</v>
          </cell>
          <cell r="M285">
            <v>3.33</v>
          </cell>
          <cell r="R285">
            <v>177.81866736989579</v>
          </cell>
          <cell r="S285">
            <v>124.45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DANIELLE WEDJA QUEIROZ TRAJANO</v>
          </cell>
          <cell r="F286" t="str">
            <v>2 - Outros Profissionais da Saúde</v>
          </cell>
          <cell r="G286" t="str">
            <v>3222-05</v>
          </cell>
          <cell r="H286" t="str">
            <v>09/2024</v>
          </cell>
          <cell r="I286">
            <v>0</v>
          </cell>
          <cell r="J286">
            <v>273.47840000000002</v>
          </cell>
          <cell r="L286">
            <v>198.65943977591036</v>
          </cell>
          <cell r="M286">
            <v>28.24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DANIELLY KARLA SILVA DO NASCIMENTO BARBOSA</v>
          </cell>
          <cell r="F287" t="str">
            <v>2 - Outros Profissionais da Saúde</v>
          </cell>
          <cell r="G287" t="str">
            <v>3222-05</v>
          </cell>
          <cell r="H287" t="str">
            <v>09/2024</v>
          </cell>
          <cell r="I287">
            <v>0</v>
          </cell>
          <cell r="J287">
            <v>273.47840000000002</v>
          </cell>
          <cell r="L287">
            <v>198.65943977591036</v>
          </cell>
          <cell r="M287">
            <v>28.24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DANILLO GUILHERME SILVA COSTA</v>
          </cell>
          <cell r="F288" t="str">
            <v>3 - Administrativo</v>
          </cell>
          <cell r="G288" t="str">
            <v>5143-10</v>
          </cell>
          <cell r="H288" t="str">
            <v>09/2024</v>
          </cell>
          <cell r="I288">
            <v>0</v>
          </cell>
          <cell r="J288">
            <v>141.19999999999999</v>
          </cell>
          <cell r="L288">
            <v>198.65943977591036</v>
          </cell>
          <cell r="M288">
            <v>29.65</v>
          </cell>
          <cell r="R288">
            <v>177.81866736989579</v>
          </cell>
          <cell r="S288">
            <v>88.96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DANILO ANDRADE CARNEIRO</v>
          </cell>
          <cell r="F289" t="str">
            <v>2 - Outros Profissionais da Saúde</v>
          </cell>
          <cell r="G289" t="str">
            <v>2235-05</v>
          </cell>
          <cell r="H289" t="str">
            <v>09/2024</v>
          </cell>
          <cell r="I289">
            <v>0</v>
          </cell>
          <cell r="J289">
            <v>442.72239999999999</v>
          </cell>
          <cell r="L289">
            <v>198.65943977591036</v>
          </cell>
          <cell r="M289">
            <v>3.33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DANILO CLEYTON GOMES DA SILVA</v>
          </cell>
          <cell r="F290" t="str">
            <v>2 - Outros Profissionais da Saúde</v>
          </cell>
          <cell r="G290" t="str">
            <v>5211-30</v>
          </cell>
          <cell r="H290" t="str">
            <v>09/2024</v>
          </cell>
          <cell r="I290">
            <v>0</v>
          </cell>
          <cell r="J290">
            <v>144.7928</v>
          </cell>
          <cell r="L290">
            <v>198.65943977591036</v>
          </cell>
          <cell r="M290">
            <v>31.14</v>
          </cell>
          <cell r="R290">
            <v>127.38662769204254</v>
          </cell>
          <cell r="S290">
            <v>84.08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DANILO REIS RODRIGUES</v>
          </cell>
          <cell r="F291" t="str">
            <v>3 - Administrativo</v>
          </cell>
          <cell r="G291" t="str">
            <v>7823-05</v>
          </cell>
          <cell r="H291" t="str">
            <v>09/2024</v>
          </cell>
          <cell r="I291">
            <v>0</v>
          </cell>
          <cell r="J291">
            <v>304.40159999999997</v>
          </cell>
          <cell r="L291">
            <v>0</v>
          </cell>
          <cell r="M291">
            <v>0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DANILO RODRIGUES MONTEIRO</v>
          </cell>
          <cell r="F292" t="str">
            <v>2 - Outros Profissionais da Saúde</v>
          </cell>
          <cell r="G292" t="str">
            <v>3222-05</v>
          </cell>
          <cell r="H292" t="str">
            <v>09/2024</v>
          </cell>
          <cell r="I292">
            <v>0</v>
          </cell>
          <cell r="J292">
            <v>295.58</v>
          </cell>
          <cell r="L292">
            <v>198.65943977591036</v>
          </cell>
          <cell r="M292">
            <v>28.24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DANUBIA TEREZA DE SOUZA DANTAS</v>
          </cell>
          <cell r="F293" t="str">
            <v>3 - Administrativo</v>
          </cell>
          <cell r="G293" t="str">
            <v>5143-20</v>
          </cell>
          <cell r="H293" t="str">
            <v>09/2024</v>
          </cell>
          <cell r="I293">
            <v>0</v>
          </cell>
          <cell r="J293">
            <v>27.110399999999998</v>
          </cell>
          <cell r="L293">
            <v>0</v>
          </cell>
          <cell r="M293">
            <v>0</v>
          </cell>
          <cell r="R293">
            <v>43.366338623991609</v>
          </cell>
          <cell r="S293">
            <v>16.940000000000001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DAVI RENAN MONTEIRO DA ROCHA SILVA</v>
          </cell>
          <cell r="F294" t="str">
            <v>3 - Administrativo</v>
          </cell>
          <cell r="G294" t="str">
            <v>1423-25</v>
          </cell>
          <cell r="H294" t="str">
            <v>09/2024</v>
          </cell>
          <cell r="I294">
            <v>0</v>
          </cell>
          <cell r="J294">
            <v>321.10719999999998</v>
          </cell>
          <cell r="L294">
            <v>198.65943977591036</v>
          </cell>
          <cell r="M294">
            <v>44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DAVINA GOMES DA SILVA</v>
          </cell>
          <cell r="F295" t="str">
            <v>2 - Outros Profissionais da Saúde</v>
          </cell>
          <cell r="G295" t="str">
            <v>3222-05</v>
          </cell>
          <cell r="H295" t="str">
            <v>09/2024</v>
          </cell>
          <cell r="I295">
            <v>0</v>
          </cell>
          <cell r="J295">
            <v>337.37360000000001</v>
          </cell>
          <cell r="L295">
            <v>198.65943977591036</v>
          </cell>
          <cell r="M295">
            <v>28.24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DAYANE EVELIN ROSA DAS NEVES</v>
          </cell>
          <cell r="F296" t="str">
            <v>2 - Outros Profissionais da Saúde</v>
          </cell>
          <cell r="G296" t="str">
            <v>3222-05</v>
          </cell>
          <cell r="H296" t="str">
            <v>09/2024</v>
          </cell>
          <cell r="I296">
            <v>0</v>
          </cell>
          <cell r="J296">
            <v>287.02879999999999</v>
          </cell>
          <cell r="L296">
            <v>198.65943977591036</v>
          </cell>
          <cell r="M296">
            <v>28.24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DAYANE GOUVEIA DA SILVA</v>
          </cell>
          <cell r="F297" t="str">
            <v>2 - Outros Profissionais da Saúde</v>
          </cell>
          <cell r="G297" t="str">
            <v>3222-05</v>
          </cell>
          <cell r="H297" t="str">
            <v>09/2024</v>
          </cell>
          <cell r="I297">
            <v>0</v>
          </cell>
          <cell r="J297">
            <v>293.18639999999999</v>
          </cell>
          <cell r="L297">
            <v>0</v>
          </cell>
          <cell r="M297">
            <v>0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NOSSA SENHORA DAS GRAÇAS - ANTIGO ALFA - CG Nº 024/2022</v>
          </cell>
          <cell r="E298" t="str">
            <v>DAYANE MARIA DA SILVA CORREIA</v>
          </cell>
          <cell r="F298" t="str">
            <v>2 - Outros Profissionais da Saúde</v>
          </cell>
          <cell r="G298" t="str">
            <v>3222-05</v>
          </cell>
          <cell r="H298" t="str">
            <v>09/2024</v>
          </cell>
          <cell r="I298">
            <v>0</v>
          </cell>
          <cell r="J298">
            <v>304.13040000000001</v>
          </cell>
          <cell r="L298">
            <v>198.65943977591036</v>
          </cell>
          <cell r="M298">
            <v>28.24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DAYANNE FERNANDES DA SILVA COSTA</v>
          </cell>
          <cell r="F299" t="str">
            <v>2 - Outros Profissionais da Saúde</v>
          </cell>
          <cell r="G299" t="str">
            <v>2235-05</v>
          </cell>
          <cell r="H299" t="str">
            <v>09/2024</v>
          </cell>
          <cell r="I299">
            <v>0</v>
          </cell>
          <cell r="J299">
            <v>473.97120000000001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DAYSE CARLA DOS SANTOS</v>
          </cell>
          <cell r="F300" t="str">
            <v>3 - Administrativo</v>
          </cell>
          <cell r="G300" t="str">
            <v>5143-20</v>
          </cell>
          <cell r="H300" t="str">
            <v>09/2024</v>
          </cell>
          <cell r="I300">
            <v>0</v>
          </cell>
          <cell r="J300">
            <v>22.591999999999999</v>
          </cell>
          <cell r="L300">
            <v>0</v>
          </cell>
          <cell r="M300">
            <v>0</v>
          </cell>
          <cell r="R300">
            <v>43.366338623991609</v>
          </cell>
          <cell r="S300">
            <v>14.12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DAYSIANE DAVILA DE SENA</v>
          </cell>
          <cell r="F301" t="str">
            <v>2 - Outros Profissionais da Saúde</v>
          </cell>
          <cell r="G301" t="str">
            <v>3222-05</v>
          </cell>
          <cell r="H301" t="str">
            <v>09/2024</v>
          </cell>
          <cell r="I301">
            <v>0</v>
          </cell>
          <cell r="J301">
            <v>284.91039999999998</v>
          </cell>
          <cell r="L301">
            <v>198.65943977591036</v>
          </cell>
          <cell r="M301">
            <v>28.24</v>
          </cell>
          <cell r="R301">
            <v>253.46672688667573</v>
          </cell>
          <cell r="S301">
            <v>84.72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DEBORA BELARMINO DIAS COSTA</v>
          </cell>
          <cell r="F302" t="str">
            <v>2 - Outros Profissionais da Saúde</v>
          </cell>
          <cell r="G302" t="str">
            <v>2235-05</v>
          </cell>
          <cell r="H302" t="str">
            <v>09/2024</v>
          </cell>
          <cell r="I302">
            <v>0</v>
          </cell>
          <cell r="J302">
            <v>688.53200000000004</v>
          </cell>
          <cell r="L302">
            <v>0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DEBORA CAROLINE PAIXAO DA SILVA</v>
          </cell>
          <cell r="F303" t="str">
            <v>2 - Outros Profissionais da Saúde</v>
          </cell>
          <cell r="G303" t="str">
            <v>2236-05</v>
          </cell>
          <cell r="H303" t="str">
            <v>09/2024</v>
          </cell>
          <cell r="I303">
            <v>0</v>
          </cell>
          <cell r="J303">
            <v>262.49520000000001</v>
          </cell>
          <cell r="L303">
            <v>198.65943977591036</v>
          </cell>
          <cell r="M303">
            <v>2.4900000000000002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DEBORA LUIZA RAMOS DOS ANJOS SILVA</v>
          </cell>
          <cell r="F304" t="str">
            <v>3 - Administrativo</v>
          </cell>
          <cell r="G304" t="str">
            <v>4110-10</v>
          </cell>
          <cell r="H304" t="str">
            <v>09/2024</v>
          </cell>
          <cell r="I304">
            <v>0</v>
          </cell>
          <cell r="J304">
            <v>48.949599999999997</v>
          </cell>
          <cell r="L304">
            <v>198.65943977591036</v>
          </cell>
          <cell r="M304">
            <v>28.24</v>
          </cell>
          <cell r="R304">
            <v>127.38662769204254</v>
          </cell>
          <cell r="S304">
            <v>73.8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DEBORA MUTHYELLY GOMES DOS SANTOS</v>
          </cell>
          <cell r="F305" t="str">
            <v>3 - Administrativo</v>
          </cell>
          <cell r="G305" t="str">
            <v>4110-10</v>
          </cell>
          <cell r="H305" t="str">
            <v>09/2024</v>
          </cell>
          <cell r="I305">
            <v>0</v>
          </cell>
          <cell r="J305">
            <v>13.8164</v>
          </cell>
          <cell r="L305">
            <v>0</v>
          </cell>
          <cell r="M305">
            <v>0</v>
          </cell>
          <cell r="R305">
            <v>178.05652849740929</v>
          </cell>
          <cell r="S305">
            <v>42.36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DEBORA TARGINO CAMPOS</v>
          </cell>
          <cell r="F306" t="str">
            <v>2 - Outros Profissionais da Saúde</v>
          </cell>
          <cell r="G306" t="str">
            <v>2235-05</v>
          </cell>
          <cell r="H306" t="str">
            <v>09/2024</v>
          </cell>
          <cell r="I306">
            <v>0</v>
          </cell>
          <cell r="J306">
            <v>447.07119999999998</v>
          </cell>
          <cell r="L306">
            <v>198.65943977591036</v>
          </cell>
          <cell r="M306">
            <v>3.33</v>
          </cell>
          <cell r="R306">
            <v>0</v>
          </cell>
          <cell r="S306">
            <v>0</v>
          </cell>
          <cell r="U306">
            <v>120.26</v>
          </cell>
        </row>
        <row r="307">
          <cell r="C307" t="str">
            <v>HOSPITAL NOSSA SENHORA DAS GRAÇAS - ANTIGO ALFA - CG Nº 024/2022</v>
          </cell>
          <cell r="E307" t="str">
            <v>DEBORAH THAINA FERREIRA SOARES</v>
          </cell>
          <cell r="F307" t="str">
            <v>2 - Outros Profissionais da Saúde</v>
          </cell>
          <cell r="G307" t="str">
            <v>3222-05</v>
          </cell>
          <cell r="H307" t="str">
            <v>09/2024</v>
          </cell>
          <cell r="I307">
            <v>0</v>
          </cell>
          <cell r="J307">
            <v>340.7568</v>
          </cell>
          <cell r="L307">
            <v>198.65943977591036</v>
          </cell>
          <cell r="M307">
            <v>28.24</v>
          </cell>
          <cell r="R307">
            <v>127.38662769204254</v>
          </cell>
          <cell r="S307">
            <v>79.209999999999994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DEISE CORREIA DA SILVA</v>
          </cell>
          <cell r="F308" t="str">
            <v>2 - Outros Profissionais da Saúde</v>
          </cell>
          <cell r="G308" t="str">
            <v>3222-05</v>
          </cell>
          <cell r="H308" t="str">
            <v>09/2024</v>
          </cell>
          <cell r="I308">
            <v>0</v>
          </cell>
          <cell r="J308">
            <v>296.96319999999997</v>
          </cell>
          <cell r="L308">
            <v>0</v>
          </cell>
          <cell r="M308">
            <v>0</v>
          </cell>
          <cell r="R308">
            <v>253.46672688667573</v>
          </cell>
          <cell r="S308">
            <v>84.72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DEISE MARIA DA SILVA</v>
          </cell>
          <cell r="F309" t="str">
            <v>2 - Outros Profissionais da Saúde</v>
          </cell>
          <cell r="G309" t="str">
            <v>3222-05</v>
          </cell>
          <cell r="H309" t="str">
            <v>09/2024</v>
          </cell>
          <cell r="I309">
            <v>0</v>
          </cell>
          <cell r="J309">
            <v>352.84879999999998</v>
          </cell>
          <cell r="L309">
            <v>198.65943977591036</v>
          </cell>
          <cell r="M309">
            <v>28.24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DEIVSON JOSE DA SILVA</v>
          </cell>
          <cell r="F310" t="str">
            <v>2 - Outros Profissionais da Saúde</v>
          </cell>
          <cell r="G310" t="str">
            <v>3222-05</v>
          </cell>
          <cell r="H310" t="str">
            <v>09/2024</v>
          </cell>
          <cell r="I310">
            <v>0</v>
          </cell>
          <cell r="J310">
            <v>146.84800000000001</v>
          </cell>
          <cell r="L310">
            <v>198.65943977591036</v>
          </cell>
          <cell r="M310">
            <v>28.24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DEJEAN JOSE DE MELO NETO</v>
          </cell>
          <cell r="F311" t="str">
            <v>3 - Administrativo</v>
          </cell>
          <cell r="G311" t="str">
            <v>3172-10</v>
          </cell>
          <cell r="H311" t="str">
            <v>09/2024</v>
          </cell>
          <cell r="I311">
            <v>0</v>
          </cell>
          <cell r="J311">
            <v>225.2808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DENAIDE MARTINS DE SANTANA</v>
          </cell>
          <cell r="F312" t="str">
            <v>2 - Outros Profissionais da Saúde</v>
          </cell>
          <cell r="G312" t="str">
            <v>2235-05</v>
          </cell>
          <cell r="H312" t="str">
            <v>09/2024</v>
          </cell>
          <cell r="I312">
            <v>0</v>
          </cell>
          <cell r="J312">
            <v>271.43920000000003</v>
          </cell>
          <cell r="L312">
            <v>0</v>
          </cell>
          <cell r="M312">
            <v>0</v>
          </cell>
          <cell r="R312">
            <v>0</v>
          </cell>
          <cell r="S312">
            <v>0</v>
          </cell>
          <cell r="U312">
            <v>120.26</v>
          </cell>
        </row>
        <row r="313">
          <cell r="C313" t="str">
            <v>HOSPITAL NOSSA SENHORA DAS GRAÇAS - ANTIGO ALFA - CG Nº 024/2022</v>
          </cell>
          <cell r="E313" t="str">
            <v>DEYSE DE OLIVEIRA CARDOSO SILVA</v>
          </cell>
          <cell r="F313" t="str">
            <v>2 - Outros Profissionais da Saúde</v>
          </cell>
          <cell r="G313" t="str">
            <v>2234-05</v>
          </cell>
          <cell r="H313" t="str">
            <v>09/2024</v>
          </cell>
          <cell r="I313">
            <v>0</v>
          </cell>
          <cell r="J313">
            <v>595.01760000000002</v>
          </cell>
          <cell r="L313">
            <v>0</v>
          </cell>
          <cell r="M313">
            <v>0</v>
          </cell>
          <cell r="R313">
            <v>0</v>
          </cell>
          <cell r="S313">
            <v>0</v>
          </cell>
          <cell r="U313">
            <v>338.6</v>
          </cell>
        </row>
        <row r="314">
          <cell r="C314" t="str">
            <v>HOSPITAL NOSSA SENHORA DAS GRAÇAS - ANTIGO ALFA - CG Nº 024/2022</v>
          </cell>
          <cell r="E314" t="str">
            <v>DIEGO MARIANO DE MELO</v>
          </cell>
          <cell r="F314" t="str">
            <v>2 - Outros Profissionais da Saúde</v>
          </cell>
          <cell r="G314" t="str">
            <v>5211-30</v>
          </cell>
          <cell r="H314" t="str">
            <v>09/2024</v>
          </cell>
          <cell r="I314">
            <v>0</v>
          </cell>
          <cell r="J314">
            <v>124.56</v>
          </cell>
          <cell r="L314">
            <v>198.65943977591036</v>
          </cell>
          <cell r="M314">
            <v>31.14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DIEGO RAFAEL TEIXEIRA CARDOSO</v>
          </cell>
          <cell r="F315" t="str">
            <v>3 - Administrativo</v>
          </cell>
          <cell r="G315" t="str">
            <v>5174-10</v>
          </cell>
          <cell r="H315" t="str">
            <v>09/2024</v>
          </cell>
          <cell r="I315">
            <v>0</v>
          </cell>
          <cell r="J315">
            <v>15.0616</v>
          </cell>
          <cell r="L315">
            <v>0</v>
          </cell>
          <cell r="M315">
            <v>0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DINAYRAN LUCIA DA ROCHA</v>
          </cell>
          <cell r="F316" t="str">
            <v>2 - Outros Profissionais da Saúde</v>
          </cell>
          <cell r="G316" t="str">
            <v>3222-05</v>
          </cell>
          <cell r="H316" t="str">
            <v>09/2024</v>
          </cell>
          <cell r="I316">
            <v>0</v>
          </cell>
          <cell r="J316">
            <v>304.57920000000001</v>
          </cell>
          <cell r="L316">
            <v>198.65943977591036</v>
          </cell>
          <cell r="M316">
            <v>28.24</v>
          </cell>
          <cell r="R316">
            <v>127.38662769204254</v>
          </cell>
          <cell r="S316">
            <v>79.209999999999994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DIONE XAVIER DE OLIVEIRA</v>
          </cell>
          <cell r="F317" t="str">
            <v>2 - Outros Profissionais da Saúde</v>
          </cell>
          <cell r="G317" t="str">
            <v>3222-05</v>
          </cell>
          <cell r="H317" t="str">
            <v>09/2024</v>
          </cell>
          <cell r="I317">
            <v>0</v>
          </cell>
          <cell r="J317">
            <v>135.31200000000001</v>
          </cell>
          <cell r="L317">
            <v>198.65943977591036</v>
          </cell>
          <cell r="M317">
            <v>28.24</v>
          </cell>
          <cell r="R317">
            <v>127.38662769204254</v>
          </cell>
          <cell r="S317">
            <v>84.72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DJAIR DE SOUZA LEITE</v>
          </cell>
          <cell r="F318" t="str">
            <v>3 - Administrativo</v>
          </cell>
          <cell r="G318" t="str">
            <v>5143-20</v>
          </cell>
          <cell r="H318" t="str">
            <v>09/2024</v>
          </cell>
          <cell r="I318">
            <v>0</v>
          </cell>
          <cell r="J318">
            <v>22.591999999999999</v>
          </cell>
          <cell r="L318">
            <v>0</v>
          </cell>
          <cell r="M318">
            <v>0</v>
          </cell>
          <cell r="R318">
            <v>43.366338623991609</v>
          </cell>
          <cell r="S318">
            <v>14.12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DOUGLAS DIAS DA SILVA</v>
          </cell>
          <cell r="F319" t="str">
            <v>2 - Outros Profissionais da Saúde</v>
          </cell>
          <cell r="G319" t="str">
            <v>5211-30</v>
          </cell>
          <cell r="H319" t="str">
            <v>09/2024</v>
          </cell>
          <cell r="I319">
            <v>0</v>
          </cell>
          <cell r="J319">
            <v>142.792</v>
          </cell>
          <cell r="L319">
            <v>0</v>
          </cell>
          <cell r="M319">
            <v>0</v>
          </cell>
          <cell r="R319">
            <v>127.38662769204254</v>
          </cell>
          <cell r="S319">
            <v>93.42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DOUGLAS JOSE GOMES TORRES</v>
          </cell>
          <cell r="F320" t="str">
            <v>2 - Outros Profissionais da Saúde</v>
          </cell>
          <cell r="G320" t="str">
            <v>2235-05</v>
          </cell>
          <cell r="H320" t="str">
            <v>09/2024</v>
          </cell>
          <cell r="I320">
            <v>0</v>
          </cell>
          <cell r="J320">
            <v>456.28719999999998</v>
          </cell>
          <cell r="L320">
            <v>198.65943977591036</v>
          </cell>
          <cell r="M320">
            <v>3.33</v>
          </cell>
          <cell r="R320">
            <v>102.1706078531159</v>
          </cell>
          <cell r="S320">
            <v>98.4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DOUGLAS LUIZ DE MIRANDA</v>
          </cell>
          <cell r="F321" t="str">
            <v>3 - Administrativo</v>
          </cell>
          <cell r="G321" t="str">
            <v>5163-45</v>
          </cell>
          <cell r="H321" t="str">
            <v>09/2024</v>
          </cell>
          <cell r="I321">
            <v>0</v>
          </cell>
          <cell r="J321">
            <v>127.2456</v>
          </cell>
          <cell r="L321">
            <v>198.65943977591036</v>
          </cell>
          <cell r="M321">
            <v>28.24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DOUGLAS TAVARES DE MELO</v>
          </cell>
          <cell r="F322" t="str">
            <v>3 - Administrativo</v>
          </cell>
          <cell r="G322" t="str">
            <v>5174-10</v>
          </cell>
          <cell r="H322" t="str">
            <v>09/2024</v>
          </cell>
          <cell r="I322">
            <v>0</v>
          </cell>
          <cell r="J322">
            <v>230.43360000000001</v>
          </cell>
          <cell r="L322">
            <v>0</v>
          </cell>
          <cell r="M322">
            <v>0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EANE MARIA DE FREITAS PEDROSA</v>
          </cell>
          <cell r="F323" t="str">
            <v>2 - Outros Profissionais da Saúde</v>
          </cell>
          <cell r="G323" t="str">
            <v>2235-05</v>
          </cell>
          <cell r="H323" t="str">
            <v>09/2024</v>
          </cell>
          <cell r="I323">
            <v>0</v>
          </cell>
          <cell r="J323">
            <v>463.66080000000011</v>
          </cell>
          <cell r="L323">
            <v>198.65943977591036</v>
          </cell>
          <cell r="M323">
            <v>3.33</v>
          </cell>
          <cell r="R323">
            <v>102.1706078531159</v>
          </cell>
          <cell r="S323">
            <v>98.4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EDECARLOS DA SILVA NASCIMENTO</v>
          </cell>
          <cell r="F324" t="str">
            <v>2 - Outros Profissionais da Saúde</v>
          </cell>
          <cell r="G324" t="str">
            <v>5151-10</v>
          </cell>
          <cell r="H324" t="str">
            <v>09/2024</v>
          </cell>
          <cell r="I324">
            <v>0</v>
          </cell>
          <cell r="J324">
            <v>153.09119999999999</v>
          </cell>
          <cell r="L324">
            <v>0</v>
          </cell>
          <cell r="M324">
            <v>0</v>
          </cell>
          <cell r="R324">
            <v>253.46672688667573</v>
          </cell>
          <cell r="S324">
            <v>84.72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EDIELSON DE OLIVEIRA FRAGA FILHO</v>
          </cell>
          <cell r="F325" t="str">
            <v>2 - Outros Profissionais da Saúde</v>
          </cell>
          <cell r="G325" t="str">
            <v>2236-05</v>
          </cell>
          <cell r="H325" t="str">
            <v>09/2024</v>
          </cell>
          <cell r="I325">
            <v>0</v>
          </cell>
          <cell r="J325">
            <v>220.2184</v>
          </cell>
          <cell r="L325">
            <v>198.65943977591036</v>
          </cell>
          <cell r="M325">
            <v>2.4900000000000002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EDILAINE SOUZA DA SILVA</v>
          </cell>
          <cell r="F326" t="str">
            <v>2 - Outros Profissionais da Saúde</v>
          </cell>
          <cell r="G326" t="str">
            <v>3222-05</v>
          </cell>
          <cell r="H326" t="str">
            <v>09/2024</v>
          </cell>
          <cell r="I326">
            <v>0</v>
          </cell>
          <cell r="J326">
            <v>283.30160000000001</v>
          </cell>
          <cell r="L326">
            <v>198.65943977591036</v>
          </cell>
          <cell r="M326">
            <v>28.24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EDILANE DUARTE DE AQUINO ALVES</v>
          </cell>
          <cell r="F327" t="str">
            <v>2 - Outros Profissionais da Saúde</v>
          </cell>
          <cell r="G327" t="str">
            <v>3222-05</v>
          </cell>
          <cell r="H327" t="str">
            <v>09/2024</v>
          </cell>
          <cell r="I327">
            <v>0</v>
          </cell>
          <cell r="J327">
            <v>305.04480000000001</v>
          </cell>
          <cell r="L327">
            <v>198.65943977591036</v>
          </cell>
          <cell r="M327">
            <v>28.24</v>
          </cell>
          <cell r="R327">
            <v>127.38662769204254</v>
          </cell>
          <cell r="S327">
            <v>79.209999999999994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EDILHANE MARIA DA SILVA PEREIRA</v>
          </cell>
          <cell r="F328" t="str">
            <v>2 - Outros Profissionais da Saúde</v>
          </cell>
          <cell r="G328" t="str">
            <v>5152-05</v>
          </cell>
          <cell r="H328" t="str">
            <v>09/2024</v>
          </cell>
          <cell r="I328">
            <v>0</v>
          </cell>
          <cell r="J328">
            <v>130.7432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EDILSON GOMES DA CRUZ</v>
          </cell>
          <cell r="F329" t="str">
            <v>2 - Outros Profissionais da Saúde</v>
          </cell>
          <cell r="G329" t="str">
            <v>3222-05</v>
          </cell>
          <cell r="H329" t="str">
            <v>09/2024</v>
          </cell>
          <cell r="I329">
            <v>0</v>
          </cell>
          <cell r="J329">
            <v>363.94319999999999</v>
          </cell>
          <cell r="L329">
            <v>198.65943977591036</v>
          </cell>
          <cell r="M329">
            <v>28.24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EDIMO FERREIRA</v>
          </cell>
          <cell r="F330" t="str">
            <v>2 - Outros Profissionais da Saúde</v>
          </cell>
          <cell r="G330" t="str">
            <v>3241-15</v>
          </cell>
          <cell r="H330" t="str">
            <v>09/2024</v>
          </cell>
          <cell r="I330">
            <v>0</v>
          </cell>
          <cell r="J330">
            <v>286.95839999999998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EDINALVA COSME DA SILVA</v>
          </cell>
          <cell r="F331" t="str">
            <v>2 - Outros Profissionais da Saúde</v>
          </cell>
          <cell r="G331" t="str">
            <v>3222-05</v>
          </cell>
          <cell r="H331" t="str">
            <v>09/2024</v>
          </cell>
          <cell r="I331">
            <v>0</v>
          </cell>
          <cell r="J331">
            <v>404.43360000000001</v>
          </cell>
          <cell r="L331">
            <v>0</v>
          </cell>
          <cell r="M331">
            <v>0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EDINALVA MARIA DOS SANTOS</v>
          </cell>
          <cell r="F332" t="str">
            <v>2 - Outros Profissionais da Saúde</v>
          </cell>
          <cell r="G332" t="str">
            <v>5211-30</v>
          </cell>
          <cell r="H332" t="str">
            <v>09/2024</v>
          </cell>
          <cell r="I332">
            <v>0</v>
          </cell>
          <cell r="J332">
            <v>111.5624</v>
          </cell>
          <cell r="L332">
            <v>198.65943977591036</v>
          </cell>
          <cell r="M332">
            <v>31.14</v>
          </cell>
          <cell r="R332">
            <v>127.38662769204254</v>
          </cell>
          <cell r="S332">
            <v>64.400000000000006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EDIONE MARIA DE SANTANA ALVES</v>
          </cell>
          <cell r="F333" t="str">
            <v>2 - Outros Profissionais da Saúde</v>
          </cell>
          <cell r="G333" t="str">
            <v>3222-05</v>
          </cell>
          <cell r="H333" t="str">
            <v>09/2024</v>
          </cell>
          <cell r="I333">
            <v>0</v>
          </cell>
          <cell r="J333">
            <v>271.77440000000001</v>
          </cell>
          <cell r="L333">
            <v>198.65943977591036</v>
          </cell>
          <cell r="M333">
            <v>28.24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EDMILSON CORREIA LIMA</v>
          </cell>
          <cell r="F334" t="str">
            <v>3 - Administrativo</v>
          </cell>
          <cell r="G334" t="str">
            <v>5174-10</v>
          </cell>
          <cell r="H334" t="str">
            <v>09/2024</v>
          </cell>
          <cell r="I334">
            <v>0</v>
          </cell>
          <cell r="J334">
            <v>129.5976</v>
          </cell>
          <cell r="L334">
            <v>0</v>
          </cell>
          <cell r="M334">
            <v>0</v>
          </cell>
          <cell r="R334">
            <v>127.38662769204254</v>
          </cell>
          <cell r="S334">
            <v>84.72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EDMILSON JOSE DE SANTANA</v>
          </cell>
          <cell r="F335" t="str">
            <v>3 - Administrativo</v>
          </cell>
          <cell r="G335" t="str">
            <v>5143-20</v>
          </cell>
          <cell r="H335" t="str">
            <v>09/2024</v>
          </cell>
          <cell r="I335">
            <v>0</v>
          </cell>
          <cell r="J335">
            <v>27.110399999999998</v>
          </cell>
          <cell r="L335">
            <v>0</v>
          </cell>
          <cell r="M335">
            <v>0</v>
          </cell>
          <cell r="R335">
            <v>43.366338623991609</v>
          </cell>
          <cell r="S335">
            <v>16.940000000000001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EDNA CLECIA SILVA DE SANTANA</v>
          </cell>
          <cell r="F336" t="str">
            <v>2 - Outros Profissionais da Saúde</v>
          </cell>
          <cell r="G336" t="str">
            <v>3222-05</v>
          </cell>
          <cell r="H336" t="str">
            <v>09/2024</v>
          </cell>
          <cell r="I336">
            <v>0</v>
          </cell>
          <cell r="J336">
            <v>292.06319999999999</v>
          </cell>
          <cell r="L336">
            <v>198.65943977591036</v>
          </cell>
          <cell r="M336">
            <v>28.24</v>
          </cell>
          <cell r="R336">
            <v>127.38662769204254</v>
          </cell>
          <cell r="S336">
            <v>84.72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EDNA MARIA DE BARROS MELO</v>
          </cell>
          <cell r="F337" t="str">
            <v>2 - Outros Profissionais da Saúde</v>
          </cell>
          <cell r="G337" t="str">
            <v>3222-05</v>
          </cell>
          <cell r="H337" t="str">
            <v>09/2024</v>
          </cell>
          <cell r="I337">
            <v>0</v>
          </cell>
          <cell r="J337">
            <v>285.72640000000001</v>
          </cell>
          <cell r="L337">
            <v>198.65943977591036</v>
          </cell>
          <cell r="M337">
            <v>28.24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EDNA VIRGINIA PINHEIRO</v>
          </cell>
          <cell r="F338" t="str">
            <v>3 - Administrativo</v>
          </cell>
          <cell r="G338" t="str">
            <v>5143-20</v>
          </cell>
          <cell r="H338" t="str">
            <v>09/2024</v>
          </cell>
          <cell r="I338">
            <v>0</v>
          </cell>
          <cell r="J338">
            <v>22.591999999999999</v>
          </cell>
          <cell r="L338">
            <v>0</v>
          </cell>
          <cell r="M338">
            <v>0</v>
          </cell>
          <cell r="R338">
            <v>43.366338623991609</v>
          </cell>
          <cell r="S338">
            <v>14.12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EDNALDO LUCENA DO NASCIMENTO</v>
          </cell>
          <cell r="F339" t="str">
            <v>3 - Administrativo</v>
          </cell>
          <cell r="G339" t="str">
            <v>7823-05</v>
          </cell>
          <cell r="H339" t="str">
            <v>09/2024</v>
          </cell>
          <cell r="I339">
            <v>0</v>
          </cell>
          <cell r="J339">
            <v>200.0128</v>
          </cell>
          <cell r="L339">
            <v>198.65943977591036</v>
          </cell>
          <cell r="M339">
            <v>32.17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EDNEUSA ALVES DE SIQUEIRA</v>
          </cell>
          <cell r="F340" t="str">
            <v>2 - Outros Profissionais da Saúde</v>
          </cell>
          <cell r="G340" t="str">
            <v>2235-05</v>
          </cell>
          <cell r="H340" t="str">
            <v>09/2024</v>
          </cell>
          <cell r="I340">
            <v>0</v>
          </cell>
          <cell r="J340">
            <v>444.50160000000011</v>
          </cell>
          <cell r="L340">
            <v>0</v>
          </cell>
          <cell r="M340">
            <v>0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EDSON PORTELA ACIOLY LINS</v>
          </cell>
          <cell r="F341" t="str">
            <v>3 - Administrativo</v>
          </cell>
          <cell r="G341" t="str">
            <v>9511-05</v>
          </cell>
          <cell r="H341" t="str">
            <v>09/2024</v>
          </cell>
          <cell r="I341">
            <v>0</v>
          </cell>
          <cell r="J341">
            <v>147.24</v>
          </cell>
          <cell r="L341">
            <v>198.65943977591036</v>
          </cell>
          <cell r="M341">
            <v>32.17</v>
          </cell>
          <cell r="R341">
            <v>0</v>
          </cell>
          <cell r="S341">
            <v>65.599999999999994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EDUARDA DE BARROS LIMA</v>
          </cell>
          <cell r="F342" t="str">
            <v>2 - Outros Profissionais da Saúde</v>
          </cell>
          <cell r="G342" t="str">
            <v>3222-05</v>
          </cell>
          <cell r="H342" t="str">
            <v>09/2024</v>
          </cell>
          <cell r="I342">
            <v>0</v>
          </cell>
          <cell r="J342">
            <v>288.54320000000001</v>
          </cell>
          <cell r="L342">
            <v>198.65943977591036</v>
          </cell>
          <cell r="M342">
            <v>28.24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EDUARDA DO NASCIMENTO ALVES</v>
          </cell>
          <cell r="F343" t="str">
            <v>2 - Outros Profissionais da Saúde</v>
          </cell>
          <cell r="G343" t="str">
            <v>3222-05</v>
          </cell>
          <cell r="H343" t="str">
            <v>09/2024</v>
          </cell>
          <cell r="I343">
            <v>0</v>
          </cell>
          <cell r="J343">
            <v>336.1232</v>
          </cell>
          <cell r="L343">
            <v>198.65943977591036</v>
          </cell>
          <cell r="M343">
            <v>28.24</v>
          </cell>
          <cell r="R343">
            <v>253.46672688667573</v>
          </cell>
          <cell r="S343">
            <v>84.72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EDUARDA LUIZA DA SILVA</v>
          </cell>
          <cell r="F344" t="str">
            <v>2 - Outros Profissionais da Saúde</v>
          </cell>
          <cell r="G344" t="str">
            <v>2236-05</v>
          </cell>
          <cell r="H344" t="str">
            <v>09/2024</v>
          </cell>
          <cell r="I344">
            <v>0</v>
          </cell>
          <cell r="J344">
            <v>206.12799999999999</v>
          </cell>
          <cell r="L344">
            <v>198.65943977591036</v>
          </cell>
          <cell r="M344">
            <v>2.4900000000000002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EDUARDA MARIA FREITAS DA PAZ</v>
          </cell>
          <cell r="F345" t="str">
            <v>2 - Outros Profissionais da Saúde</v>
          </cell>
          <cell r="G345" t="str">
            <v>3222-05</v>
          </cell>
          <cell r="H345" t="str">
            <v>09/2024</v>
          </cell>
          <cell r="I345">
            <v>0</v>
          </cell>
          <cell r="J345">
            <v>311.20159999999998</v>
          </cell>
          <cell r="L345">
            <v>198.65943977591036</v>
          </cell>
          <cell r="M345">
            <v>28.24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EDUARDO PADILHA BRONZEADO</v>
          </cell>
          <cell r="F346" t="str">
            <v>2 - Outros Profissionais da Saúde</v>
          </cell>
          <cell r="G346" t="str">
            <v>2236-05</v>
          </cell>
          <cell r="H346" t="str">
            <v>09/2024</v>
          </cell>
          <cell r="I346">
            <v>0</v>
          </cell>
          <cell r="J346">
            <v>263.62639999999999</v>
          </cell>
          <cell r="L346">
            <v>0</v>
          </cell>
          <cell r="M346">
            <v>0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EDVALDO PAES DE LIMA</v>
          </cell>
          <cell r="F347" t="str">
            <v>2 - Outros Profissionais da Saúde</v>
          </cell>
          <cell r="G347" t="str">
            <v>3222-05</v>
          </cell>
          <cell r="H347" t="str">
            <v>09/2024</v>
          </cell>
          <cell r="I347">
            <v>0</v>
          </cell>
          <cell r="J347">
            <v>275.39760000000001</v>
          </cell>
          <cell r="L347">
            <v>198.65943977591036</v>
          </cell>
          <cell r="M347">
            <v>28.24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EDVANIA FELIX DE LIMA</v>
          </cell>
          <cell r="F348" t="str">
            <v>2 - Outros Profissionais da Saúde</v>
          </cell>
          <cell r="G348" t="str">
            <v>3222-05</v>
          </cell>
          <cell r="H348" t="str">
            <v>09/2024</v>
          </cell>
          <cell r="I348">
            <v>0</v>
          </cell>
          <cell r="J348">
            <v>288.82560000000001</v>
          </cell>
          <cell r="L348">
            <v>198.65943977591036</v>
          </cell>
          <cell r="M348">
            <v>28.24</v>
          </cell>
          <cell r="R348">
            <v>253.46672688667573</v>
          </cell>
          <cell r="S348">
            <v>84.72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EDVANIA MARIA LEMOS</v>
          </cell>
          <cell r="F349" t="str">
            <v>2 - Outros Profissionais da Saúde</v>
          </cell>
          <cell r="G349" t="str">
            <v>3222-05</v>
          </cell>
          <cell r="H349" t="str">
            <v>09/2024</v>
          </cell>
          <cell r="I349">
            <v>0</v>
          </cell>
          <cell r="J349">
            <v>311.01760000000002</v>
          </cell>
          <cell r="L349">
            <v>198.65943977591036</v>
          </cell>
          <cell r="M349">
            <v>28.24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EGIDIO JOSE SILVA DE LIMA</v>
          </cell>
          <cell r="F350" t="str">
            <v>1 - Médico</v>
          </cell>
          <cell r="G350" t="str">
            <v>2251-51</v>
          </cell>
          <cell r="H350" t="str">
            <v>09/2024</v>
          </cell>
          <cell r="I350">
            <v>0</v>
          </cell>
          <cell r="J350">
            <v>1052.0047999999999</v>
          </cell>
          <cell r="L350">
            <v>198.65943977591036</v>
          </cell>
          <cell r="M350">
            <v>3.17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ELAINA KELLE FRANCISCO DA SILVA</v>
          </cell>
          <cell r="F351" t="str">
            <v>2 - Outros Profissionais da Saúde</v>
          </cell>
          <cell r="G351" t="str">
            <v>2235-05</v>
          </cell>
          <cell r="H351" t="str">
            <v>09/2024</v>
          </cell>
          <cell r="I351">
            <v>0</v>
          </cell>
          <cell r="J351">
            <v>443.97440000000012</v>
          </cell>
          <cell r="L351">
            <v>0</v>
          </cell>
          <cell r="M351">
            <v>0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ELAINE CRISTINA BASTOS DA SILVA</v>
          </cell>
          <cell r="F352" t="str">
            <v>2 - Outros Profissionais da Saúde</v>
          </cell>
          <cell r="G352" t="str">
            <v>5211-30</v>
          </cell>
          <cell r="H352" t="str">
            <v>09/2024</v>
          </cell>
          <cell r="I352">
            <v>0</v>
          </cell>
          <cell r="J352">
            <v>144.47120000000001</v>
          </cell>
          <cell r="L352">
            <v>0</v>
          </cell>
          <cell r="M352">
            <v>0</v>
          </cell>
          <cell r="R352">
            <v>127.38662769204254</v>
          </cell>
          <cell r="S352">
            <v>93.42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ELAINE CRISTINA DA SILVA</v>
          </cell>
          <cell r="F353" t="str">
            <v>2 - Outros Profissionais da Saúde</v>
          </cell>
          <cell r="G353" t="str">
            <v>5211-30</v>
          </cell>
          <cell r="H353" t="str">
            <v>09/2024</v>
          </cell>
          <cell r="I353">
            <v>0</v>
          </cell>
          <cell r="J353">
            <v>124.98560000000001</v>
          </cell>
          <cell r="L353">
            <v>198.65943977591036</v>
          </cell>
          <cell r="M353">
            <v>31.14</v>
          </cell>
          <cell r="R353">
            <v>253.46672688667573</v>
          </cell>
          <cell r="S353">
            <v>87.19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ELAINE REGINA RODRIGUES DE SOUZA</v>
          </cell>
          <cell r="F354" t="str">
            <v>2 - Outros Profissionais da Saúde</v>
          </cell>
          <cell r="G354" t="str">
            <v>3222-05</v>
          </cell>
          <cell r="H354" t="str">
            <v>09/2024</v>
          </cell>
          <cell r="I354">
            <v>0</v>
          </cell>
          <cell r="J354">
            <v>273.88799999999998</v>
          </cell>
          <cell r="L354">
            <v>198.65943977591036</v>
          </cell>
          <cell r="M354">
            <v>28.24</v>
          </cell>
          <cell r="R354">
            <v>253.46672688667573</v>
          </cell>
          <cell r="S354">
            <v>84.72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ELANE EDUARDA DA SILVA</v>
          </cell>
          <cell r="F355" t="str">
            <v>2 - Outros Profissionais da Saúde</v>
          </cell>
          <cell r="G355" t="str">
            <v>5211-30</v>
          </cell>
          <cell r="H355" t="str">
            <v>09/2024</v>
          </cell>
          <cell r="I355">
            <v>0</v>
          </cell>
          <cell r="J355">
            <v>180.47839999999999</v>
          </cell>
          <cell r="L355">
            <v>0</v>
          </cell>
          <cell r="M355">
            <v>0</v>
          </cell>
          <cell r="R355">
            <v>0</v>
          </cell>
          <cell r="S355">
            <v>14.01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ELAYNNE FELIX DA COSTA</v>
          </cell>
          <cell r="F356" t="str">
            <v>2 - Outros Profissionais da Saúde</v>
          </cell>
          <cell r="G356" t="str">
            <v>2515-10</v>
          </cell>
          <cell r="H356" t="str">
            <v>09/2024</v>
          </cell>
          <cell r="I356">
            <v>0</v>
          </cell>
          <cell r="J356">
            <v>301.61040000000003</v>
          </cell>
          <cell r="L356">
            <v>198.65943977591036</v>
          </cell>
          <cell r="M356">
            <v>40.479999999999997</v>
          </cell>
          <cell r="R356">
            <v>0</v>
          </cell>
          <cell r="S356">
            <v>4.05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ELCILENE ENEAS DOS SANTOS</v>
          </cell>
          <cell r="F357" t="str">
            <v>2 - Outros Profissionais da Saúde</v>
          </cell>
          <cell r="G357" t="str">
            <v>5211-30</v>
          </cell>
          <cell r="H357" t="str">
            <v>09/2024</v>
          </cell>
          <cell r="I357">
            <v>0</v>
          </cell>
          <cell r="J357">
            <v>122.9096</v>
          </cell>
          <cell r="L357">
            <v>0</v>
          </cell>
          <cell r="M357">
            <v>0</v>
          </cell>
          <cell r="R357">
            <v>253.46672688667573</v>
          </cell>
          <cell r="S357">
            <v>93.42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ELECIENE DOMINGOS DE FREITAS</v>
          </cell>
          <cell r="F358" t="str">
            <v>2 - Outros Profissionais da Saúde</v>
          </cell>
          <cell r="G358" t="str">
            <v>2235-05</v>
          </cell>
          <cell r="H358" t="str">
            <v>09/2024</v>
          </cell>
          <cell r="I358">
            <v>0</v>
          </cell>
          <cell r="J358">
            <v>452.77359999999999</v>
          </cell>
          <cell r="L358">
            <v>198.65943977591036</v>
          </cell>
          <cell r="M358">
            <v>3.05</v>
          </cell>
          <cell r="R358">
            <v>0</v>
          </cell>
          <cell r="S358">
            <v>0</v>
          </cell>
          <cell r="U358">
            <v>120.26</v>
          </cell>
        </row>
        <row r="359">
          <cell r="C359" t="str">
            <v>HOSPITAL NOSSA SENHORA DAS GRAÇAS - ANTIGO ALFA - CG Nº 024/2022</v>
          </cell>
          <cell r="E359" t="str">
            <v>ELIABE FERREIRA DA SILVA</v>
          </cell>
          <cell r="F359" t="str">
            <v>3 - Administrativo</v>
          </cell>
          <cell r="G359" t="str">
            <v>5174-10</v>
          </cell>
          <cell r="H359" t="str">
            <v>09/2024</v>
          </cell>
          <cell r="I359">
            <v>0</v>
          </cell>
          <cell r="J359">
            <v>226.2304</v>
          </cell>
          <cell r="L359">
            <v>198.65943977591036</v>
          </cell>
          <cell r="M359">
            <v>28.24</v>
          </cell>
          <cell r="R359">
            <v>127.38662769204254</v>
          </cell>
          <cell r="S359">
            <v>84.72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ELIABE PEREIRA DOS SANTOS</v>
          </cell>
          <cell r="F360" t="str">
            <v>3 - Administrativo</v>
          </cell>
          <cell r="G360" t="str">
            <v>5143-10</v>
          </cell>
          <cell r="H360" t="str">
            <v>09/2024</v>
          </cell>
          <cell r="I360">
            <v>0</v>
          </cell>
          <cell r="J360">
            <v>141.19999999999999</v>
          </cell>
          <cell r="L360">
            <v>198.65943977591036</v>
          </cell>
          <cell r="M360">
            <v>29.65</v>
          </cell>
          <cell r="R360">
            <v>405.40652849740934</v>
          </cell>
          <cell r="S360">
            <v>88.96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ELIAN CRUZ DA COSTA</v>
          </cell>
          <cell r="F361" t="str">
            <v>2 - Outros Profissionais da Saúde</v>
          </cell>
          <cell r="G361" t="str">
            <v>3222-25</v>
          </cell>
          <cell r="H361" t="str">
            <v>09/2024</v>
          </cell>
          <cell r="I361">
            <v>0</v>
          </cell>
          <cell r="J361">
            <v>345.92320000000001</v>
          </cell>
          <cell r="L361">
            <v>198.65943977591036</v>
          </cell>
          <cell r="M361">
            <v>33.43</v>
          </cell>
          <cell r="R361">
            <v>253.46672688667573</v>
          </cell>
          <cell r="S361">
            <v>100.28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ELIANE MARIA MARQUES DA SILVA</v>
          </cell>
          <cell r="F362" t="str">
            <v>2 - Outros Profissionais da Saúde</v>
          </cell>
          <cell r="G362" t="str">
            <v>3222-05</v>
          </cell>
          <cell r="H362" t="str">
            <v>09/2024</v>
          </cell>
          <cell r="I362">
            <v>0</v>
          </cell>
          <cell r="J362">
            <v>368.74799999999999</v>
          </cell>
          <cell r="L362">
            <v>0</v>
          </cell>
          <cell r="M362">
            <v>0</v>
          </cell>
          <cell r="R362">
            <v>0</v>
          </cell>
          <cell r="S362">
            <v>2.82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ELICE FLAVIA AUGUSTO DA SILVA</v>
          </cell>
          <cell r="F363" t="str">
            <v>2 - Outros Profissionais da Saúde</v>
          </cell>
          <cell r="G363" t="str">
            <v>3222-05</v>
          </cell>
          <cell r="H363" t="str">
            <v>09/2024</v>
          </cell>
          <cell r="I363">
            <v>0</v>
          </cell>
          <cell r="J363">
            <v>322.56240000000003</v>
          </cell>
          <cell r="L363">
            <v>198.65943977591036</v>
          </cell>
          <cell r="M363">
            <v>28.24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ELIENE DE OLIVEIRA FERREIRA</v>
          </cell>
          <cell r="F364" t="str">
            <v>2 - Outros Profissionais da Saúde</v>
          </cell>
          <cell r="G364" t="str">
            <v>3222-05</v>
          </cell>
          <cell r="H364" t="str">
            <v>09/2024</v>
          </cell>
          <cell r="I364">
            <v>0</v>
          </cell>
          <cell r="J364">
            <v>294.28480000000002</v>
          </cell>
          <cell r="L364">
            <v>198.65943977591036</v>
          </cell>
          <cell r="M364">
            <v>28.24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ELIENE GOMES PEREIRA</v>
          </cell>
          <cell r="F365" t="str">
            <v>2 - Outros Profissionais da Saúde</v>
          </cell>
          <cell r="G365" t="str">
            <v>3222-05</v>
          </cell>
          <cell r="H365" t="str">
            <v>09/2024</v>
          </cell>
          <cell r="I365">
            <v>0</v>
          </cell>
          <cell r="J365">
            <v>296.01440000000002</v>
          </cell>
          <cell r="L365">
            <v>198.65943977591036</v>
          </cell>
          <cell r="M365">
            <v>28.24</v>
          </cell>
          <cell r="R365">
            <v>253.46672688667573</v>
          </cell>
          <cell r="S365">
            <v>84.72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ELIETE MARIA DA SILVA</v>
          </cell>
          <cell r="F366" t="str">
            <v>3 - Administrativo</v>
          </cell>
          <cell r="G366" t="str">
            <v>5143-20</v>
          </cell>
          <cell r="H366" t="str">
            <v>09/2024</v>
          </cell>
          <cell r="I366">
            <v>0</v>
          </cell>
          <cell r="J366">
            <v>27.110399999999998</v>
          </cell>
          <cell r="L366">
            <v>0</v>
          </cell>
          <cell r="M366">
            <v>0</v>
          </cell>
          <cell r="R366">
            <v>43.366338623991609</v>
          </cell>
          <cell r="S366">
            <v>16.940000000000001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ELINALVA ALBUQUERQUE DA SILVA</v>
          </cell>
          <cell r="F367" t="str">
            <v>2 - Outros Profissionais da Saúde</v>
          </cell>
          <cell r="G367" t="str">
            <v>3222-05</v>
          </cell>
          <cell r="H367" t="str">
            <v>09/2024</v>
          </cell>
          <cell r="I367">
            <v>0</v>
          </cell>
          <cell r="J367">
            <v>273.47840000000002</v>
          </cell>
          <cell r="L367">
            <v>198.65943977591036</v>
          </cell>
          <cell r="M367">
            <v>28.24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ELINE KELLY SANTOS DE SOUZA</v>
          </cell>
          <cell r="F368" t="str">
            <v>3 - Administrativo</v>
          </cell>
          <cell r="G368" t="str">
            <v>4110-10</v>
          </cell>
          <cell r="H368" t="str">
            <v>09/2024</v>
          </cell>
          <cell r="I368">
            <v>0</v>
          </cell>
          <cell r="J368">
            <v>112.6752</v>
          </cell>
          <cell r="L368">
            <v>0</v>
          </cell>
          <cell r="M368">
            <v>0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ELIONAI HOLANDA MARTINS DOS SANTOS</v>
          </cell>
          <cell r="F369" t="str">
            <v>2 - Outros Profissionais da Saúde</v>
          </cell>
          <cell r="G369" t="str">
            <v>5211-30</v>
          </cell>
          <cell r="H369" t="str">
            <v>09/2024</v>
          </cell>
          <cell r="I369">
            <v>0</v>
          </cell>
          <cell r="J369">
            <v>180.26560000000001</v>
          </cell>
          <cell r="L369">
            <v>0</v>
          </cell>
          <cell r="M369">
            <v>0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ELISA ANGELYS GOMES SILVA ALVES</v>
          </cell>
          <cell r="F370" t="str">
            <v>3 - Administrativo</v>
          </cell>
          <cell r="G370" t="str">
            <v>4131-15</v>
          </cell>
          <cell r="H370" t="str">
            <v>09/2024</v>
          </cell>
          <cell r="I370">
            <v>0</v>
          </cell>
          <cell r="J370">
            <v>168.81440000000001</v>
          </cell>
          <cell r="L370">
            <v>0</v>
          </cell>
          <cell r="M370">
            <v>0</v>
          </cell>
          <cell r="R370">
            <v>177.81866736989579</v>
          </cell>
          <cell r="S370">
            <v>126.61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ELISABETE DE OLIVEIRA MACIEL</v>
          </cell>
          <cell r="F371" t="str">
            <v>2 - Outros Profissionais da Saúde</v>
          </cell>
          <cell r="G371" t="str">
            <v>3222-05</v>
          </cell>
          <cell r="H371" t="str">
            <v>09/2024</v>
          </cell>
          <cell r="I371">
            <v>0</v>
          </cell>
          <cell r="J371">
            <v>273.47840000000002</v>
          </cell>
          <cell r="L371">
            <v>198.65943977591036</v>
          </cell>
          <cell r="M371">
            <v>28.24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ELISANGELA BANDEIRA DOS SANTOS BARBOSA</v>
          </cell>
          <cell r="F372" t="str">
            <v>2 - Outros Profissionais da Saúde</v>
          </cell>
          <cell r="G372" t="str">
            <v>3222-05</v>
          </cell>
          <cell r="H372" t="str">
            <v>09/2024</v>
          </cell>
          <cell r="I372">
            <v>0</v>
          </cell>
          <cell r="J372">
            <v>297.70960000000002</v>
          </cell>
          <cell r="L372">
            <v>198.65943977591036</v>
          </cell>
          <cell r="M372">
            <v>28.24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ELISANGELA CAMPOS DE MELLO</v>
          </cell>
          <cell r="F373" t="str">
            <v>3 - Administrativo</v>
          </cell>
          <cell r="G373" t="str">
            <v>4110-30</v>
          </cell>
          <cell r="H373" t="str">
            <v>09/2024</v>
          </cell>
          <cell r="I373">
            <v>0</v>
          </cell>
          <cell r="J373">
            <v>187.1952</v>
          </cell>
          <cell r="L373">
            <v>198.65943977591036</v>
          </cell>
          <cell r="M373">
            <v>44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ELISANGELA GORGONHA MOURA SANDES</v>
          </cell>
          <cell r="F374" t="str">
            <v>2 - Outros Profissionais da Saúde</v>
          </cell>
          <cell r="G374" t="str">
            <v>3222-25</v>
          </cell>
          <cell r="H374" t="str">
            <v>09/2024</v>
          </cell>
          <cell r="I374">
            <v>0</v>
          </cell>
          <cell r="J374">
            <v>309.4264</v>
          </cell>
          <cell r="L374">
            <v>198.65943977591036</v>
          </cell>
          <cell r="M374">
            <v>33.43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ELISANIA MONAISA COSMO DE OLIVEIRA</v>
          </cell>
          <cell r="F375" t="str">
            <v>2 - Outros Profissionais da Saúde</v>
          </cell>
          <cell r="G375" t="str">
            <v>2236-05</v>
          </cell>
          <cell r="H375" t="str">
            <v>09/2024</v>
          </cell>
          <cell r="I375">
            <v>0</v>
          </cell>
          <cell r="J375">
            <v>237.36320000000001</v>
          </cell>
          <cell r="L375">
            <v>198.65943977591036</v>
          </cell>
          <cell r="M375">
            <v>2.7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ELIZABETE MARIA DA SILVA FERREIRA</v>
          </cell>
          <cell r="F376" t="str">
            <v>2 - Outros Profissionais da Saúde</v>
          </cell>
          <cell r="G376" t="str">
            <v>3222-05</v>
          </cell>
          <cell r="H376" t="str">
            <v>09/2024</v>
          </cell>
          <cell r="I376">
            <v>0</v>
          </cell>
          <cell r="J376">
            <v>304.39999999999998</v>
          </cell>
          <cell r="L376">
            <v>198.65943977591036</v>
          </cell>
          <cell r="M376">
            <v>28.24</v>
          </cell>
          <cell r="R376">
            <v>127.38662769204254</v>
          </cell>
          <cell r="S376">
            <v>84.72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ELIZANDRA TRAJANO DA SILVA</v>
          </cell>
          <cell r="F377" t="str">
            <v>2 - Outros Profissionais da Saúde</v>
          </cell>
          <cell r="G377" t="str">
            <v>2234-05</v>
          </cell>
          <cell r="H377" t="str">
            <v>09/2024</v>
          </cell>
          <cell r="I377">
            <v>0</v>
          </cell>
          <cell r="J377">
            <v>687.35520000000008</v>
          </cell>
          <cell r="L377">
            <v>0</v>
          </cell>
          <cell r="M377">
            <v>0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ELIZANGELA CRISTINA OLIVEIRA DA SILVA</v>
          </cell>
          <cell r="F378" t="str">
            <v>2 - Outros Profissionais da Saúde</v>
          </cell>
          <cell r="G378" t="str">
            <v>2235-05</v>
          </cell>
          <cell r="H378" t="str">
            <v>09/2024</v>
          </cell>
          <cell r="I378">
            <v>0</v>
          </cell>
          <cell r="J378">
            <v>474.5496</v>
          </cell>
          <cell r="L378">
            <v>198.65943977591036</v>
          </cell>
          <cell r="M378">
            <v>2.79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ELIZANGELA MARIA DOS SANTOS TRAJANO</v>
          </cell>
          <cell r="F379" t="str">
            <v>2 - Outros Profissionais da Saúde</v>
          </cell>
          <cell r="G379" t="str">
            <v>3222-05</v>
          </cell>
          <cell r="H379" t="str">
            <v>09/2024</v>
          </cell>
          <cell r="I379">
            <v>0</v>
          </cell>
          <cell r="J379">
            <v>292.64640000000003</v>
          </cell>
          <cell r="L379">
            <v>198.65943977591036</v>
          </cell>
          <cell r="M379">
            <v>28.24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ELIZIANA NATASSIA DA SILVA</v>
          </cell>
          <cell r="F380" t="str">
            <v>2 - Outros Profissionais da Saúde</v>
          </cell>
          <cell r="G380" t="str">
            <v>2236-05</v>
          </cell>
          <cell r="H380" t="str">
            <v>09/2024</v>
          </cell>
          <cell r="I380">
            <v>0</v>
          </cell>
          <cell r="J380">
            <v>427.37439999999998</v>
          </cell>
          <cell r="L380">
            <v>198.65943977591036</v>
          </cell>
          <cell r="M380">
            <v>2.7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ELIZIANE TARGINO DE LIMA</v>
          </cell>
          <cell r="F381" t="str">
            <v>2 - Outros Profissionais da Saúde</v>
          </cell>
          <cell r="G381" t="str">
            <v>3222-05</v>
          </cell>
          <cell r="H381" t="str">
            <v>09/2024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ELVISON PEREIRA DE LIMA</v>
          </cell>
          <cell r="F382" t="str">
            <v>2 - Outros Profissionais da Saúde</v>
          </cell>
          <cell r="G382" t="str">
            <v>2234-05</v>
          </cell>
          <cell r="H382" t="str">
            <v>09/2024</v>
          </cell>
          <cell r="I382">
            <v>0</v>
          </cell>
          <cell r="J382">
            <v>343.16640000000001</v>
          </cell>
          <cell r="L382">
            <v>198.65943977591036</v>
          </cell>
          <cell r="M382">
            <v>17.63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EMANUEL CRUZ</v>
          </cell>
          <cell r="F383" t="str">
            <v>2 - Outros Profissionais da Saúde</v>
          </cell>
          <cell r="G383" t="str">
            <v>2234-05</v>
          </cell>
          <cell r="H383" t="str">
            <v>09/2024</v>
          </cell>
          <cell r="I383">
            <v>0</v>
          </cell>
          <cell r="J383">
            <v>384.08319999999998</v>
          </cell>
          <cell r="L383">
            <v>198.65943977591036</v>
          </cell>
          <cell r="M383">
            <v>20.079999999999998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EMANUELE HOSANA DA SILVA</v>
          </cell>
          <cell r="F384" t="str">
            <v>2 - Outros Profissionais da Saúde</v>
          </cell>
          <cell r="G384" t="str">
            <v>5152-05</v>
          </cell>
          <cell r="H384" t="str">
            <v>09/2024</v>
          </cell>
          <cell r="I384">
            <v>0</v>
          </cell>
          <cell r="J384">
            <v>145.33279999999999</v>
          </cell>
          <cell r="L384">
            <v>0</v>
          </cell>
          <cell r="M384">
            <v>0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EMANUELLE DE ARAUJO SILVA</v>
          </cell>
          <cell r="F385" t="str">
            <v>2 - Outros Profissionais da Saúde</v>
          </cell>
          <cell r="G385" t="str">
            <v>3222-05</v>
          </cell>
          <cell r="H385" t="str">
            <v>09/2024</v>
          </cell>
          <cell r="I385">
            <v>0</v>
          </cell>
          <cell r="J385">
            <v>290.37119999999999</v>
          </cell>
          <cell r="L385">
            <v>198.65943977591036</v>
          </cell>
          <cell r="M385">
            <v>28.24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EMANUELLE GUIMARAES XAVIER</v>
          </cell>
          <cell r="F386" t="str">
            <v>3 - Administrativo</v>
          </cell>
          <cell r="G386" t="str">
            <v>1221-05</v>
          </cell>
          <cell r="H386" t="str">
            <v>09/2024</v>
          </cell>
          <cell r="I386">
            <v>0</v>
          </cell>
          <cell r="J386">
            <v>438.98559999999998</v>
          </cell>
          <cell r="L386">
            <v>0</v>
          </cell>
          <cell r="M386">
            <v>0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EMANUELLY LIRA DO NASCIMENTO</v>
          </cell>
          <cell r="F387" t="str">
            <v>2 - Outros Profissionais da Saúde</v>
          </cell>
          <cell r="G387" t="str">
            <v>5211-30</v>
          </cell>
          <cell r="H387" t="str">
            <v>09/2024</v>
          </cell>
          <cell r="I387">
            <v>0</v>
          </cell>
          <cell r="J387">
            <v>139.5712</v>
          </cell>
          <cell r="L387">
            <v>198.65943977591036</v>
          </cell>
          <cell r="M387">
            <v>31.14</v>
          </cell>
          <cell r="R387">
            <v>253.46672688667573</v>
          </cell>
          <cell r="S387">
            <v>93.42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EMILIA SOUZA MIGUEL DA SILVA</v>
          </cell>
          <cell r="F388" t="str">
            <v>2 - Outros Profissionais da Saúde</v>
          </cell>
          <cell r="G388" t="str">
            <v>3222-05</v>
          </cell>
          <cell r="H388" t="str">
            <v>09/2024</v>
          </cell>
          <cell r="I388">
            <v>0</v>
          </cell>
          <cell r="J388">
            <v>271.87599999999998</v>
          </cell>
          <cell r="L388">
            <v>198.65943977591036</v>
          </cell>
          <cell r="M388">
            <v>28.24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EMMERSON LEANDRO PEREIRA DA SILVA</v>
          </cell>
          <cell r="F389" t="str">
            <v>2 - Outros Profissionais da Saúde</v>
          </cell>
          <cell r="G389" t="str">
            <v>5211-30</v>
          </cell>
          <cell r="H389" t="str">
            <v>09/2024</v>
          </cell>
          <cell r="I389">
            <v>0</v>
          </cell>
          <cell r="J389">
            <v>125.7296</v>
          </cell>
          <cell r="L389">
            <v>198.65943977591036</v>
          </cell>
          <cell r="M389">
            <v>31.14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ENIVALDO FRANCISCO DE SOUZA JUNIOR</v>
          </cell>
          <cell r="F390" t="str">
            <v>3 - Administrativo</v>
          </cell>
          <cell r="G390" t="str">
            <v>5174-10</v>
          </cell>
          <cell r="H390" t="str">
            <v>09/2024</v>
          </cell>
          <cell r="I390">
            <v>0</v>
          </cell>
          <cell r="J390">
            <v>112.96</v>
          </cell>
          <cell r="L390">
            <v>0</v>
          </cell>
          <cell r="M390">
            <v>0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ENOCK ALCOFORADO DE OLIVEIRA</v>
          </cell>
          <cell r="F391" t="str">
            <v>3 - Administrativo</v>
          </cell>
          <cell r="G391" t="str">
            <v>2149-15</v>
          </cell>
          <cell r="H391" t="str">
            <v>09/2024</v>
          </cell>
          <cell r="I391">
            <v>0</v>
          </cell>
          <cell r="J391">
            <v>832.48559999999998</v>
          </cell>
          <cell r="L391">
            <v>0</v>
          </cell>
          <cell r="M391">
            <v>0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ERALDO EUSTAQUIO DA SILVA JUNIOR</v>
          </cell>
          <cell r="F392" t="str">
            <v>3 - Administrativo</v>
          </cell>
          <cell r="G392" t="str">
            <v>7823-05</v>
          </cell>
          <cell r="H392" t="str">
            <v>09/2024</v>
          </cell>
          <cell r="I392">
            <v>0</v>
          </cell>
          <cell r="J392">
            <v>174.38159999999999</v>
          </cell>
          <cell r="L392">
            <v>0</v>
          </cell>
          <cell r="M392">
            <v>0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ERICA ALEXANDRA GOMES</v>
          </cell>
          <cell r="F393" t="str">
            <v>2 - Outros Profissionais da Saúde</v>
          </cell>
          <cell r="G393" t="str">
            <v>3222-05</v>
          </cell>
          <cell r="H393" t="str">
            <v>09/2024</v>
          </cell>
          <cell r="I393">
            <v>0</v>
          </cell>
          <cell r="J393">
            <v>306.11680000000001</v>
          </cell>
          <cell r="L393">
            <v>198.65943977591036</v>
          </cell>
          <cell r="M393">
            <v>28.24</v>
          </cell>
          <cell r="R393">
            <v>127.38662769204254</v>
          </cell>
          <cell r="S393">
            <v>80.2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ERICA KELY MARIA DA SILVA NASCIMENTO</v>
          </cell>
          <cell r="F394" t="str">
            <v>2 - Outros Profissionais da Saúde</v>
          </cell>
          <cell r="G394" t="str">
            <v>3222-05</v>
          </cell>
          <cell r="H394" t="str">
            <v>09/2024</v>
          </cell>
          <cell r="I394">
            <v>0</v>
          </cell>
          <cell r="J394">
            <v>356.47280000000001</v>
          </cell>
          <cell r="L394">
            <v>198.65943977591036</v>
          </cell>
          <cell r="M394">
            <v>28.24</v>
          </cell>
          <cell r="R394">
            <v>127.38662769204254</v>
          </cell>
          <cell r="S394">
            <v>84.72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ERICK EDMILSON MOREIRA</v>
          </cell>
          <cell r="F395" t="str">
            <v>3 - Administrativo</v>
          </cell>
          <cell r="G395" t="str">
            <v xml:space="preserve">25210-5 </v>
          </cell>
          <cell r="H395" t="str">
            <v>09/2024</v>
          </cell>
          <cell r="I395">
            <v>0</v>
          </cell>
          <cell r="J395">
            <v>295.8768</v>
          </cell>
          <cell r="L395">
            <v>198.65943977591036</v>
          </cell>
          <cell r="M395">
            <v>44</v>
          </cell>
          <cell r="R395">
            <v>0</v>
          </cell>
          <cell r="S395">
            <v>0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ERICK SILVA PORTELA PATRICIO</v>
          </cell>
          <cell r="F396" t="str">
            <v>2 - Outros Profissionais da Saúde</v>
          </cell>
          <cell r="G396" t="str">
            <v>2236-05</v>
          </cell>
          <cell r="H396" t="str">
            <v>09/2024</v>
          </cell>
          <cell r="I396">
            <v>0</v>
          </cell>
          <cell r="J396">
            <v>241.41759999999999</v>
          </cell>
          <cell r="L396">
            <v>0</v>
          </cell>
          <cell r="M396">
            <v>0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ERICLES JOSE DA SILVA</v>
          </cell>
          <cell r="F397" t="str">
            <v>2 - Outros Profissionais da Saúde</v>
          </cell>
          <cell r="G397" t="str">
            <v>3222-05</v>
          </cell>
          <cell r="H397" t="str">
            <v>09/2024</v>
          </cell>
          <cell r="I397">
            <v>0</v>
          </cell>
          <cell r="J397">
            <v>348.09359999999998</v>
          </cell>
          <cell r="L397">
            <v>198.65943977591036</v>
          </cell>
          <cell r="M397">
            <v>28.24</v>
          </cell>
          <cell r="R397">
            <v>127.38662769204254</v>
          </cell>
          <cell r="S397">
            <v>84.72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ERIKA DANIELLE GAMEIRO DA FONSECA</v>
          </cell>
          <cell r="F398" t="str">
            <v>2 - Outros Profissionais da Saúde</v>
          </cell>
          <cell r="G398" t="str">
            <v>2234-05</v>
          </cell>
          <cell r="H398" t="str">
            <v>09/2024</v>
          </cell>
          <cell r="I398">
            <v>0</v>
          </cell>
          <cell r="J398">
            <v>343.16640000000001</v>
          </cell>
          <cell r="L398">
            <v>0</v>
          </cell>
          <cell r="M398">
            <v>0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ERIKA FRANCO FERREIRA DA SILVA</v>
          </cell>
          <cell r="F399" t="str">
            <v>2 - Outros Profissionais da Saúde</v>
          </cell>
          <cell r="G399" t="str">
            <v>5211-30</v>
          </cell>
          <cell r="H399" t="str">
            <v>09/2024</v>
          </cell>
          <cell r="I399">
            <v>0</v>
          </cell>
          <cell r="J399">
            <v>139.18719999999999</v>
          </cell>
          <cell r="L399">
            <v>0</v>
          </cell>
          <cell r="M399">
            <v>0</v>
          </cell>
          <cell r="R399">
            <v>254.68662769204252</v>
          </cell>
          <cell r="S399">
            <v>87.19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ERIKA GALINDRO SANTANA DA SILVA BRANDER</v>
          </cell>
          <cell r="F400" t="str">
            <v>2 - Outros Profissionais da Saúde</v>
          </cell>
          <cell r="G400" t="str">
            <v>3222-05</v>
          </cell>
          <cell r="H400" t="str">
            <v>09/2024</v>
          </cell>
          <cell r="I400">
            <v>0</v>
          </cell>
          <cell r="J400">
            <v>292.89760000000001</v>
          </cell>
          <cell r="L400">
            <v>0</v>
          </cell>
          <cell r="M400">
            <v>0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ERIKA MARIA ALVES DE MEDEIROS LIMA</v>
          </cell>
          <cell r="F401" t="str">
            <v>2 - Outros Profissionais da Saúde</v>
          </cell>
          <cell r="G401" t="str">
            <v>5211-30</v>
          </cell>
          <cell r="H401" t="str">
            <v>09/2024</v>
          </cell>
          <cell r="I401">
            <v>0</v>
          </cell>
          <cell r="J401">
            <v>116.208</v>
          </cell>
          <cell r="L401">
            <v>198.65943977591036</v>
          </cell>
          <cell r="M401">
            <v>31.14</v>
          </cell>
          <cell r="R401">
            <v>0</v>
          </cell>
          <cell r="S401">
            <v>93.42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ERIKA SOPHIA GOUVEIA DA SILVA</v>
          </cell>
          <cell r="F402" t="str">
            <v>2 - Outros Profissionais da Saúde</v>
          </cell>
          <cell r="G402" t="str">
            <v>2235-05</v>
          </cell>
          <cell r="H402" t="str">
            <v>09/2024</v>
          </cell>
          <cell r="I402">
            <v>0</v>
          </cell>
          <cell r="K402">
            <v>4629.12</v>
          </cell>
          <cell r="L402">
            <v>0</v>
          </cell>
          <cell r="M402">
            <v>0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ERIKA VANESSA FELICIANO VITAL</v>
          </cell>
          <cell r="F403" t="str">
            <v>3 - Administrativo</v>
          </cell>
          <cell r="G403" t="str">
            <v xml:space="preserve">25210-5 </v>
          </cell>
          <cell r="H403" t="str">
            <v>09/2024</v>
          </cell>
          <cell r="I403">
            <v>0</v>
          </cell>
          <cell r="J403">
            <v>308.79599999999999</v>
          </cell>
          <cell r="L403">
            <v>198.65943977591036</v>
          </cell>
          <cell r="M403">
            <v>44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ERIVALDO FRANCISCO MARINHO</v>
          </cell>
          <cell r="F404" t="str">
            <v>2 - Outros Profissionais da Saúde</v>
          </cell>
          <cell r="G404" t="str">
            <v>5211-30</v>
          </cell>
          <cell r="H404" t="str">
            <v>09/2024</v>
          </cell>
          <cell r="I404">
            <v>0</v>
          </cell>
          <cell r="J404">
            <v>124.56</v>
          </cell>
          <cell r="L404">
            <v>0</v>
          </cell>
          <cell r="M404">
            <v>0</v>
          </cell>
          <cell r="R404">
            <v>177.81866736989579</v>
          </cell>
          <cell r="S404">
            <v>93.42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ERIVANIA ALVES DA SILVA</v>
          </cell>
          <cell r="F405" t="str">
            <v>2 - Outros Profissionais da Saúde</v>
          </cell>
          <cell r="G405" t="str">
            <v>3222-05</v>
          </cell>
          <cell r="H405" t="str">
            <v>09/2024</v>
          </cell>
          <cell r="I405">
            <v>0</v>
          </cell>
          <cell r="J405">
            <v>378.69200000000001</v>
          </cell>
          <cell r="L405">
            <v>0</v>
          </cell>
          <cell r="M405">
            <v>0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ERLLY MYHARA PIRES CHAGAS</v>
          </cell>
          <cell r="F406" t="str">
            <v>2 - Outros Profissionais da Saúde</v>
          </cell>
          <cell r="G406" t="str">
            <v>3222-25</v>
          </cell>
          <cell r="H406" t="str">
            <v>09/2024</v>
          </cell>
          <cell r="I406">
            <v>0</v>
          </cell>
          <cell r="J406">
            <v>328.49759999999998</v>
          </cell>
          <cell r="L406">
            <v>198.65943977591036</v>
          </cell>
          <cell r="M406">
            <v>33.43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ESTELA COSTA SILVEIRA</v>
          </cell>
          <cell r="F407" t="str">
            <v>2 - Outros Profissionais da Saúde</v>
          </cell>
          <cell r="G407" t="str">
            <v>2235-05</v>
          </cell>
          <cell r="H407" t="str">
            <v>09/2024</v>
          </cell>
          <cell r="I407">
            <v>0</v>
          </cell>
          <cell r="J407">
            <v>490.1472</v>
          </cell>
          <cell r="L407">
            <v>198.65943977591036</v>
          </cell>
          <cell r="M407">
            <v>3.33</v>
          </cell>
          <cell r="R407">
            <v>354.33080624238227</v>
          </cell>
          <cell r="S407">
            <v>131.57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ESTHER LILIANA BEZERRA VIEIRA DE SOUZA SOBRAL</v>
          </cell>
          <cell r="F408" t="str">
            <v>2 - Outros Profissionais da Saúde</v>
          </cell>
          <cell r="G408" t="str">
            <v>3222-05</v>
          </cell>
          <cell r="H408" t="str">
            <v>09/2024</v>
          </cell>
          <cell r="I408">
            <v>0</v>
          </cell>
          <cell r="J408">
            <v>278.54719999999998</v>
          </cell>
          <cell r="L408">
            <v>198.65943977591036</v>
          </cell>
          <cell r="M408">
            <v>28.24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EUDA MERCIA ALBINO SILVA</v>
          </cell>
          <cell r="F409" t="str">
            <v>2 - Outros Profissionais da Saúde</v>
          </cell>
          <cell r="G409" t="str">
            <v>5211-30</v>
          </cell>
          <cell r="H409" t="str">
            <v>09/2024</v>
          </cell>
          <cell r="I409">
            <v>0</v>
          </cell>
          <cell r="J409">
            <v>145.7448</v>
          </cell>
          <cell r="L409">
            <v>0</v>
          </cell>
          <cell r="M409">
            <v>0</v>
          </cell>
          <cell r="R409">
            <v>190.42667728935911</v>
          </cell>
          <cell r="S409">
            <v>73.180000000000007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EUGENIZE MARIA ALVES DE SANTANA</v>
          </cell>
          <cell r="F410" t="str">
            <v>2 - Outros Profissionais da Saúde</v>
          </cell>
          <cell r="G410" t="str">
            <v>3222-05</v>
          </cell>
          <cell r="H410" t="str">
            <v>09/2024</v>
          </cell>
          <cell r="I410">
            <v>0</v>
          </cell>
          <cell r="J410">
            <v>305.40480000000002</v>
          </cell>
          <cell r="L410">
            <v>0</v>
          </cell>
          <cell r="M410">
            <v>0</v>
          </cell>
          <cell r="R410">
            <v>127.38662769204254</v>
          </cell>
          <cell r="S410">
            <v>84.72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EVANE MUNIZ DA COSTA LIMA OLIVEIRA</v>
          </cell>
          <cell r="F411" t="str">
            <v>2 - Outros Profissionais da Saúde</v>
          </cell>
          <cell r="G411" t="str">
            <v>5152-05</v>
          </cell>
          <cell r="H411" t="str">
            <v>09/2024</v>
          </cell>
          <cell r="I411">
            <v>0</v>
          </cell>
          <cell r="J411">
            <v>190.6824</v>
          </cell>
          <cell r="L411">
            <v>198.65943977591036</v>
          </cell>
          <cell r="M411">
            <v>29.07</v>
          </cell>
          <cell r="R411">
            <v>0</v>
          </cell>
          <cell r="S411">
            <v>17.440000000000001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EVELIN CABRAL DE OLIVEIRA</v>
          </cell>
          <cell r="F412" t="str">
            <v>2 - Outros Profissionais da Saúde</v>
          </cell>
          <cell r="G412" t="str">
            <v>5211-30</v>
          </cell>
          <cell r="H412" t="str">
            <v>09/2024</v>
          </cell>
          <cell r="I412">
            <v>0</v>
          </cell>
          <cell r="J412">
            <v>102.9008</v>
          </cell>
          <cell r="L412">
            <v>198.65943977591036</v>
          </cell>
          <cell r="M412">
            <v>31.14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EVELLYN MAYARA DE LIMA BEZERRA</v>
          </cell>
          <cell r="F413" t="str">
            <v>2 - Outros Profissionais da Saúde</v>
          </cell>
          <cell r="G413" t="str">
            <v>2236-05</v>
          </cell>
          <cell r="H413" t="str">
            <v>09/2024</v>
          </cell>
          <cell r="I413">
            <v>0</v>
          </cell>
          <cell r="J413">
            <v>261.13679999999999</v>
          </cell>
          <cell r="L413">
            <v>0</v>
          </cell>
          <cell r="M413">
            <v>0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EVELLYN VITORIA DA COSTA SANTOS</v>
          </cell>
          <cell r="F414" t="str">
            <v>3 - Administrativo</v>
          </cell>
          <cell r="G414" t="str">
            <v>4110-10</v>
          </cell>
          <cell r="H414" t="str">
            <v>09/2024</v>
          </cell>
          <cell r="I414">
            <v>0</v>
          </cell>
          <cell r="J414">
            <v>12.8962</v>
          </cell>
          <cell r="L414">
            <v>0</v>
          </cell>
          <cell r="M414">
            <v>0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EVELYN FERREIRA RODRIGUES</v>
          </cell>
          <cell r="F415" t="str">
            <v>2 - Outros Profissionais da Saúde</v>
          </cell>
          <cell r="G415" t="str">
            <v>3222-05</v>
          </cell>
          <cell r="H415" t="str">
            <v>09/2024</v>
          </cell>
          <cell r="I415">
            <v>0</v>
          </cell>
          <cell r="J415">
            <v>305.51440000000002</v>
          </cell>
          <cell r="L415">
            <v>0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EVERALDO JOSE DA COSTA JUNIOR</v>
          </cell>
          <cell r="F416" t="str">
            <v>3 - Administrativo</v>
          </cell>
          <cell r="G416" t="str">
            <v>5143-20</v>
          </cell>
          <cell r="H416" t="str">
            <v>09/2024</v>
          </cell>
          <cell r="I416">
            <v>0</v>
          </cell>
          <cell r="J416">
            <v>22.591999999999999</v>
          </cell>
          <cell r="L416">
            <v>0</v>
          </cell>
          <cell r="M416">
            <v>0</v>
          </cell>
          <cell r="R416">
            <v>43.366338623991609</v>
          </cell>
          <cell r="S416">
            <v>14.12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EVERSON DOS SANTOS SILVA</v>
          </cell>
          <cell r="F417" t="str">
            <v>3 - Administrativo</v>
          </cell>
          <cell r="G417" t="str">
            <v>7711-05</v>
          </cell>
          <cell r="H417" t="str">
            <v>09/2024</v>
          </cell>
          <cell r="I417">
            <v>0</v>
          </cell>
          <cell r="J417">
            <v>151.2704</v>
          </cell>
          <cell r="L417">
            <v>198.65943977591036</v>
          </cell>
          <cell r="M417">
            <v>32.17</v>
          </cell>
          <cell r="R417">
            <v>354.33080624238227</v>
          </cell>
          <cell r="S417">
            <v>96.51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EVERTON ABREU LOPES</v>
          </cell>
          <cell r="F418" t="str">
            <v>3 - Administrativo</v>
          </cell>
          <cell r="G418" t="str">
            <v>1312-05</v>
          </cell>
          <cell r="H418" t="str">
            <v>09/2024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EVERTON CONCEICAO DO NASCIMENTO</v>
          </cell>
          <cell r="F419" t="str">
            <v>2 - Outros Profissionais da Saúde</v>
          </cell>
          <cell r="G419" t="str">
            <v>5151-10</v>
          </cell>
          <cell r="H419" t="str">
            <v>09/2024</v>
          </cell>
          <cell r="I419">
            <v>0</v>
          </cell>
          <cell r="J419">
            <v>135.52879999999999</v>
          </cell>
          <cell r="L419">
            <v>0</v>
          </cell>
          <cell r="M419">
            <v>0</v>
          </cell>
          <cell r="R419">
            <v>127.38662769204254</v>
          </cell>
          <cell r="S419">
            <v>84.72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EVERTON RODRIGUES DO NASCIMENTO</v>
          </cell>
          <cell r="F420" t="str">
            <v>2 - Outros Profissionais da Saúde</v>
          </cell>
          <cell r="G420" t="str">
            <v>2236-05</v>
          </cell>
          <cell r="H420" t="str">
            <v>09/2024</v>
          </cell>
          <cell r="I420">
            <v>0</v>
          </cell>
          <cell r="J420">
            <v>292.59840000000003</v>
          </cell>
          <cell r="L420">
            <v>198.65943977591036</v>
          </cell>
          <cell r="M420">
            <v>2.4900000000000002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EWELLYN LARISSA DOS SANTOS</v>
          </cell>
          <cell r="F421" t="str">
            <v>3 - Administrativo</v>
          </cell>
          <cell r="G421" t="str">
            <v>5143-20</v>
          </cell>
          <cell r="H421" t="str">
            <v>09/2024</v>
          </cell>
          <cell r="I421">
            <v>0</v>
          </cell>
          <cell r="J421">
            <v>22.591999999999999</v>
          </cell>
          <cell r="L421">
            <v>0</v>
          </cell>
          <cell r="M421">
            <v>0</v>
          </cell>
          <cell r="R421">
            <v>43.366338623991609</v>
          </cell>
          <cell r="S421">
            <v>14.12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EWERTON DE OLIVEIRA SILVA</v>
          </cell>
          <cell r="F422" t="str">
            <v>2 - Outros Profissionais da Saúde</v>
          </cell>
          <cell r="G422" t="str">
            <v>2236-05</v>
          </cell>
          <cell r="H422" t="str">
            <v>09/2024</v>
          </cell>
          <cell r="I422">
            <v>0</v>
          </cell>
          <cell r="J422">
            <v>210.7312</v>
          </cell>
          <cell r="L422">
            <v>198.65943977591036</v>
          </cell>
          <cell r="M422">
            <v>2.7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FABIANA BARBOSA DA SILVA</v>
          </cell>
          <cell r="F423" t="str">
            <v>2 - Outros Profissionais da Saúde</v>
          </cell>
          <cell r="G423" t="str">
            <v>3222-05</v>
          </cell>
          <cell r="H423" t="str">
            <v>09/2024</v>
          </cell>
          <cell r="I423">
            <v>0</v>
          </cell>
          <cell r="J423">
            <v>286.53519999999997</v>
          </cell>
          <cell r="L423">
            <v>198.65943977591036</v>
          </cell>
          <cell r="M423">
            <v>28.24</v>
          </cell>
          <cell r="R423">
            <v>253.46672688667573</v>
          </cell>
          <cell r="S423">
            <v>84.72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FABIANA CINTIA DOS SANTOS</v>
          </cell>
          <cell r="F424" t="str">
            <v>2 - Outros Profissionais da Saúde</v>
          </cell>
          <cell r="G424" t="str">
            <v>3222-05</v>
          </cell>
          <cell r="H424" t="str">
            <v>09/2024</v>
          </cell>
          <cell r="I424">
            <v>0</v>
          </cell>
          <cell r="J424">
            <v>279.83999999999997</v>
          </cell>
          <cell r="L424">
            <v>198.65943977591036</v>
          </cell>
          <cell r="M424">
            <v>28.24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FABIANA CONCEICAO CANDIDO DO NASCIMENTO</v>
          </cell>
          <cell r="F425" t="str">
            <v>3 - Administrativo</v>
          </cell>
          <cell r="G425" t="str">
            <v>5143-20</v>
          </cell>
          <cell r="H425" t="str">
            <v>09/2024</v>
          </cell>
          <cell r="I425">
            <v>0</v>
          </cell>
          <cell r="J425">
            <v>22.591999999999999</v>
          </cell>
          <cell r="L425">
            <v>0</v>
          </cell>
          <cell r="M425">
            <v>0</v>
          </cell>
          <cell r="R425">
            <v>43.366338623991609</v>
          </cell>
          <cell r="S425">
            <v>14.12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FABIANA DAMO BERNART</v>
          </cell>
          <cell r="F426" t="str">
            <v>4 - Assistência Odontológica</v>
          </cell>
          <cell r="G426" t="str">
            <v>2232-08</v>
          </cell>
          <cell r="H426" t="str">
            <v>09/2024</v>
          </cell>
          <cell r="I426">
            <v>0</v>
          </cell>
          <cell r="J426">
            <v>466.25839999999999</v>
          </cell>
          <cell r="L426">
            <v>0</v>
          </cell>
          <cell r="M426">
            <v>0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FABIANA DE MELO COSTA MOURA</v>
          </cell>
          <cell r="F427" t="str">
            <v>2 - Outros Profissionais da Saúde</v>
          </cell>
          <cell r="G427" t="str">
            <v>2235-05</v>
          </cell>
          <cell r="H427" t="str">
            <v>09/2024</v>
          </cell>
          <cell r="I427">
            <v>0</v>
          </cell>
          <cell r="J427">
            <v>441.38560000000001</v>
          </cell>
          <cell r="L427">
            <v>198.65943977591036</v>
          </cell>
          <cell r="M427">
            <v>3.33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FABIANA KATIA DA SILVA</v>
          </cell>
          <cell r="F428" t="str">
            <v>2 - Outros Profissionais da Saúde</v>
          </cell>
          <cell r="G428" t="str">
            <v>3222-05</v>
          </cell>
          <cell r="H428" t="str">
            <v>09/2024</v>
          </cell>
          <cell r="I428">
            <v>0</v>
          </cell>
          <cell r="J428">
            <v>286.30079999999998</v>
          </cell>
          <cell r="L428">
            <v>198.65943977591036</v>
          </cell>
          <cell r="M428">
            <v>28.24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FABIANA MARANHAO DE OLIVEIRA SANTOS</v>
          </cell>
          <cell r="F429" t="str">
            <v>2 - Outros Profissionais da Saúde</v>
          </cell>
          <cell r="G429" t="str">
            <v>3222-05</v>
          </cell>
          <cell r="H429" t="str">
            <v>09/2024</v>
          </cell>
          <cell r="I429">
            <v>0</v>
          </cell>
          <cell r="J429">
            <v>299.33120000000002</v>
          </cell>
          <cell r="L429">
            <v>198.65943977591036</v>
          </cell>
          <cell r="M429">
            <v>28.24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FABIANA MARIA CUSTODIO</v>
          </cell>
          <cell r="F430" t="str">
            <v>2 - Outros Profissionais da Saúde</v>
          </cell>
          <cell r="G430" t="str">
            <v>2237-10</v>
          </cell>
          <cell r="H430" t="str">
            <v>09/2024</v>
          </cell>
          <cell r="I430">
            <v>0</v>
          </cell>
          <cell r="J430">
            <v>314.70240000000001</v>
          </cell>
          <cell r="L430">
            <v>0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FABIANA MUNIZ SANTOS SILVA</v>
          </cell>
          <cell r="F431" t="str">
            <v>2 - Outros Profissionais da Saúde</v>
          </cell>
          <cell r="G431" t="str">
            <v>3222-05</v>
          </cell>
          <cell r="H431" t="str">
            <v>09/2024</v>
          </cell>
          <cell r="I431">
            <v>0</v>
          </cell>
          <cell r="J431">
            <v>343.5736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FABIANA NUNES SANTOS</v>
          </cell>
          <cell r="F432" t="str">
            <v>2 - Outros Profissionais da Saúde</v>
          </cell>
          <cell r="G432" t="str">
            <v>3222-05</v>
          </cell>
          <cell r="H432" t="str">
            <v>09/2024</v>
          </cell>
          <cell r="I432">
            <v>0</v>
          </cell>
          <cell r="J432">
            <v>270.39760000000001</v>
          </cell>
          <cell r="L432">
            <v>198.65943977591036</v>
          </cell>
          <cell r="M432">
            <v>28.24</v>
          </cell>
          <cell r="R432">
            <v>253.46672688667573</v>
          </cell>
          <cell r="S432">
            <v>82.41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FABIANA XAVIER DA SILVA</v>
          </cell>
          <cell r="F433" t="str">
            <v>3 - Administrativo</v>
          </cell>
          <cell r="G433" t="str">
            <v>5143-20</v>
          </cell>
          <cell r="H433" t="str">
            <v>09/2024</v>
          </cell>
          <cell r="I433">
            <v>0</v>
          </cell>
          <cell r="J433">
            <v>24.524799999999999</v>
          </cell>
          <cell r="L433">
            <v>0</v>
          </cell>
          <cell r="M433">
            <v>0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FABIANE DE OLIVEIRA PINHO</v>
          </cell>
          <cell r="F434" t="str">
            <v>2 - Outros Profissionais da Saúde</v>
          </cell>
          <cell r="G434" t="str">
            <v>3222-05</v>
          </cell>
          <cell r="H434" t="str">
            <v>09/2024</v>
          </cell>
          <cell r="I434">
            <v>0</v>
          </cell>
          <cell r="J434">
            <v>273.76560000000001</v>
          </cell>
          <cell r="L434">
            <v>0</v>
          </cell>
          <cell r="M434">
            <v>0</v>
          </cell>
          <cell r="R434">
            <v>127.38662769204254</v>
          </cell>
          <cell r="S434">
            <v>73.42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FABIO CARVALHO DE SOUZA</v>
          </cell>
          <cell r="F435" t="str">
            <v>1 - Médico</v>
          </cell>
          <cell r="G435" t="str">
            <v>2251-51</v>
          </cell>
          <cell r="H435" t="str">
            <v>09/2024</v>
          </cell>
          <cell r="I435">
            <v>0</v>
          </cell>
          <cell r="J435">
            <v>4269.3167999999996</v>
          </cell>
          <cell r="L435">
            <v>0</v>
          </cell>
          <cell r="M435">
            <v>0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FABIO VINHAES MONTEIRO</v>
          </cell>
          <cell r="F436" t="str">
            <v>3 - Administrativo</v>
          </cell>
          <cell r="G436" t="str">
            <v>5174-10</v>
          </cell>
          <cell r="H436" t="str">
            <v>09/2024</v>
          </cell>
          <cell r="I436">
            <v>0</v>
          </cell>
          <cell r="J436">
            <v>0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FABIOLA FRANCISCA LEANDRO DE SOUZA DOS SANTOS</v>
          </cell>
          <cell r="F437" t="str">
            <v>2 - Outros Profissionais da Saúde</v>
          </cell>
          <cell r="G437" t="str">
            <v>5211-30</v>
          </cell>
          <cell r="H437" t="str">
            <v>09/2024</v>
          </cell>
          <cell r="I437">
            <v>0</v>
          </cell>
          <cell r="J437">
            <v>45.671999999999997</v>
          </cell>
          <cell r="L437">
            <v>0</v>
          </cell>
          <cell r="M437">
            <v>0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FABIOLA QUEIROZ DA SILVA GOMES</v>
          </cell>
          <cell r="F438" t="str">
            <v>2 - Outros Profissionais da Saúde</v>
          </cell>
          <cell r="G438" t="str">
            <v>3222-05</v>
          </cell>
          <cell r="H438" t="str">
            <v>09/2024</v>
          </cell>
          <cell r="I438">
            <v>0</v>
          </cell>
          <cell r="J438">
            <v>291.43920000000003</v>
          </cell>
          <cell r="L438">
            <v>0</v>
          </cell>
          <cell r="M438">
            <v>0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FABIOLA RENATA DA SILVA DOS SANTOS</v>
          </cell>
          <cell r="F439" t="str">
            <v>2 - Outros Profissionais da Saúde</v>
          </cell>
          <cell r="G439" t="str">
            <v>3222-05</v>
          </cell>
          <cell r="H439" t="str">
            <v>09/2024</v>
          </cell>
          <cell r="I439">
            <v>0</v>
          </cell>
          <cell r="J439">
            <v>280.25599999999997</v>
          </cell>
          <cell r="L439">
            <v>198.65943977591036</v>
          </cell>
          <cell r="M439">
            <v>28.24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FABRICIO ERICK SOBRAL DE BRITO</v>
          </cell>
          <cell r="F440" t="str">
            <v>2 - Outros Profissionais da Saúde</v>
          </cell>
          <cell r="G440" t="str">
            <v>5211-30</v>
          </cell>
          <cell r="H440" t="str">
            <v>09/2024</v>
          </cell>
          <cell r="I440">
            <v>0</v>
          </cell>
          <cell r="J440">
            <v>134.16399999999999</v>
          </cell>
          <cell r="L440">
            <v>198.65943977591036</v>
          </cell>
          <cell r="M440">
            <v>31.14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FABRICIO FELIX SILVA</v>
          </cell>
          <cell r="F441" t="str">
            <v>3 - Administrativo</v>
          </cell>
          <cell r="G441" t="str">
            <v>5143-10</v>
          </cell>
          <cell r="H441" t="str">
            <v>09/2024</v>
          </cell>
          <cell r="I441">
            <v>0</v>
          </cell>
          <cell r="J441">
            <v>141.19999999999999</v>
          </cell>
          <cell r="L441">
            <v>0</v>
          </cell>
          <cell r="M441">
            <v>0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FELIPE AARAO DA SILVA</v>
          </cell>
          <cell r="F442" t="str">
            <v>2 - Outros Profissionais da Saúde</v>
          </cell>
          <cell r="G442" t="str">
            <v>2236-05</v>
          </cell>
          <cell r="H442" t="str">
            <v>09/2024</v>
          </cell>
          <cell r="I442">
            <v>0</v>
          </cell>
          <cell r="J442">
            <v>241.26</v>
          </cell>
          <cell r="L442">
            <v>198.65943977591036</v>
          </cell>
          <cell r="M442">
            <v>2.7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FELIPE BRUNO MONTEIRO ARAUJO</v>
          </cell>
          <cell r="F443" t="str">
            <v>2 - Outros Profissionais da Saúde</v>
          </cell>
          <cell r="G443" t="str">
            <v>2516-05</v>
          </cell>
          <cell r="H443" t="str">
            <v>09/2024</v>
          </cell>
          <cell r="I443">
            <v>0</v>
          </cell>
          <cell r="J443">
            <v>243.99440000000001</v>
          </cell>
          <cell r="L443">
            <v>198.65943977591036</v>
          </cell>
          <cell r="M443">
            <v>44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FELIPE CESAR FERREIRA DA SILVA</v>
          </cell>
          <cell r="F444" t="str">
            <v>2 - Outros Profissionais da Saúde</v>
          </cell>
          <cell r="G444" t="str">
            <v>5151-10</v>
          </cell>
          <cell r="H444" t="str">
            <v>09/2024</v>
          </cell>
          <cell r="I444">
            <v>0</v>
          </cell>
          <cell r="J444">
            <v>127.5416</v>
          </cell>
          <cell r="L444">
            <v>198.65943977591036</v>
          </cell>
          <cell r="M444">
            <v>28.24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FELIPE DE OLIVEIRA BARROS</v>
          </cell>
          <cell r="F445" t="str">
            <v>2 - Outros Profissionais da Saúde</v>
          </cell>
          <cell r="G445" t="str">
            <v>5151-10</v>
          </cell>
          <cell r="H445" t="str">
            <v>09/2024</v>
          </cell>
          <cell r="I445">
            <v>0</v>
          </cell>
          <cell r="J445">
            <v>49.702399999999997</v>
          </cell>
          <cell r="L445">
            <v>0</v>
          </cell>
          <cell r="M445">
            <v>0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FELIPE MANOEL LEMOS DOS SANTOS</v>
          </cell>
          <cell r="F446" t="str">
            <v>2 - Outros Profissionais da Saúde</v>
          </cell>
          <cell r="G446" t="str">
            <v>2237-05</v>
          </cell>
          <cell r="H446" t="str">
            <v>09/2024</v>
          </cell>
          <cell r="I446">
            <v>0</v>
          </cell>
          <cell r="J446">
            <v>155.36799999999999</v>
          </cell>
          <cell r="L446">
            <v>198.65943977591036</v>
          </cell>
          <cell r="M446">
            <v>28.24</v>
          </cell>
          <cell r="R446">
            <v>127.38662769204254</v>
          </cell>
          <cell r="S446">
            <v>84.72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FELIPE ROMULO DE OLIVEIRA SILVA</v>
          </cell>
          <cell r="F447" t="str">
            <v>2 - Outros Profissionais da Saúde</v>
          </cell>
          <cell r="G447" t="str">
            <v>5211-30</v>
          </cell>
          <cell r="H447" t="str">
            <v>09/2024</v>
          </cell>
          <cell r="I447">
            <v>0</v>
          </cell>
          <cell r="J447">
            <v>196.92240000000001</v>
          </cell>
          <cell r="L447">
            <v>0</v>
          </cell>
          <cell r="M447">
            <v>0</v>
          </cell>
          <cell r="R447">
            <v>0</v>
          </cell>
          <cell r="S447">
            <v>15.57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FERNANDA ANTONIA BARBOSA DA SILVA SANTOS</v>
          </cell>
          <cell r="F448" t="str">
            <v>2 - Outros Profissionais da Saúde</v>
          </cell>
          <cell r="G448" t="str">
            <v>2235-05</v>
          </cell>
          <cell r="H448" t="str">
            <v>09/2024</v>
          </cell>
          <cell r="I448">
            <v>0</v>
          </cell>
          <cell r="J448">
            <v>494.47680000000003</v>
          </cell>
          <cell r="L448">
            <v>0</v>
          </cell>
          <cell r="M448">
            <v>0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FERNANDA DAMYANA SOUZA DE LIMA</v>
          </cell>
          <cell r="F449" t="str">
            <v>2 - Outros Profissionais da Saúde</v>
          </cell>
          <cell r="G449" t="str">
            <v>5211-30</v>
          </cell>
          <cell r="H449" t="str">
            <v>09/2024</v>
          </cell>
          <cell r="I449">
            <v>0</v>
          </cell>
          <cell r="J449">
            <v>110.0968</v>
          </cell>
          <cell r="L449">
            <v>198.65943977591036</v>
          </cell>
          <cell r="M449">
            <v>31.14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FERNANDA EVELYN RAMOS DE ANDRADE</v>
          </cell>
          <cell r="F450" t="str">
            <v>2 - Outros Profissionais da Saúde</v>
          </cell>
          <cell r="G450" t="str">
            <v>3222-05</v>
          </cell>
          <cell r="H450" t="str">
            <v>09/2024</v>
          </cell>
          <cell r="I450">
            <v>0</v>
          </cell>
          <cell r="J450">
            <v>341.92320000000001</v>
          </cell>
          <cell r="L450">
            <v>198.65943977591036</v>
          </cell>
          <cell r="M450">
            <v>28.24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FERNANDA FRANCISCA DA SILVA GOMES</v>
          </cell>
          <cell r="F451" t="str">
            <v>2 - Outros Profissionais da Saúde</v>
          </cell>
          <cell r="G451" t="str">
            <v>3222-05</v>
          </cell>
          <cell r="H451" t="str">
            <v>09/2024</v>
          </cell>
          <cell r="I451">
            <v>0</v>
          </cell>
          <cell r="J451">
            <v>353.05599999999998</v>
          </cell>
          <cell r="L451">
            <v>198.65943977591036</v>
          </cell>
          <cell r="M451">
            <v>28.24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FERNANDA MARQUES DE MORAIS</v>
          </cell>
          <cell r="F452" t="str">
            <v>2 - Outros Profissionais da Saúde</v>
          </cell>
          <cell r="G452" t="str">
            <v>2238-10</v>
          </cell>
          <cell r="H452" t="str">
            <v>09/2024</v>
          </cell>
          <cell r="I452">
            <v>0</v>
          </cell>
          <cell r="J452">
            <v>273.19279999999998</v>
          </cell>
          <cell r="L452">
            <v>0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FERNANDA NATALIA SOUZA SOARES</v>
          </cell>
          <cell r="F453" t="str">
            <v>2 - Outros Profissionais da Saúde</v>
          </cell>
          <cell r="G453" t="str">
            <v>3222-05</v>
          </cell>
          <cell r="H453" t="str">
            <v>09/2024</v>
          </cell>
          <cell r="I453">
            <v>0</v>
          </cell>
          <cell r="J453">
            <v>292.25279999999998</v>
          </cell>
          <cell r="L453">
            <v>198.65943977591036</v>
          </cell>
          <cell r="M453">
            <v>28.24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FERNANDO ABRAAO GOMES DA SILVA</v>
          </cell>
          <cell r="F454" t="str">
            <v>3 - Administrativo</v>
          </cell>
          <cell r="G454" t="str">
            <v>4110-10</v>
          </cell>
          <cell r="H454" t="str">
            <v>09/2024</v>
          </cell>
          <cell r="I454">
            <v>0</v>
          </cell>
          <cell r="J454">
            <v>144.21119999999999</v>
          </cell>
          <cell r="L454">
            <v>198.65943977591036</v>
          </cell>
          <cell r="M454">
            <v>36.04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FERNANDO ALVES DE OLIVEIRA</v>
          </cell>
          <cell r="F455" t="str">
            <v>2 - Outros Profissionais da Saúde</v>
          </cell>
          <cell r="G455" t="str">
            <v>3222-05</v>
          </cell>
          <cell r="H455" t="str">
            <v>09/2024</v>
          </cell>
          <cell r="I455">
            <v>0</v>
          </cell>
          <cell r="J455">
            <v>323.14479999999998</v>
          </cell>
          <cell r="L455">
            <v>198.65943977591036</v>
          </cell>
          <cell r="M455">
            <v>28.24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FERNANDO DE ALMEIDA EUSEBIO</v>
          </cell>
          <cell r="F456" t="str">
            <v>2 - Outros Profissionais da Saúde</v>
          </cell>
          <cell r="G456" t="str">
            <v>3241-15</v>
          </cell>
          <cell r="H456" t="str">
            <v>09/2024</v>
          </cell>
          <cell r="I456">
            <v>0</v>
          </cell>
          <cell r="J456">
            <v>306.30239999999998</v>
          </cell>
          <cell r="L456">
            <v>198.65943977591036</v>
          </cell>
          <cell r="M456">
            <v>19.28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FERNANDO JOSE RIBEIRO DA COSTA</v>
          </cell>
          <cell r="F457" t="str">
            <v>2 - Outros Profissionais da Saúde</v>
          </cell>
          <cell r="G457" t="str">
            <v>3241-15</v>
          </cell>
          <cell r="H457" t="str">
            <v>09/2024</v>
          </cell>
          <cell r="I457">
            <v>0</v>
          </cell>
          <cell r="J457">
            <v>293.6336</v>
          </cell>
          <cell r="L457">
            <v>0</v>
          </cell>
          <cell r="M457">
            <v>0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FLAVIA GONCALVES DO NASCIMENTO</v>
          </cell>
          <cell r="F458" t="str">
            <v>2 - Outros Profissionais da Saúde</v>
          </cell>
          <cell r="G458" t="str">
            <v>2235-05</v>
          </cell>
          <cell r="H458" t="str">
            <v>09/2024</v>
          </cell>
          <cell r="I458">
            <v>0</v>
          </cell>
          <cell r="J458">
            <v>432.476</v>
          </cell>
          <cell r="L458">
            <v>198.65943977591036</v>
          </cell>
          <cell r="M458">
            <v>3.33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FLAVIA ROBERTA DA SILVA</v>
          </cell>
          <cell r="F459" t="str">
            <v>2 - Outros Profissionais da Saúde</v>
          </cell>
          <cell r="G459" t="str">
            <v>2235-05</v>
          </cell>
          <cell r="H459" t="str">
            <v>09/2024</v>
          </cell>
          <cell r="I459">
            <v>0</v>
          </cell>
          <cell r="J459">
            <v>448.51519999999999</v>
          </cell>
          <cell r="L459">
            <v>198.65943977591036</v>
          </cell>
          <cell r="M459">
            <v>3.05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FLAVIO DOS SANTOS FERREIRA DA SILVA</v>
          </cell>
          <cell r="F460" t="str">
            <v>2 - Outros Profissionais da Saúde</v>
          </cell>
          <cell r="G460" t="str">
            <v>5211-30</v>
          </cell>
          <cell r="H460" t="str">
            <v>09/2024</v>
          </cell>
          <cell r="I460">
            <v>0</v>
          </cell>
          <cell r="J460">
            <v>289.24799999999999</v>
          </cell>
          <cell r="L460">
            <v>0</v>
          </cell>
          <cell r="M460">
            <v>0</v>
          </cell>
          <cell r="R460">
            <v>0</v>
          </cell>
          <cell r="S460">
            <v>11.89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FLAVIO HENRIQUE DE ALMEIDA</v>
          </cell>
          <cell r="F461" t="str">
            <v>2 - Outros Profissionais da Saúde</v>
          </cell>
          <cell r="G461" t="str">
            <v>3222-05</v>
          </cell>
          <cell r="H461" t="str">
            <v>09/2024</v>
          </cell>
          <cell r="I461">
            <v>0</v>
          </cell>
          <cell r="J461">
            <v>273.47840000000002</v>
          </cell>
          <cell r="L461">
            <v>198.65943977591036</v>
          </cell>
          <cell r="M461">
            <v>28.24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FRANCIDAISY DO NASCIMENTO CARDOSO</v>
          </cell>
          <cell r="F462" t="str">
            <v>2 - Outros Profissionais da Saúde</v>
          </cell>
          <cell r="G462" t="str">
            <v>3222-05</v>
          </cell>
          <cell r="H462" t="str">
            <v>09/2024</v>
          </cell>
          <cell r="I462">
            <v>0</v>
          </cell>
          <cell r="J462">
            <v>321.6968</v>
          </cell>
          <cell r="L462">
            <v>198.65943977591036</v>
          </cell>
          <cell r="M462">
            <v>28.24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FRANCIELA MARIA DOS SANTOS</v>
          </cell>
          <cell r="F463" t="str">
            <v>2 - Outros Profissionais da Saúde</v>
          </cell>
          <cell r="G463" t="str">
            <v>2238-10</v>
          </cell>
          <cell r="H463" t="str">
            <v>09/2024</v>
          </cell>
          <cell r="I463">
            <v>0</v>
          </cell>
          <cell r="J463">
            <v>257.6696</v>
          </cell>
          <cell r="L463">
            <v>0</v>
          </cell>
          <cell r="M463">
            <v>0</v>
          </cell>
          <cell r="R463">
            <v>177.81866736989579</v>
          </cell>
          <cell r="S463">
            <v>155.85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FRANCIELI SUELY DA CONCEICAO SILVA</v>
          </cell>
          <cell r="F464" t="str">
            <v>2 - Outros Profissionais da Saúde</v>
          </cell>
          <cell r="G464" t="str">
            <v>3222-05</v>
          </cell>
          <cell r="H464" t="str">
            <v>09/2024</v>
          </cell>
          <cell r="I464">
            <v>0</v>
          </cell>
          <cell r="J464">
            <v>298.24720000000002</v>
          </cell>
          <cell r="L464">
            <v>198.65943977591036</v>
          </cell>
          <cell r="M464">
            <v>28.24</v>
          </cell>
          <cell r="R464">
            <v>253.46672688667573</v>
          </cell>
          <cell r="S464">
            <v>84.72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FRANCISCO DE LIRA FEITOSA JUNIOR</v>
          </cell>
          <cell r="F465" t="str">
            <v>3 - Administrativo</v>
          </cell>
          <cell r="G465" t="str">
            <v>9511-05</v>
          </cell>
          <cell r="H465" t="str">
            <v>09/2024</v>
          </cell>
          <cell r="I465">
            <v>0</v>
          </cell>
          <cell r="J465">
            <v>229.23759999999999</v>
          </cell>
          <cell r="L465">
            <v>198.65943977591036</v>
          </cell>
          <cell r="M465">
            <v>32.17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FRANCOISE PAMPLONA DA SILVA</v>
          </cell>
          <cell r="F466" t="str">
            <v>3 - Administrativo</v>
          </cell>
          <cell r="G466" t="str">
            <v>4131-05</v>
          </cell>
          <cell r="H466" t="str">
            <v>09/2024</v>
          </cell>
          <cell r="I466">
            <v>0</v>
          </cell>
          <cell r="J466">
            <v>254.5376</v>
          </cell>
          <cell r="L466">
            <v>0</v>
          </cell>
          <cell r="M466">
            <v>0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GABRIEL BRANDAO CASTRO MILITAO</v>
          </cell>
          <cell r="F467" t="str">
            <v>3 - Administrativo</v>
          </cell>
          <cell r="G467" t="str">
            <v>4110-10</v>
          </cell>
          <cell r="H467" t="str">
            <v>09/2024</v>
          </cell>
          <cell r="I467">
            <v>0</v>
          </cell>
          <cell r="J467">
            <v>41.435199999999988</v>
          </cell>
          <cell r="L467">
            <v>198.65943977591036</v>
          </cell>
          <cell r="M467">
            <v>28.24</v>
          </cell>
          <cell r="R467">
            <v>177.81866736989579</v>
          </cell>
          <cell r="S467">
            <v>131.19999999999999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GABRIEL FILIPE CAVALCANTI LUCAS</v>
          </cell>
          <cell r="F468" t="str">
            <v>2 - Outros Profissionais da Saúde</v>
          </cell>
          <cell r="G468" t="str">
            <v>2236-05</v>
          </cell>
          <cell r="H468" t="str">
            <v>09/2024</v>
          </cell>
          <cell r="I468">
            <v>0</v>
          </cell>
          <cell r="J468">
            <v>385.21600000000001</v>
          </cell>
          <cell r="L468">
            <v>198.65943977591036</v>
          </cell>
          <cell r="M468">
            <v>2.7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GABRIEL MAGNATA NOGUEIRA LIMA</v>
          </cell>
          <cell r="F469" t="str">
            <v>2 - Outros Profissionais da Saúde</v>
          </cell>
          <cell r="G469" t="str">
            <v>5211-30</v>
          </cell>
          <cell r="H469" t="str">
            <v>09/2024</v>
          </cell>
          <cell r="I469">
            <v>0</v>
          </cell>
          <cell r="J469">
            <v>16.608000000000001</v>
          </cell>
          <cell r="L469">
            <v>0</v>
          </cell>
          <cell r="M469">
            <v>0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GABRIELA BEZERRA DA MOTA SILVEIRA</v>
          </cell>
          <cell r="F470" t="str">
            <v>2 - Outros Profissionais da Saúde</v>
          </cell>
          <cell r="G470" t="str">
            <v>2235-05</v>
          </cell>
          <cell r="H470" t="str">
            <v>09/2024</v>
          </cell>
          <cell r="I470">
            <v>0</v>
          </cell>
          <cell r="J470">
            <v>426.42480000000012</v>
          </cell>
          <cell r="L470">
            <v>198.65943977591036</v>
          </cell>
          <cell r="M470">
            <v>3.33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GABRIELA DULCE MATEUS SOUTO MAIOR</v>
          </cell>
          <cell r="F471" t="str">
            <v>2 - Outros Profissionais da Saúde</v>
          </cell>
          <cell r="G471" t="str">
            <v>2236-05</v>
          </cell>
          <cell r="H471" t="str">
            <v>09/2024</v>
          </cell>
          <cell r="I471">
            <v>0</v>
          </cell>
          <cell r="J471">
            <v>23.925599999999999</v>
          </cell>
          <cell r="L471">
            <v>0</v>
          </cell>
          <cell r="M471">
            <v>0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GABRIELA MARIA MOURA DE ANDRADE</v>
          </cell>
          <cell r="F472" t="str">
            <v>2 - Outros Profissionais da Saúde</v>
          </cell>
          <cell r="G472" t="str">
            <v>2236-05</v>
          </cell>
          <cell r="H472" t="str">
            <v>09/2024</v>
          </cell>
          <cell r="I472">
            <v>0</v>
          </cell>
          <cell r="J472">
            <v>237.048</v>
          </cell>
          <cell r="L472">
            <v>0</v>
          </cell>
          <cell r="M472">
            <v>0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GABRIELA OLIVEIRA RIBEIRO</v>
          </cell>
          <cell r="F473" t="str">
            <v>2 - Outros Profissionais da Saúde</v>
          </cell>
          <cell r="G473" t="str">
            <v>2236-05</v>
          </cell>
          <cell r="H473" t="str">
            <v>09/2024</v>
          </cell>
          <cell r="I473">
            <v>0</v>
          </cell>
          <cell r="J473">
            <v>197.71440000000001</v>
          </cell>
          <cell r="L473">
            <v>198.65943977591036</v>
          </cell>
          <cell r="M473">
            <v>2.27</v>
          </cell>
          <cell r="R473">
            <v>0</v>
          </cell>
          <cell r="S473">
            <v>0</v>
          </cell>
          <cell r="U473">
            <v>116.77</v>
          </cell>
        </row>
        <row r="474">
          <cell r="C474" t="str">
            <v>HOSPITAL NOSSA SENHORA DAS GRAÇAS - ANTIGO ALFA - CG Nº 024/2022</v>
          </cell>
          <cell r="E474" t="str">
            <v>GABRIELA RODRIGUES DE ALBUQUERQUE COELHO</v>
          </cell>
          <cell r="F474" t="str">
            <v>2 - Outros Profissionais da Saúde</v>
          </cell>
          <cell r="G474" t="str">
            <v>2236-05</v>
          </cell>
          <cell r="H474" t="str">
            <v>09/2024</v>
          </cell>
          <cell r="I474">
            <v>0</v>
          </cell>
          <cell r="J474">
            <v>246.36320000000001</v>
          </cell>
          <cell r="L474">
            <v>198.65943977591036</v>
          </cell>
          <cell r="M474">
            <v>2.7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GABRIELLA VICENCIA CARVALHO DA SILVA</v>
          </cell>
          <cell r="F475" t="str">
            <v>2 - Outros Profissionais da Saúde</v>
          </cell>
          <cell r="G475" t="str">
            <v>3222-05</v>
          </cell>
          <cell r="H475" t="str">
            <v>09/2024</v>
          </cell>
          <cell r="I475">
            <v>0</v>
          </cell>
          <cell r="J475">
            <v>273.47840000000002</v>
          </cell>
          <cell r="L475">
            <v>198.65943977591036</v>
          </cell>
          <cell r="M475">
            <v>28.24</v>
          </cell>
          <cell r="R475">
            <v>127.38662769204254</v>
          </cell>
          <cell r="S475">
            <v>84.72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GABRIELLE DANTAS BUENO</v>
          </cell>
          <cell r="F476" t="str">
            <v>2 - Outros Profissionais da Saúde</v>
          </cell>
          <cell r="G476" t="str">
            <v>2515-10</v>
          </cell>
          <cell r="H476" t="str">
            <v>09/2024</v>
          </cell>
          <cell r="I476">
            <v>0</v>
          </cell>
          <cell r="J476">
            <v>211.7928</v>
          </cell>
          <cell r="L476">
            <v>0</v>
          </cell>
          <cell r="M476">
            <v>0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GABRIELY SOARES DA MOTA</v>
          </cell>
          <cell r="F477" t="str">
            <v>2 - Outros Profissionais da Saúde</v>
          </cell>
          <cell r="G477" t="str">
            <v>2236-05</v>
          </cell>
          <cell r="H477" t="str">
            <v>09/2024</v>
          </cell>
          <cell r="I477">
            <v>0</v>
          </cell>
          <cell r="J477">
            <v>358.30160000000012</v>
          </cell>
          <cell r="L477">
            <v>198.65943977591036</v>
          </cell>
          <cell r="M477">
            <v>2.4900000000000002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GEANA ALBERTO DE ARRUDA</v>
          </cell>
          <cell r="F478" t="str">
            <v>2 - Outros Profissionais da Saúde</v>
          </cell>
          <cell r="G478" t="str">
            <v>3222-05</v>
          </cell>
          <cell r="H478" t="str">
            <v>09/2024</v>
          </cell>
          <cell r="I478">
            <v>0</v>
          </cell>
          <cell r="J478">
            <v>278.65280000000001</v>
          </cell>
          <cell r="L478">
            <v>0</v>
          </cell>
          <cell r="M478">
            <v>0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GEANE DOS SANTOS SANTANA</v>
          </cell>
          <cell r="F479" t="str">
            <v>2 - Outros Profissionais da Saúde</v>
          </cell>
          <cell r="G479" t="str">
            <v>3222-15</v>
          </cell>
          <cell r="H479" t="str">
            <v>09/2024</v>
          </cell>
          <cell r="I479">
            <v>0</v>
          </cell>
          <cell r="J479">
            <v>273.47840000000002</v>
          </cell>
          <cell r="L479">
            <v>198.65943977591036</v>
          </cell>
          <cell r="M479">
            <v>28.24</v>
          </cell>
          <cell r="R479">
            <v>177.81866736989579</v>
          </cell>
          <cell r="S479">
            <v>84.72</v>
          </cell>
          <cell r="U479">
            <v>81.02</v>
          </cell>
        </row>
        <row r="480">
          <cell r="C480" t="str">
            <v>HOSPITAL NOSSA SENHORA DAS GRAÇAS - ANTIGO ALFA - CG Nº 024/2022</v>
          </cell>
          <cell r="E480" t="str">
            <v>GEIADYLAN DE LISANDRA DOMINGOS DA SILVA</v>
          </cell>
          <cell r="F480" t="str">
            <v>2 - Outros Profissionais da Saúde</v>
          </cell>
          <cell r="G480" t="str">
            <v>2235-05</v>
          </cell>
          <cell r="H480" t="str">
            <v>09/2024</v>
          </cell>
          <cell r="I480">
            <v>0</v>
          </cell>
          <cell r="J480">
            <v>425.72559999999999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GEISON CICERO DA SILVA</v>
          </cell>
          <cell r="F481" t="str">
            <v>2 - Outros Profissionais da Saúde</v>
          </cell>
          <cell r="G481" t="str">
            <v>2235-05</v>
          </cell>
          <cell r="H481" t="str">
            <v>09/2024</v>
          </cell>
          <cell r="I481">
            <v>0</v>
          </cell>
          <cell r="J481">
            <v>454.18799999999999</v>
          </cell>
          <cell r="L481">
            <v>198.65943977591036</v>
          </cell>
          <cell r="M481">
            <v>3.33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GEISY MARIA AUXILIADORA DE OLIVEIRA</v>
          </cell>
          <cell r="F482" t="str">
            <v>2 - Outros Profissionais da Saúde</v>
          </cell>
          <cell r="G482" t="str">
            <v>3222-05</v>
          </cell>
          <cell r="H482" t="str">
            <v>09/2024</v>
          </cell>
          <cell r="I482">
            <v>0</v>
          </cell>
          <cell r="J482">
            <v>300.98079999999999</v>
          </cell>
          <cell r="L482">
            <v>198.65943977591036</v>
          </cell>
          <cell r="M482">
            <v>28.24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GEIZIANE DE LIMA DAVI</v>
          </cell>
          <cell r="F483" t="str">
            <v>2 - Outros Profissionais da Saúde</v>
          </cell>
          <cell r="G483" t="str">
            <v>3222-05</v>
          </cell>
          <cell r="H483" t="str">
            <v>09/2024</v>
          </cell>
          <cell r="I483">
            <v>0</v>
          </cell>
          <cell r="J483">
            <v>308.27600000000001</v>
          </cell>
          <cell r="L483">
            <v>198.65943977591036</v>
          </cell>
          <cell r="M483">
            <v>28.24</v>
          </cell>
          <cell r="R483">
            <v>127.38662769204254</v>
          </cell>
          <cell r="S483">
            <v>84.72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GENAIZE QUEIROZ DA COSTA</v>
          </cell>
          <cell r="F484" t="str">
            <v>2 - Outros Profissionais da Saúde</v>
          </cell>
          <cell r="G484" t="str">
            <v>3222-05</v>
          </cell>
          <cell r="H484" t="str">
            <v>09/2024</v>
          </cell>
          <cell r="I484">
            <v>0</v>
          </cell>
          <cell r="J484">
            <v>279.17200000000003</v>
          </cell>
          <cell r="L484">
            <v>198.65943977591036</v>
          </cell>
          <cell r="M484">
            <v>28.24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GENOVEVA MARIA DA SILVA</v>
          </cell>
          <cell r="F485" t="str">
            <v>2 - Outros Profissionais da Saúde</v>
          </cell>
          <cell r="G485" t="str">
            <v>3222-05</v>
          </cell>
          <cell r="H485" t="str">
            <v>09/2024</v>
          </cell>
          <cell r="I485">
            <v>0</v>
          </cell>
          <cell r="J485">
            <v>310.21120000000002</v>
          </cell>
          <cell r="L485">
            <v>198.65943977591036</v>
          </cell>
          <cell r="M485">
            <v>28.24</v>
          </cell>
          <cell r="R485">
            <v>127.38662769204254</v>
          </cell>
          <cell r="S485">
            <v>84.72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GEORGE OZORIO RODRIGUES DA SILVA</v>
          </cell>
          <cell r="F486" t="str">
            <v>2 - Outros Profissionais da Saúde</v>
          </cell>
          <cell r="G486" t="str">
            <v>3222-25</v>
          </cell>
          <cell r="H486" t="str">
            <v>09/2024</v>
          </cell>
          <cell r="I486">
            <v>0</v>
          </cell>
          <cell r="J486">
            <v>346.39920000000001</v>
          </cell>
          <cell r="L486">
            <v>198.65943977591036</v>
          </cell>
          <cell r="M486">
            <v>33.43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GEORGIA ALMEIDA DE SANTANA</v>
          </cell>
          <cell r="F487" t="str">
            <v>2 - Outros Profissionais da Saúde</v>
          </cell>
          <cell r="G487" t="str">
            <v>2235-05</v>
          </cell>
          <cell r="H487" t="str">
            <v>09/2024</v>
          </cell>
          <cell r="I487">
            <v>0</v>
          </cell>
          <cell r="J487">
            <v>616.41120000000001</v>
          </cell>
          <cell r="L487">
            <v>0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GEOVANNA DAMASIA DE ALBUQUERQUE SILVA</v>
          </cell>
          <cell r="F488" t="str">
            <v>2 - Outros Profissionais da Saúde</v>
          </cell>
          <cell r="G488" t="str">
            <v>2236-05</v>
          </cell>
          <cell r="H488" t="str">
            <v>09/2024</v>
          </cell>
          <cell r="I488">
            <v>0</v>
          </cell>
          <cell r="J488">
            <v>385.11439999999999</v>
          </cell>
          <cell r="L488">
            <v>0</v>
          </cell>
          <cell r="M488">
            <v>0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GERLANE CORREIA MARINHO</v>
          </cell>
          <cell r="F489" t="str">
            <v>2 - Outros Profissionais da Saúde</v>
          </cell>
          <cell r="G489" t="str">
            <v>3222-05</v>
          </cell>
          <cell r="H489" t="str">
            <v>09/2024</v>
          </cell>
          <cell r="I489">
            <v>0</v>
          </cell>
          <cell r="J489">
            <v>49.702399999999997</v>
          </cell>
          <cell r="L489">
            <v>0</v>
          </cell>
          <cell r="M489">
            <v>0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GERSON KENNEDE DA SILVA FINIZOLA</v>
          </cell>
          <cell r="F490" t="str">
            <v>2 - Outros Profissionais da Saúde</v>
          </cell>
          <cell r="G490" t="str">
            <v>2235-05</v>
          </cell>
          <cell r="H490" t="str">
            <v>09/2024</v>
          </cell>
          <cell r="I490">
            <v>0</v>
          </cell>
          <cell r="J490">
            <v>496.39839999999998</v>
          </cell>
          <cell r="L490">
            <v>198.65943977591036</v>
          </cell>
          <cell r="M490">
            <v>2.79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GESICA SULENY NUNES DUARTE</v>
          </cell>
          <cell r="F491" t="str">
            <v>2 - Outros Profissionais da Saúde</v>
          </cell>
          <cell r="G491" t="str">
            <v>2235-05</v>
          </cell>
          <cell r="H491" t="str">
            <v>09/2024</v>
          </cell>
          <cell r="I491">
            <v>0</v>
          </cell>
          <cell r="J491">
            <v>457.31360000000001</v>
          </cell>
          <cell r="L491">
            <v>0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GESSICA VALERIA NASCIMENTO DA SILVA</v>
          </cell>
          <cell r="F492" t="str">
            <v>3 - Administrativo</v>
          </cell>
          <cell r="G492" t="str">
            <v>4110-10</v>
          </cell>
          <cell r="H492" t="str">
            <v>09/2024</v>
          </cell>
          <cell r="I492">
            <v>0</v>
          </cell>
          <cell r="J492">
            <v>112.96</v>
          </cell>
          <cell r="L492">
            <v>0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GESSYELLE BRAGA DA SILVA</v>
          </cell>
          <cell r="F493" t="str">
            <v>2 - Outros Profissionais da Saúde</v>
          </cell>
          <cell r="G493" t="str">
            <v>2234-05</v>
          </cell>
          <cell r="H493" t="str">
            <v>09/2024</v>
          </cell>
          <cell r="I493">
            <v>0</v>
          </cell>
          <cell r="J493">
            <v>343.16640000000001</v>
          </cell>
          <cell r="L493">
            <v>0</v>
          </cell>
          <cell r="M493">
            <v>0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GEZIANE GUEDES DE MELO</v>
          </cell>
          <cell r="F494" t="str">
            <v>2 - Outros Profissionais da Saúde</v>
          </cell>
          <cell r="G494" t="str">
            <v>3222-05</v>
          </cell>
          <cell r="H494" t="str">
            <v>09/2024</v>
          </cell>
          <cell r="I494">
            <v>0</v>
          </cell>
          <cell r="J494">
            <v>268.49599999999998</v>
          </cell>
          <cell r="L494">
            <v>0</v>
          </cell>
          <cell r="M494">
            <v>0</v>
          </cell>
          <cell r="R494">
            <v>127.38662769204254</v>
          </cell>
          <cell r="S494">
            <v>82.46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GICELY TAVARES DE LIMA</v>
          </cell>
          <cell r="F495" t="str">
            <v>2 - Outros Profissionais da Saúde</v>
          </cell>
          <cell r="G495" t="str">
            <v>3222-05</v>
          </cell>
          <cell r="H495" t="str">
            <v>09/2024</v>
          </cell>
          <cell r="I495">
            <v>0</v>
          </cell>
          <cell r="J495">
            <v>285.12479999999999</v>
          </cell>
          <cell r="L495">
            <v>0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GILBERTO HANOIS FALBO FILHO</v>
          </cell>
          <cell r="F496" t="str">
            <v>3 - Administrativo</v>
          </cell>
          <cell r="G496" t="str">
            <v>1231-10</v>
          </cell>
          <cell r="H496" t="str">
            <v>09/2024</v>
          </cell>
          <cell r="I496">
            <v>0</v>
          </cell>
          <cell r="J496">
            <v>1356.0640000000001</v>
          </cell>
          <cell r="L496">
            <v>198.65943977591036</v>
          </cell>
          <cell r="M496">
            <v>44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GILVAN MARCELINO BEZERRA SILVA JUNIOR</v>
          </cell>
          <cell r="F497" t="str">
            <v>2 - Outros Profissionais da Saúde</v>
          </cell>
          <cell r="G497" t="str">
            <v>3241-15</v>
          </cell>
          <cell r="H497" t="str">
            <v>09/2024</v>
          </cell>
          <cell r="I497">
            <v>0</v>
          </cell>
          <cell r="J497">
            <v>305.01839999999999</v>
          </cell>
          <cell r="L497">
            <v>0</v>
          </cell>
          <cell r="M497">
            <v>0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GILVANESSA RODRIGUES DE SOUZA</v>
          </cell>
          <cell r="F498" t="str">
            <v>2 - Outros Profissionais da Saúde</v>
          </cell>
          <cell r="G498" t="str">
            <v>2235-05</v>
          </cell>
          <cell r="H498" t="str">
            <v>09/2024</v>
          </cell>
          <cell r="I498">
            <v>0</v>
          </cell>
          <cell r="J498">
            <v>445.07600000000002</v>
          </cell>
          <cell r="L498">
            <v>198.65943977591036</v>
          </cell>
          <cell r="M498">
            <v>2.79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GILVANI DOS SANTOS SILVA</v>
          </cell>
          <cell r="F499" t="str">
            <v>2 - Outros Profissionais da Saúde</v>
          </cell>
          <cell r="G499" t="str">
            <v>3222-05</v>
          </cell>
          <cell r="H499" t="str">
            <v>09/2024</v>
          </cell>
          <cell r="I499">
            <v>0</v>
          </cell>
          <cell r="J499">
            <v>273.87360000000001</v>
          </cell>
          <cell r="L499">
            <v>0</v>
          </cell>
          <cell r="M499">
            <v>0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GILVANIA ALVES BEZERRA DA SILVA</v>
          </cell>
          <cell r="F500" t="str">
            <v>2 - Outros Profissionais da Saúde</v>
          </cell>
          <cell r="G500" t="str">
            <v>3222-05</v>
          </cell>
          <cell r="H500" t="str">
            <v>09/2024</v>
          </cell>
          <cell r="I500">
            <v>0</v>
          </cell>
          <cell r="J500">
            <v>316.83600000000001</v>
          </cell>
          <cell r="L500">
            <v>198.65943977591036</v>
          </cell>
          <cell r="M500">
            <v>28.24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GILVANIA MARTINS DA SILVA</v>
          </cell>
          <cell r="F501" t="str">
            <v>2 - Outros Profissionais da Saúde</v>
          </cell>
          <cell r="G501" t="str">
            <v>3222-05</v>
          </cell>
          <cell r="H501" t="str">
            <v>09/2024</v>
          </cell>
          <cell r="I501">
            <v>0</v>
          </cell>
          <cell r="J501">
            <v>278.86079999999998</v>
          </cell>
          <cell r="L501">
            <v>0</v>
          </cell>
          <cell r="M501">
            <v>0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GIOVANA MARIA CORREIA DE SIQUEIRA</v>
          </cell>
          <cell r="F502" t="str">
            <v>2 - Outros Profissionais da Saúde</v>
          </cell>
          <cell r="G502" t="str">
            <v>2235-05</v>
          </cell>
          <cell r="H502" t="str">
            <v>09/2024</v>
          </cell>
          <cell r="I502">
            <v>0</v>
          </cell>
          <cell r="J502">
            <v>428.40719999999999</v>
          </cell>
          <cell r="L502">
            <v>198.65943977591036</v>
          </cell>
          <cell r="M502">
            <v>3.33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GIOVANNA ANDRADE SOUZA ALMEIDA</v>
          </cell>
          <cell r="F503" t="str">
            <v>2 - Outros Profissionais da Saúde</v>
          </cell>
          <cell r="G503" t="str">
            <v>2237-10</v>
          </cell>
          <cell r="H503" t="str">
            <v>09/2024</v>
          </cell>
          <cell r="I503">
            <v>0</v>
          </cell>
          <cell r="J503">
            <v>290.64319999999998</v>
          </cell>
          <cell r="L503">
            <v>0</v>
          </cell>
          <cell r="M503">
            <v>0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GIOVANNA ANTARES RIBEIRO NUNES</v>
          </cell>
          <cell r="F504" t="str">
            <v>2 - Outros Profissionais da Saúde</v>
          </cell>
          <cell r="G504" t="str">
            <v>3222-05</v>
          </cell>
          <cell r="H504" t="str">
            <v>09/2024</v>
          </cell>
          <cell r="I504">
            <v>0</v>
          </cell>
          <cell r="J504">
            <v>300.23360000000002</v>
          </cell>
          <cell r="L504">
            <v>198.65943977591036</v>
          </cell>
          <cell r="M504">
            <v>28.24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GISELE ALVES OLIVEIRA LIMA</v>
          </cell>
          <cell r="F505" t="str">
            <v>2 - Outros Profissionais da Saúde</v>
          </cell>
          <cell r="G505" t="str">
            <v>3222-05</v>
          </cell>
          <cell r="H505" t="str">
            <v>09/2024</v>
          </cell>
          <cell r="I505">
            <v>0</v>
          </cell>
          <cell r="J505">
            <v>265.46800000000002</v>
          </cell>
          <cell r="L505">
            <v>198.65943977591036</v>
          </cell>
          <cell r="M505">
            <v>28.24</v>
          </cell>
          <cell r="R505">
            <v>190.42667728935911</v>
          </cell>
          <cell r="S505">
            <v>79.64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GISELE BARBOSA DE AGUIAR</v>
          </cell>
          <cell r="F506" t="str">
            <v>2 - Outros Profissionais da Saúde</v>
          </cell>
          <cell r="G506" t="str">
            <v>2237-10</v>
          </cell>
          <cell r="H506" t="str">
            <v>09/2024</v>
          </cell>
          <cell r="I506">
            <v>0</v>
          </cell>
          <cell r="J506">
            <v>336.66080000000011</v>
          </cell>
          <cell r="L506">
            <v>0</v>
          </cell>
          <cell r="M506">
            <v>0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GISELLE DO NASCIMENTO EVANGELISTA DE SOUZA</v>
          </cell>
          <cell r="F507" t="str">
            <v>2 - Outros Profissionais da Saúde</v>
          </cell>
          <cell r="G507" t="str">
            <v>3222-05</v>
          </cell>
          <cell r="H507" t="str">
            <v>09/2024</v>
          </cell>
          <cell r="I507">
            <v>0</v>
          </cell>
          <cell r="J507">
            <v>382.80720000000002</v>
          </cell>
          <cell r="L507">
            <v>0</v>
          </cell>
          <cell r="M507">
            <v>0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GISELLE FERREIRA MIRANDA DA SILVA</v>
          </cell>
          <cell r="F508" t="str">
            <v>3 - Administrativo</v>
          </cell>
          <cell r="G508" t="str">
            <v>4110-10</v>
          </cell>
          <cell r="H508" t="str">
            <v>09/2024</v>
          </cell>
          <cell r="I508">
            <v>0</v>
          </cell>
          <cell r="J508">
            <v>113.6784</v>
          </cell>
          <cell r="L508">
            <v>198.65943977591036</v>
          </cell>
          <cell r="M508">
            <v>28.24</v>
          </cell>
          <cell r="R508">
            <v>253.46672688667573</v>
          </cell>
          <cell r="S508">
            <v>76.25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GLAUCIA ALVES DA SILVA</v>
          </cell>
          <cell r="F509" t="str">
            <v>2 - Outros Profissionais da Saúde</v>
          </cell>
          <cell r="G509" t="str">
            <v>3222-05</v>
          </cell>
          <cell r="H509" t="str">
            <v>09/2024</v>
          </cell>
          <cell r="I509">
            <v>0</v>
          </cell>
          <cell r="J509">
            <v>281.8648</v>
          </cell>
          <cell r="L509">
            <v>198.65943977591036</v>
          </cell>
          <cell r="M509">
            <v>28.24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GLAUCILENE MARIA DOS SANTOS VENANCIO</v>
          </cell>
          <cell r="F510" t="str">
            <v>2 - Outros Profissionais da Saúde</v>
          </cell>
          <cell r="G510" t="str">
            <v>2235-05</v>
          </cell>
          <cell r="H510" t="str">
            <v>09/2024</v>
          </cell>
          <cell r="I510">
            <v>0</v>
          </cell>
          <cell r="J510">
            <v>489.18639999999999</v>
          </cell>
          <cell r="L510">
            <v>198.65943977591036</v>
          </cell>
          <cell r="M510">
            <v>3.33</v>
          </cell>
          <cell r="R510">
            <v>102.1706078531159</v>
          </cell>
          <cell r="S510">
            <v>98.4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GLEIBSON CAVALCANTI DO NASCIMENTO</v>
          </cell>
          <cell r="F511" t="str">
            <v>2 - Outros Profissionais da Saúde</v>
          </cell>
          <cell r="G511" t="str">
            <v>3241-15</v>
          </cell>
          <cell r="H511" t="str">
            <v>09/2024</v>
          </cell>
          <cell r="I511">
            <v>0</v>
          </cell>
          <cell r="J511">
            <v>338.1352</v>
          </cell>
          <cell r="L511">
            <v>0</v>
          </cell>
          <cell r="M511">
            <v>0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GLEICE KELLY ALVES DOS SANTOS</v>
          </cell>
          <cell r="F512" t="str">
            <v>3 - Administrativo</v>
          </cell>
          <cell r="G512" t="str">
            <v>5143-20</v>
          </cell>
          <cell r="H512" t="str">
            <v>09/2024</v>
          </cell>
          <cell r="I512">
            <v>0</v>
          </cell>
          <cell r="J512">
            <v>22.591999999999999</v>
          </cell>
          <cell r="L512">
            <v>0</v>
          </cell>
          <cell r="M512">
            <v>0</v>
          </cell>
          <cell r="R512">
            <v>43.366338623991609</v>
          </cell>
          <cell r="S512">
            <v>14.12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GLEICE VIEIRA DA SILVA</v>
          </cell>
          <cell r="F513" t="str">
            <v>2 - Outros Profissionais da Saúde</v>
          </cell>
          <cell r="G513" t="str">
            <v>2237-05</v>
          </cell>
          <cell r="H513" t="str">
            <v>09/2024</v>
          </cell>
          <cell r="I513">
            <v>0</v>
          </cell>
          <cell r="J513">
            <v>94.133600000000001</v>
          </cell>
          <cell r="L513">
            <v>0</v>
          </cell>
          <cell r="M513">
            <v>0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GLEICIELLE DA SILVA</v>
          </cell>
          <cell r="F514" t="str">
            <v>2 - Outros Profissionais da Saúde</v>
          </cell>
          <cell r="G514" t="str">
            <v>3222-05</v>
          </cell>
          <cell r="H514" t="str">
            <v>09/2024</v>
          </cell>
          <cell r="I514">
            <v>0</v>
          </cell>
          <cell r="J514">
            <v>273.47840000000002</v>
          </cell>
          <cell r="L514">
            <v>0</v>
          </cell>
          <cell r="M514">
            <v>0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GLEICY KELLY DOS SANTOS FRANCA</v>
          </cell>
          <cell r="F515" t="str">
            <v>3 - Administrativo</v>
          </cell>
          <cell r="G515" t="str">
            <v>4110-10</v>
          </cell>
          <cell r="H515" t="str">
            <v>09/2024</v>
          </cell>
          <cell r="I515">
            <v>0</v>
          </cell>
          <cell r="J515">
            <v>0.51280000000000003</v>
          </cell>
          <cell r="L515">
            <v>0</v>
          </cell>
          <cell r="M515">
            <v>0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GLEYBSON JOSE SILVA CARNAUBA</v>
          </cell>
          <cell r="F516" t="str">
            <v>3 - Administrativo</v>
          </cell>
          <cell r="G516" t="str">
            <v>5143-20</v>
          </cell>
          <cell r="H516" t="str">
            <v>09/2024</v>
          </cell>
          <cell r="I516">
            <v>0</v>
          </cell>
          <cell r="J516">
            <v>27.110399999999998</v>
          </cell>
          <cell r="L516">
            <v>0</v>
          </cell>
          <cell r="M516">
            <v>0</v>
          </cell>
          <cell r="R516">
            <v>43.366338623991609</v>
          </cell>
          <cell r="S516">
            <v>16.940000000000001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GLEYCE MARIA DOS SANTOS</v>
          </cell>
          <cell r="F517" t="str">
            <v>2 - Outros Profissionais da Saúde</v>
          </cell>
          <cell r="G517" t="str">
            <v>2235-05</v>
          </cell>
          <cell r="H517" t="str">
            <v>09/2024</v>
          </cell>
          <cell r="I517">
            <v>0</v>
          </cell>
          <cell r="J517">
            <v>227.42320000000001</v>
          </cell>
          <cell r="L517">
            <v>198.65943977591036</v>
          </cell>
          <cell r="M517">
            <v>2.79</v>
          </cell>
          <cell r="R517">
            <v>388.12434008181475</v>
          </cell>
          <cell r="S517">
            <v>111.54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GLEYCE MONTEIRO DE LIMA</v>
          </cell>
          <cell r="F518" t="str">
            <v>2 - Outros Profissionais da Saúde</v>
          </cell>
          <cell r="G518" t="str">
            <v>3222-05</v>
          </cell>
          <cell r="H518" t="str">
            <v>09/2024</v>
          </cell>
          <cell r="I518">
            <v>0</v>
          </cell>
          <cell r="J518">
            <v>313.25839999999999</v>
          </cell>
          <cell r="L518">
            <v>198.65943977591036</v>
          </cell>
          <cell r="M518">
            <v>28.24</v>
          </cell>
          <cell r="R518">
            <v>0</v>
          </cell>
          <cell r="S518">
            <v>84.72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GLEYCIANE ARAUJO PEREIRA DA SILVA</v>
          </cell>
          <cell r="F519" t="str">
            <v>2 - Outros Profissionais da Saúde</v>
          </cell>
          <cell r="G519" t="str">
            <v>2236-05</v>
          </cell>
          <cell r="H519" t="str">
            <v>09/2024</v>
          </cell>
          <cell r="I519">
            <v>0</v>
          </cell>
          <cell r="J519">
            <v>237.13040000000001</v>
          </cell>
          <cell r="L519">
            <v>0</v>
          </cell>
          <cell r="M519">
            <v>0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GLEYSE KELLY PEREIRA DA SILVA</v>
          </cell>
          <cell r="F520" t="str">
            <v>2 - Outros Profissionais da Saúde</v>
          </cell>
          <cell r="G520" t="str">
            <v>3222-05</v>
          </cell>
          <cell r="H520" t="str">
            <v>09/2024</v>
          </cell>
          <cell r="I520">
            <v>0</v>
          </cell>
          <cell r="J520">
            <v>295.05119999999999</v>
          </cell>
          <cell r="L520">
            <v>0</v>
          </cell>
          <cell r="M520">
            <v>0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GRACIANA COSTA DOS SANTOS</v>
          </cell>
          <cell r="F521" t="str">
            <v>2 - Outros Profissionais da Saúde</v>
          </cell>
          <cell r="G521" t="str">
            <v>3222-05</v>
          </cell>
          <cell r="H521" t="str">
            <v>09/2024</v>
          </cell>
          <cell r="I521">
            <v>0</v>
          </cell>
          <cell r="J521">
            <v>300.13679999999999</v>
          </cell>
          <cell r="L521">
            <v>198.65943977591036</v>
          </cell>
          <cell r="M521">
            <v>28.24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GRACIELE BEZERRA DOS SANTOS</v>
          </cell>
          <cell r="F522" t="str">
            <v>2 - Outros Profissionais da Saúde</v>
          </cell>
          <cell r="G522" t="str">
            <v>3222-05</v>
          </cell>
          <cell r="H522" t="str">
            <v>09/2024</v>
          </cell>
          <cell r="I522">
            <v>0</v>
          </cell>
          <cell r="J522">
            <v>300.09280000000001</v>
          </cell>
          <cell r="L522">
            <v>198.65943977591036</v>
          </cell>
          <cell r="M522">
            <v>28.24</v>
          </cell>
          <cell r="R522">
            <v>127.38662769204254</v>
          </cell>
          <cell r="S522">
            <v>84.72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GRACIETE MARQUES DA SILVA</v>
          </cell>
          <cell r="F523" t="str">
            <v>2 - Outros Profissionais da Saúde</v>
          </cell>
          <cell r="G523" t="str">
            <v>3222-05</v>
          </cell>
          <cell r="H523" t="str">
            <v>09/2024</v>
          </cell>
          <cell r="I523">
            <v>0</v>
          </cell>
          <cell r="J523">
            <v>290.06639999999999</v>
          </cell>
          <cell r="L523">
            <v>0</v>
          </cell>
          <cell r="M523">
            <v>0</v>
          </cell>
          <cell r="R523">
            <v>0</v>
          </cell>
          <cell r="S523">
            <v>0</v>
          </cell>
          <cell r="U523">
            <v>81.02</v>
          </cell>
        </row>
        <row r="524">
          <cell r="C524" t="str">
            <v>HOSPITAL NOSSA SENHORA DAS GRAÇAS - ANTIGO ALFA - CG Nº 024/2022</v>
          </cell>
          <cell r="E524" t="str">
            <v>GRACILANE DE ARAUJO BARROS</v>
          </cell>
          <cell r="F524" t="str">
            <v>2 - Outros Profissionais da Saúde</v>
          </cell>
          <cell r="G524" t="str">
            <v>2235-05</v>
          </cell>
          <cell r="H524" t="str">
            <v>09/2024</v>
          </cell>
          <cell r="I524">
            <v>0</v>
          </cell>
          <cell r="J524">
            <v>465.45600000000002</v>
          </cell>
          <cell r="L524">
            <v>198.65943977591036</v>
          </cell>
          <cell r="M524">
            <v>3.33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GRASIELA BARBOSA DOS SANTOS</v>
          </cell>
          <cell r="F525" t="str">
            <v>2 - Outros Profissionais da Saúde</v>
          </cell>
          <cell r="G525" t="str">
            <v>3222-05</v>
          </cell>
          <cell r="H525" t="str">
            <v>09/2024</v>
          </cell>
          <cell r="I525">
            <v>0</v>
          </cell>
          <cell r="J525">
            <v>310.976</v>
          </cell>
          <cell r="L525">
            <v>198.65943977591036</v>
          </cell>
          <cell r="M525">
            <v>28.24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GRAZIELE FONSECA CYSNEIROS</v>
          </cell>
          <cell r="F526" t="str">
            <v>2 - Outros Profissionais da Saúde</v>
          </cell>
          <cell r="G526" t="str">
            <v>2237-10</v>
          </cell>
          <cell r="H526" t="str">
            <v>09/2024</v>
          </cell>
          <cell r="I526">
            <v>0</v>
          </cell>
          <cell r="J526">
            <v>328.12079999999997</v>
          </cell>
          <cell r="L526">
            <v>0</v>
          </cell>
          <cell r="M526">
            <v>0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GRAZIELLA MONICKY OLIVEIRA COSTA DE BRITO</v>
          </cell>
          <cell r="F527" t="str">
            <v>2 - Outros Profissionais da Saúde</v>
          </cell>
          <cell r="G527" t="str">
            <v>2236-05</v>
          </cell>
          <cell r="H527" t="str">
            <v>09/2024</v>
          </cell>
          <cell r="I527">
            <v>0</v>
          </cell>
          <cell r="J527">
            <v>345.78960000000001</v>
          </cell>
          <cell r="L527">
            <v>0</v>
          </cell>
          <cell r="M527">
            <v>0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GRAZYELLA DO CARMO DE SENA PEREIRA</v>
          </cell>
          <cell r="F528" t="str">
            <v>2 - Outros Profissionais da Saúde</v>
          </cell>
          <cell r="G528" t="str">
            <v>3222-05</v>
          </cell>
          <cell r="H528" t="str">
            <v>09/2024</v>
          </cell>
          <cell r="I528">
            <v>0</v>
          </cell>
          <cell r="J528">
            <v>306.35199999999998</v>
          </cell>
          <cell r="L528">
            <v>198.65943977591036</v>
          </cell>
          <cell r="M528">
            <v>28.24</v>
          </cell>
          <cell r="R528">
            <v>127.38662769204254</v>
          </cell>
          <cell r="S528">
            <v>84.72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GREICEANE FERNANDINA DE OLIVEIRA E SILVA</v>
          </cell>
          <cell r="F529" t="str">
            <v>2 - Outros Profissionais da Saúde</v>
          </cell>
          <cell r="G529" t="str">
            <v>2238-10</v>
          </cell>
          <cell r="H529" t="str">
            <v>09/2024</v>
          </cell>
          <cell r="I529">
            <v>0</v>
          </cell>
          <cell r="J529">
            <v>297.19279999999998</v>
          </cell>
          <cell r="L529">
            <v>0</v>
          </cell>
          <cell r="M529">
            <v>0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GUILHERME BEZERRA SOARES</v>
          </cell>
          <cell r="F530" t="str">
            <v>2 - Outros Profissionais da Saúde</v>
          </cell>
          <cell r="G530" t="str">
            <v>5152-05</v>
          </cell>
          <cell r="H530" t="str">
            <v>09/2024</v>
          </cell>
          <cell r="I530">
            <v>0</v>
          </cell>
          <cell r="J530">
            <v>135.65600000000001</v>
          </cell>
          <cell r="L530">
            <v>0</v>
          </cell>
          <cell r="M530">
            <v>0</v>
          </cell>
          <cell r="R530">
            <v>253.46672688667573</v>
          </cell>
          <cell r="S530">
            <v>82.54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GUILHERME FRANCA DA SILVA</v>
          </cell>
          <cell r="F531" t="str">
            <v>3 - Administrativo</v>
          </cell>
          <cell r="G531" t="str">
            <v>4102-20</v>
          </cell>
          <cell r="H531" t="str">
            <v>09/2024</v>
          </cell>
          <cell r="I531">
            <v>0</v>
          </cell>
          <cell r="J531">
            <v>15.0616</v>
          </cell>
          <cell r="L531">
            <v>0</v>
          </cell>
          <cell r="M531">
            <v>0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GUILHERME MANOEL DA SILVA</v>
          </cell>
          <cell r="F532" t="str">
            <v>3 - Administrativo</v>
          </cell>
          <cell r="G532" t="str">
            <v>5143-20</v>
          </cell>
          <cell r="H532" t="str">
            <v>09/2024</v>
          </cell>
          <cell r="I532">
            <v>0</v>
          </cell>
          <cell r="J532">
            <v>4.5183999999999997</v>
          </cell>
          <cell r="L532">
            <v>0</v>
          </cell>
          <cell r="M532">
            <v>0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GUILHERME RODRIGO DOS SANTOS</v>
          </cell>
          <cell r="F533" t="str">
            <v>3 - Administrativo</v>
          </cell>
          <cell r="G533" t="str">
            <v>4110-10</v>
          </cell>
          <cell r="H533" t="str">
            <v>09/2024</v>
          </cell>
          <cell r="I533">
            <v>0</v>
          </cell>
          <cell r="J533">
            <v>15.0616</v>
          </cell>
          <cell r="L533">
            <v>0</v>
          </cell>
          <cell r="M533">
            <v>0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GUILHERME VENTURA DE ALENCAR</v>
          </cell>
          <cell r="F534" t="str">
            <v>2 - Outros Profissionais da Saúde</v>
          </cell>
          <cell r="G534" t="str">
            <v>3222-05</v>
          </cell>
          <cell r="H534" t="str">
            <v>09/2024</v>
          </cell>
          <cell r="I534">
            <v>0</v>
          </cell>
          <cell r="J534">
            <v>288.31920000000002</v>
          </cell>
          <cell r="L534">
            <v>198.65943977591036</v>
          </cell>
          <cell r="M534">
            <v>28.24</v>
          </cell>
          <cell r="R534">
            <v>127.38662769204254</v>
          </cell>
          <cell r="S534">
            <v>73.42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GUIOBERTO SANTANA DE ALBUQUERQUE</v>
          </cell>
          <cell r="F535" t="str">
            <v>3 - Administrativo</v>
          </cell>
          <cell r="G535" t="str">
            <v>3172-10</v>
          </cell>
          <cell r="H535" t="str">
            <v>09/2024</v>
          </cell>
          <cell r="I535">
            <v>0</v>
          </cell>
          <cell r="J535">
            <v>194.52719999999999</v>
          </cell>
          <cell r="L535">
            <v>0</v>
          </cell>
          <cell r="M535">
            <v>0</v>
          </cell>
          <cell r="R535">
            <v>127.38662769204254</v>
          </cell>
          <cell r="S535">
            <v>123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GUSTAVO PAULO SOARES SANTOS</v>
          </cell>
          <cell r="F536" t="str">
            <v>2 - Outros Profissionais da Saúde</v>
          </cell>
          <cell r="G536" t="str">
            <v>3241-15</v>
          </cell>
          <cell r="H536" t="str">
            <v>09/2024</v>
          </cell>
          <cell r="I536">
            <v>0</v>
          </cell>
          <cell r="J536">
            <v>316.0992</v>
          </cell>
          <cell r="L536">
            <v>0</v>
          </cell>
          <cell r="M536">
            <v>0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HALLYSSON AGUIAR DE FIGUEIREDO</v>
          </cell>
          <cell r="F537" t="str">
            <v>3 - Administrativo</v>
          </cell>
          <cell r="G537" t="str">
            <v>5174-10</v>
          </cell>
          <cell r="H537" t="str">
            <v>09/2024</v>
          </cell>
          <cell r="I537">
            <v>0</v>
          </cell>
          <cell r="J537">
            <v>15.0616</v>
          </cell>
          <cell r="L537">
            <v>0</v>
          </cell>
          <cell r="M537">
            <v>0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HARILENE GOMES DA SILVA</v>
          </cell>
          <cell r="F538" t="str">
            <v>3 - Administrativo</v>
          </cell>
          <cell r="G538" t="str">
            <v>2613-05</v>
          </cell>
          <cell r="H538" t="str">
            <v>09/2024</v>
          </cell>
          <cell r="I538">
            <v>0</v>
          </cell>
          <cell r="J538">
            <v>437.79919999999998</v>
          </cell>
          <cell r="L538">
            <v>0</v>
          </cell>
          <cell r="M538">
            <v>0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HARRISON DE CASTRO AZEVEDO</v>
          </cell>
          <cell r="F539" t="str">
            <v>2 - Outros Profissionais da Saúde</v>
          </cell>
          <cell r="G539" t="str">
            <v>2236-05</v>
          </cell>
          <cell r="H539" t="str">
            <v>09/2024</v>
          </cell>
          <cell r="I539">
            <v>0</v>
          </cell>
          <cell r="J539">
            <v>290.6096</v>
          </cell>
          <cell r="L539">
            <v>0</v>
          </cell>
          <cell r="M539">
            <v>0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HAYB JOAO WANDERLEY</v>
          </cell>
          <cell r="F540" t="str">
            <v>2 - Outros Profissionais da Saúde</v>
          </cell>
          <cell r="G540" t="str">
            <v>3222-05</v>
          </cell>
          <cell r="H540" t="str">
            <v>09/2024</v>
          </cell>
          <cell r="I540">
            <v>0</v>
          </cell>
          <cell r="J540">
            <v>290.6112</v>
          </cell>
          <cell r="L540">
            <v>0</v>
          </cell>
          <cell r="M540">
            <v>0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HAYLANE OLIVEIRA DE SANTANA</v>
          </cell>
          <cell r="F541" t="str">
            <v>2 - Outros Profissionais da Saúde</v>
          </cell>
          <cell r="G541" t="str">
            <v>3222-05</v>
          </cell>
          <cell r="H541" t="str">
            <v>09/2024</v>
          </cell>
          <cell r="I541">
            <v>0</v>
          </cell>
          <cell r="J541">
            <v>278.52480000000003</v>
          </cell>
          <cell r="L541">
            <v>198.65943977591036</v>
          </cell>
          <cell r="M541">
            <v>28.24</v>
          </cell>
          <cell r="R541">
            <v>253.46672688667573</v>
          </cell>
          <cell r="S541">
            <v>84.72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HELOISA MARIA MARTINS FARIAS</v>
          </cell>
          <cell r="F542" t="str">
            <v>2 - Outros Profissionais da Saúde</v>
          </cell>
          <cell r="G542" t="str">
            <v>2236-05</v>
          </cell>
          <cell r="H542" t="str">
            <v>09/2024</v>
          </cell>
          <cell r="I542">
            <v>0</v>
          </cell>
          <cell r="J542">
            <v>410.20400000000001</v>
          </cell>
          <cell r="L542">
            <v>198.65943977591036</v>
          </cell>
          <cell r="M542">
            <v>2.7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HELOIZA CECILIA DE MELO SILVA</v>
          </cell>
          <cell r="F543" t="str">
            <v>2 - Outros Profissionais da Saúde</v>
          </cell>
          <cell r="G543" t="str">
            <v>2234-05</v>
          </cell>
          <cell r="H543" t="str">
            <v>09/2024</v>
          </cell>
          <cell r="I543">
            <v>0</v>
          </cell>
          <cell r="J543">
            <v>481.21199999999999</v>
          </cell>
          <cell r="L543">
            <v>198.65943977591036</v>
          </cell>
          <cell r="M543">
            <v>20.079999999999998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HEMILLY CAROLINE QUEIROZ DE ALBUQUERQUE</v>
          </cell>
          <cell r="F544" t="str">
            <v>2 - Outros Profissionais da Saúde</v>
          </cell>
          <cell r="G544" t="str">
            <v>2236-05</v>
          </cell>
          <cell r="H544" t="str">
            <v>09/2024</v>
          </cell>
          <cell r="I544">
            <v>0</v>
          </cell>
          <cell r="J544">
            <v>315.91120000000001</v>
          </cell>
          <cell r="L544">
            <v>198.65943977591036</v>
          </cell>
          <cell r="M544">
            <v>2.4900000000000002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HENRIQUE DE MELO SILVA</v>
          </cell>
          <cell r="F545" t="str">
            <v>3 - Administrativo</v>
          </cell>
          <cell r="G545" t="str">
            <v>4110-10</v>
          </cell>
          <cell r="H545" t="str">
            <v>09/2024</v>
          </cell>
          <cell r="I545">
            <v>0</v>
          </cell>
          <cell r="J545">
            <v>169.68</v>
          </cell>
          <cell r="L545">
            <v>198.65943977591036</v>
          </cell>
          <cell r="M545">
            <v>42.42</v>
          </cell>
          <cell r="R545">
            <v>266.07473680613907</v>
          </cell>
          <cell r="S545">
            <v>127.26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HENRIQUE FERNANDES BORBA DE ARRUDA</v>
          </cell>
          <cell r="F546" t="str">
            <v>3 - Administrativo</v>
          </cell>
          <cell r="G546" t="str">
            <v xml:space="preserve">25210-5 </v>
          </cell>
          <cell r="H546" t="str">
            <v>09/2024</v>
          </cell>
          <cell r="I546">
            <v>0</v>
          </cell>
          <cell r="J546">
            <v>450.70240000000001</v>
          </cell>
          <cell r="L546">
            <v>0</v>
          </cell>
          <cell r="M546">
            <v>0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HERBERTON JONATHAS DA SILVA</v>
          </cell>
          <cell r="F547" t="str">
            <v>3 - Administrativo</v>
          </cell>
          <cell r="G547" t="str">
            <v>5143-10</v>
          </cell>
          <cell r="H547" t="str">
            <v>09/2024</v>
          </cell>
          <cell r="I547">
            <v>0</v>
          </cell>
          <cell r="J547">
            <v>141.19999999999999</v>
          </cell>
          <cell r="L547">
            <v>198.65943977591036</v>
          </cell>
          <cell r="M547">
            <v>29.65</v>
          </cell>
          <cell r="R547">
            <v>266.07473680613907</v>
          </cell>
          <cell r="S547">
            <v>88.96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HERICA SHIRLLY DE LIMA</v>
          </cell>
          <cell r="F548" t="str">
            <v>2 - Outros Profissionais da Saúde</v>
          </cell>
          <cell r="G548" t="str">
            <v>3222-05</v>
          </cell>
          <cell r="H548" t="str">
            <v>09/2024</v>
          </cell>
          <cell r="I548">
            <v>0</v>
          </cell>
          <cell r="J548">
            <v>296.1592</v>
          </cell>
          <cell r="L548">
            <v>0</v>
          </cell>
          <cell r="M548">
            <v>0</v>
          </cell>
          <cell r="R548">
            <v>127.38662769204254</v>
          </cell>
          <cell r="S548">
            <v>82.46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HERIZONEIDE FELIX DA SILVA</v>
          </cell>
          <cell r="F549" t="str">
            <v>2 - Outros Profissionais da Saúde</v>
          </cell>
          <cell r="G549" t="str">
            <v>3222-05</v>
          </cell>
          <cell r="H549" t="str">
            <v>09/2024</v>
          </cell>
          <cell r="I549">
            <v>0</v>
          </cell>
          <cell r="J549">
            <v>299.464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HILANA MARIA BRANES DE BRITO</v>
          </cell>
          <cell r="F550" t="str">
            <v>2 - Outros Profissionais da Saúde</v>
          </cell>
          <cell r="G550" t="str">
            <v>2236-05</v>
          </cell>
          <cell r="H550" t="str">
            <v>09/2024</v>
          </cell>
          <cell r="I550">
            <v>0</v>
          </cell>
          <cell r="J550">
            <v>216.488</v>
          </cell>
          <cell r="L550">
            <v>198.65943977591036</v>
          </cell>
          <cell r="M550">
            <v>2.7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HOCHELEZ LUIZ DOS SANTOS</v>
          </cell>
          <cell r="F551" t="str">
            <v>2 - Outros Profissionais da Saúde</v>
          </cell>
          <cell r="G551" t="str">
            <v>5211-30</v>
          </cell>
          <cell r="H551" t="str">
            <v>09/2024</v>
          </cell>
          <cell r="I551">
            <v>0</v>
          </cell>
          <cell r="J551">
            <v>124.56</v>
          </cell>
          <cell r="L551">
            <v>0</v>
          </cell>
          <cell r="M551">
            <v>0</v>
          </cell>
          <cell r="R551">
            <v>177.81866736989579</v>
          </cell>
          <cell r="S551">
            <v>93.42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HORTENCIA OLIVEIRA DANTAS</v>
          </cell>
          <cell r="F552" t="str">
            <v>2 - Outros Profissionais da Saúde</v>
          </cell>
          <cell r="G552" t="str">
            <v>3222-05</v>
          </cell>
          <cell r="H552" t="str">
            <v>09/2024</v>
          </cell>
          <cell r="I552">
            <v>0</v>
          </cell>
          <cell r="J552">
            <v>274.37360000000001</v>
          </cell>
          <cell r="L552">
            <v>198.65943977591036</v>
          </cell>
          <cell r="M552">
            <v>28.24</v>
          </cell>
          <cell r="R552">
            <v>127.38662769204254</v>
          </cell>
          <cell r="S552">
            <v>84.72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HUGO EDNILSON DOS SANTOS CAVALCANTI</v>
          </cell>
          <cell r="F553" t="str">
            <v>3 - Administrativo</v>
          </cell>
          <cell r="G553" t="str">
            <v>1424-05</v>
          </cell>
          <cell r="H553" t="str">
            <v>09/2024</v>
          </cell>
          <cell r="I553">
            <v>0</v>
          </cell>
          <cell r="J553">
            <v>344.2296</v>
          </cell>
          <cell r="L553">
            <v>0</v>
          </cell>
          <cell r="M553">
            <v>0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IAGO NEVES DE OLIVEIRA ESTRELLA</v>
          </cell>
          <cell r="F554" t="str">
            <v>2 - Outros Profissionais da Saúde</v>
          </cell>
          <cell r="G554" t="str">
            <v>2236-05</v>
          </cell>
          <cell r="H554" t="str">
            <v>09/2024</v>
          </cell>
          <cell r="I554">
            <v>0</v>
          </cell>
          <cell r="J554">
            <v>190.316</v>
          </cell>
          <cell r="L554">
            <v>0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IASMIM MARIA ROCHA DA SILVA</v>
          </cell>
          <cell r="F555" t="str">
            <v>2 - Outros Profissionais da Saúde</v>
          </cell>
          <cell r="G555" t="str">
            <v>2235-05</v>
          </cell>
          <cell r="H555" t="str">
            <v>09/2024</v>
          </cell>
          <cell r="I555">
            <v>0</v>
          </cell>
          <cell r="J555">
            <v>450.62079999999997</v>
          </cell>
          <cell r="L555">
            <v>0</v>
          </cell>
          <cell r="M555">
            <v>0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IBSON DA SILVA VIEIRA</v>
          </cell>
          <cell r="F556" t="str">
            <v>2 - Outros Profissionais da Saúde</v>
          </cell>
          <cell r="G556" t="str">
            <v>5211-30</v>
          </cell>
          <cell r="H556" t="str">
            <v>09/2024</v>
          </cell>
          <cell r="I556">
            <v>0</v>
          </cell>
          <cell r="J556">
            <v>131.8272</v>
          </cell>
          <cell r="L556">
            <v>198.65943977591036</v>
          </cell>
          <cell r="M556">
            <v>31.14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ICARO FERNANDES VIEIRA DO CARMO</v>
          </cell>
          <cell r="F557" t="str">
            <v>3 - Administrativo</v>
          </cell>
          <cell r="G557" t="str">
            <v>4110-10</v>
          </cell>
          <cell r="H557" t="str">
            <v>09/2024</v>
          </cell>
          <cell r="I557">
            <v>0</v>
          </cell>
          <cell r="J557">
            <v>112.96</v>
          </cell>
          <cell r="L557">
            <v>198.65943977591036</v>
          </cell>
          <cell r="M557">
            <v>28.24</v>
          </cell>
          <cell r="R557">
            <v>177.81866736989579</v>
          </cell>
          <cell r="S557">
            <v>84.72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IGOR BARBOSA DA SILVA</v>
          </cell>
          <cell r="F558" t="str">
            <v>3 - Administrativo</v>
          </cell>
          <cell r="G558" t="str">
            <v>4110-10</v>
          </cell>
          <cell r="H558" t="str">
            <v>09/2024</v>
          </cell>
          <cell r="I558">
            <v>0</v>
          </cell>
          <cell r="J558">
            <v>112.96</v>
          </cell>
          <cell r="L558">
            <v>198.65943977591036</v>
          </cell>
          <cell r="M558">
            <v>28.24</v>
          </cell>
          <cell r="R558">
            <v>177.81866736989579</v>
          </cell>
          <cell r="S558">
            <v>84.72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IGOR FERNANDO BELO DA SILVA</v>
          </cell>
          <cell r="F559" t="str">
            <v>3 - Administrativo</v>
          </cell>
          <cell r="G559" t="str">
            <v>5142-25</v>
          </cell>
          <cell r="H559" t="str">
            <v>09/2024</v>
          </cell>
          <cell r="I559">
            <v>0</v>
          </cell>
          <cell r="J559">
            <v>113.1992</v>
          </cell>
          <cell r="L559">
            <v>198.65943977591036</v>
          </cell>
          <cell r="M559">
            <v>28.24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IGOR RIBEIRO DUARTE</v>
          </cell>
          <cell r="F560" t="str">
            <v>1 - Médico</v>
          </cell>
          <cell r="G560" t="str">
            <v>2251-51</v>
          </cell>
          <cell r="H560" t="str">
            <v>09/2024</v>
          </cell>
          <cell r="I560">
            <v>0</v>
          </cell>
          <cell r="J560">
            <v>641.44159999999999</v>
          </cell>
          <cell r="L560">
            <v>0</v>
          </cell>
          <cell r="M560">
            <v>0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IGOR SOARES DOS SANTOS FERREIRA</v>
          </cell>
          <cell r="F561" t="str">
            <v>2 - Outros Profissionais da Saúde</v>
          </cell>
          <cell r="G561" t="str">
            <v>3222-05</v>
          </cell>
          <cell r="H561" t="str">
            <v>09/2024</v>
          </cell>
          <cell r="I561">
            <v>0</v>
          </cell>
          <cell r="J561">
            <v>325.35919999999999</v>
          </cell>
          <cell r="L561">
            <v>198.65943977591036</v>
          </cell>
          <cell r="M561">
            <v>28.24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ILKA JENIFER MENEZES TAURINO BASTOS</v>
          </cell>
          <cell r="F562" t="str">
            <v>2 - Outros Profissionais da Saúde</v>
          </cell>
          <cell r="G562" t="str">
            <v>2235-05</v>
          </cell>
          <cell r="H562" t="str">
            <v>09/2024</v>
          </cell>
          <cell r="I562">
            <v>0</v>
          </cell>
          <cell r="J562">
            <v>438.32</v>
          </cell>
          <cell r="L562">
            <v>198.65943977591036</v>
          </cell>
          <cell r="M562">
            <v>2.79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ILZA PEREIRA DE OLIVEIRA</v>
          </cell>
          <cell r="F563" t="str">
            <v>2 - Outros Profissionais da Saúde</v>
          </cell>
          <cell r="G563" t="str">
            <v>5152-05</v>
          </cell>
          <cell r="H563" t="str">
            <v>09/2024</v>
          </cell>
          <cell r="I563">
            <v>0</v>
          </cell>
          <cell r="J563">
            <v>127.4872</v>
          </cell>
          <cell r="L563">
            <v>198.65943977591036</v>
          </cell>
          <cell r="M563">
            <v>29.07</v>
          </cell>
          <cell r="R563">
            <v>253.46672688667573</v>
          </cell>
          <cell r="S563">
            <v>79.67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ILZE TEREZA VIEIRA DA SILVA</v>
          </cell>
          <cell r="F564" t="str">
            <v>3 - Administrativo</v>
          </cell>
          <cell r="G564" t="str">
            <v>4110-10</v>
          </cell>
          <cell r="H564" t="str">
            <v>09/2024</v>
          </cell>
          <cell r="I564">
            <v>0</v>
          </cell>
          <cell r="J564">
            <v>169.8152</v>
          </cell>
          <cell r="L564">
            <v>198.65943977591036</v>
          </cell>
          <cell r="M564">
            <v>42.42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INARA CARLA SANTOS DE LIMA</v>
          </cell>
          <cell r="F565" t="str">
            <v>3 - Administrativo</v>
          </cell>
          <cell r="G565" t="str">
            <v>4110-10</v>
          </cell>
          <cell r="H565" t="str">
            <v>09/2024</v>
          </cell>
          <cell r="I565">
            <v>0</v>
          </cell>
          <cell r="J565">
            <v>113.7144</v>
          </cell>
          <cell r="L565">
            <v>198.65943977591036</v>
          </cell>
          <cell r="M565">
            <v>28.24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INGLYD MARIA DUCLA PEREIRA</v>
          </cell>
          <cell r="F566" t="str">
            <v>2 - Outros Profissionais da Saúde</v>
          </cell>
          <cell r="G566" t="str">
            <v>2236-05</v>
          </cell>
          <cell r="H566" t="str">
            <v>09/2024</v>
          </cell>
          <cell r="I566">
            <v>0</v>
          </cell>
          <cell r="J566">
            <v>238.8904</v>
          </cell>
          <cell r="L566">
            <v>0</v>
          </cell>
          <cell r="M566">
            <v>0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INGRID CARLA BARBOZA DE AQUINO</v>
          </cell>
          <cell r="F567" t="str">
            <v>2 - Outros Profissionais da Saúde</v>
          </cell>
          <cell r="G567" t="str">
            <v>3222-05</v>
          </cell>
          <cell r="H567" t="str">
            <v>09/2024</v>
          </cell>
          <cell r="I567">
            <v>0</v>
          </cell>
          <cell r="J567">
            <v>305.46640000000002</v>
          </cell>
          <cell r="L567">
            <v>0</v>
          </cell>
          <cell r="M567">
            <v>0</v>
          </cell>
          <cell r="R567">
            <v>127.38662769204254</v>
          </cell>
          <cell r="S567">
            <v>84.72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INGRID EVELLYN DE SOUZA</v>
          </cell>
          <cell r="F568" t="str">
            <v>2 - Outros Profissionais da Saúde</v>
          </cell>
          <cell r="G568" t="str">
            <v>3222-05</v>
          </cell>
          <cell r="H568" t="str">
            <v>09/2024</v>
          </cell>
          <cell r="I568">
            <v>0</v>
          </cell>
          <cell r="J568">
            <v>323.79520000000002</v>
          </cell>
          <cell r="L568">
            <v>198.65943977591036</v>
          </cell>
          <cell r="M568">
            <v>28.24</v>
          </cell>
          <cell r="R568">
            <v>0</v>
          </cell>
          <cell r="S568">
            <v>2.82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INGRID PAMELA BELO DA SILVA</v>
          </cell>
          <cell r="F569" t="str">
            <v>3 - Administrativo</v>
          </cell>
          <cell r="G569" t="str">
            <v>4110-10</v>
          </cell>
          <cell r="H569" t="str">
            <v>09/2024</v>
          </cell>
          <cell r="I569">
            <v>0</v>
          </cell>
          <cell r="J569">
            <v>125.9152</v>
          </cell>
          <cell r="L569">
            <v>198.65943977591036</v>
          </cell>
          <cell r="M569">
            <v>28.24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IRACEMA DOS SANTOS</v>
          </cell>
          <cell r="F570" t="str">
            <v>2 - Outros Profissionais da Saúde</v>
          </cell>
          <cell r="G570" t="str">
            <v>3222-05</v>
          </cell>
          <cell r="H570" t="str">
            <v>09/2024</v>
          </cell>
          <cell r="I570">
            <v>0</v>
          </cell>
          <cell r="J570">
            <v>315.32799999999997</v>
          </cell>
          <cell r="L570">
            <v>198.65943977591036</v>
          </cell>
          <cell r="M570">
            <v>28.24</v>
          </cell>
          <cell r="R570">
            <v>127.38662769204254</v>
          </cell>
          <cell r="S570">
            <v>70.180000000000007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IRANEIDE VILELA AMARAL</v>
          </cell>
          <cell r="F571" t="str">
            <v>2 - Outros Profissionais da Saúde</v>
          </cell>
          <cell r="G571" t="str">
            <v>3222-05</v>
          </cell>
          <cell r="H571" t="str">
            <v>09/2024</v>
          </cell>
          <cell r="I571">
            <v>0</v>
          </cell>
          <cell r="J571">
            <v>306.24959999999999</v>
          </cell>
          <cell r="L571">
            <v>198.65943977591036</v>
          </cell>
          <cell r="M571">
            <v>28.24</v>
          </cell>
          <cell r="R571">
            <v>253.46672688667573</v>
          </cell>
          <cell r="S571">
            <v>82.46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IRANILDA CAMILO DA SILVA</v>
          </cell>
          <cell r="F572" t="str">
            <v>3 - Administrativo</v>
          </cell>
          <cell r="G572" t="str">
            <v>5143-20</v>
          </cell>
          <cell r="H572" t="str">
            <v>09/2024</v>
          </cell>
          <cell r="I572">
            <v>0</v>
          </cell>
          <cell r="J572">
            <v>4.5183999999999997</v>
          </cell>
          <cell r="L572">
            <v>0</v>
          </cell>
          <cell r="M572">
            <v>0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IRANILDA IVETE PEREIRA NERI</v>
          </cell>
          <cell r="F573" t="str">
            <v>2 - Outros Profissionais da Saúde</v>
          </cell>
          <cell r="G573" t="str">
            <v>3222-05</v>
          </cell>
          <cell r="H573" t="str">
            <v>09/2024</v>
          </cell>
          <cell r="I573">
            <v>0</v>
          </cell>
          <cell r="J573">
            <v>306.51119999999997</v>
          </cell>
          <cell r="L573">
            <v>0</v>
          </cell>
          <cell r="M573">
            <v>0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IRIS CIBELLE DA SILVA</v>
          </cell>
          <cell r="F574" t="str">
            <v>2 - Outros Profissionais da Saúde</v>
          </cell>
          <cell r="G574" t="str">
            <v>3222-05</v>
          </cell>
          <cell r="H574" t="str">
            <v>09/2024</v>
          </cell>
          <cell r="I574">
            <v>0</v>
          </cell>
          <cell r="J574">
            <v>138.2088</v>
          </cell>
          <cell r="L574">
            <v>198.65943977591036</v>
          </cell>
          <cell r="M574">
            <v>28.24</v>
          </cell>
          <cell r="R574">
            <v>144.42527849740932</v>
          </cell>
          <cell r="S574">
            <v>84.72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ISAAC NEWTON DE ABREU FIGUEIREDO</v>
          </cell>
          <cell r="F575" t="str">
            <v>2 - Outros Profissionais da Saúde</v>
          </cell>
          <cell r="G575" t="str">
            <v>2236-05</v>
          </cell>
          <cell r="H575" t="str">
            <v>09/2024</v>
          </cell>
          <cell r="I575">
            <v>0</v>
          </cell>
          <cell r="J575">
            <v>239.0112</v>
          </cell>
          <cell r="L575">
            <v>198.65943977591036</v>
          </cell>
          <cell r="M575">
            <v>2.7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ISABEL CRISTINA DA SILVA</v>
          </cell>
          <cell r="F576" t="str">
            <v>2 - Outros Profissionais da Saúde</v>
          </cell>
          <cell r="G576" t="str">
            <v>2235-05</v>
          </cell>
          <cell r="H576" t="str">
            <v>09/2024</v>
          </cell>
          <cell r="I576">
            <v>0</v>
          </cell>
          <cell r="J576">
            <v>412.92320000000001</v>
          </cell>
          <cell r="L576">
            <v>0</v>
          </cell>
          <cell r="M576">
            <v>0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ISABEL NASCIMENTO DA ROCHA</v>
          </cell>
          <cell r="F577" t="str">
            <v>3 - Administrativo</v>
          </cell>
          <cell r="G577" t="str">
            <v>4110-10</v>
          </cell>
          <cell r="H577" t="str">
            <v>09/2024</v>
          </cell>
          <cell r="I577">
            <v>0</v>
          </cell>
          <cell r="J577">
            <v>15.0616</v>
          </cell>
          <cell r="L577">
            <v>0</v>
          </cell>
          <cell r="M577">
            <v>0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ISABELA DA SILVA BARBOSA</v>
          </cell>
          <cell r="F578" t="str">
            <v>2 - Outros Profissionais da Saúde</v>
          </cell>
          <cell r="G578" t="str">
            <v>2234-05</v>
          </cell>
          <cell r="H578" t="str">
            <v>09/2024</v>
          </cell>
          <cell r="I578">
            <v>0</v>
          </cell>
          <cell r="J578">
            <v>513.11040000000003</v>
          </cell>
          <cell r="L578">
            <v>198.65943977591036</v>
          </cell>
          <cell r="M578">
            <v>20.079999999999998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ISABELA FELIX DA SILVA</v>
          </cell>
          <cell r="F579" t="str">
            <v>2 - Outros Profissionais da Saúde</v>
          </cell>
          <cell r="G579" t="str">
            <v>3222-05</v>
          </cell>
          <cell r="H579" t="str">
            <v>09/2024</v>
          </cell>
          <cell r="I579">
            <v>0</v>
          </cell>
          <cell r="J579">
            <v>303.42720000000003</v>
          </cell>
          <cell r="L579">
            <v>198.65943977591036</v>
          </cell>
          <cell r="M579">
            <v>28.24</v>
          </cell>
          <cell r="R579">
            <v>0</v>
          </cell>
          <cell r="S579">
            <v>84.72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ISABELA RAYHANNE CRUZ DA SILVA</v>
          </cell>
          <cell r="F580" t="str">
            <v>2 - Outros Profissionais da Saúde</v>
          </cell>
          <cell r="G580" t="str">
            <v>2235-05</v>
          </cell>
          <cell r="H580" t="str">
            <v>09/2024</v>
          </cell>
          <cell r="I580">
            <v>0</v>
          </cell>
          <cell r="J580">
            <v>30.3232</v>
          </cell>
          <cell r="L580">
            <v>0</v>
          </cell>
          <cell r="M580">
            <v>0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ISABELA VITA BEZERRA DANTAS GALINDO</v>
          </cell>
          <cell r="F581" t="str">
            <v>2 - Outros Profissionais da Saúde</v>
          </cell>
          <cell r="G581" t="str">
            <v>3241-15</v>
          </cell>
          <cell r="H581" t="str">
            <v>09/2024</v>
          </cell>
          <cell r="I581">
            <v>0</v>
          </cell>
          <cell r="J581">
            <v>302.45359999999999</v>
          </cell>
          <cell r="L581">
            <v>0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ISABELA XAVIER DOS SANTOS</v>
          </cell>
          <cell r="F582" t="str">
            <v>2 - Outros Profissionais da Saúde</v>
          </cell>
          <cell r="G582" t="str">
            <v>3222-05</v>
          </cell>
          <cell r="H582" t="str">
            <v>09/2024</v>
          </cell>
          <cell r="I582">
            <v>0</v>
          </cell>
          <cell r="J582">
            <v>273.60399999999998</v>
          </cell>
          <cell r="L582">
            <v>198.65943977591036</v>
          </cell>
          <cell r="M582">
            <v>28.24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ISABELLA MARTINS DE ARAUJO SILVA</v>
          </cell>
          <cell r="F583" t="str">
            <v>2 - Outros Profissionais da Saúde</v>
          </cell>
          <cell r="G583" t="str">
            <v>2234-05</v>
          </cell>
          <cell r="H583" t="str">
            <v>09/2024</v>
          </cell>
          <cell r="I583">
            <v>0</v>
          </cell>
          <cell r="J583">
            <v>343.16640000000001</v>
          </cell>
          <cell r="L583">
            <v>0</v>
          </cell>
          <cell r="M583">
            <v>0</v>
          </cell>
          <cell r="R583">
            <v>354.33080624238227</v>
          </cell>
          <cell r="S583">
            <v>211.5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ISAC GOMES DA SILVA JUNIOR</v>
          </cell>
          <cell r="F584" t="str">
            <v>2 - Outros Profissionais da Saúde</v>
          </cell>
          <cell r="G584" t="str">
            <v>2236-05</v>
          </cell>
          <cell r="H584" t="str">
            <v>09/2024</v>
          </cell>
          <cell r="I584">
            <v>0</v>
          </cell>
          <cell r="J584">
            <v>217.78319999999999</v>
          </cell>
          <cell r="L584">
            <v>0</v>
          </cell>
          <cell r="M584">
            <v>0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ISADORA CAROLINE OLIVEIRA DE SANTANA</v>
          </cell>
          <cell r="F585" t="str">
            <v>2 - Outros Profissionais da Saúde</v>
          </cell>
          <cell r="G585" t="str">
            <v>3222-05</v>
          </cell>
          <cell r="H585" t="str">
            <v>09/2024</v>
          </cell>
          <cell r="I585">
            <v>0</v>
          </cell>
          <cell r="J585">
            <v>284.05680000000001</v>
          </cell>
          <cell r="L585">
            <v>0</v>
          </cell>
          <cell r="M585">
            <v>0</v>
          </cell>
          <cell r="R585">
            <v>127.38662769204254</v>
          </cell>
          <cell r="S585">
            <v>79.64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ISAIAS ALVES DE SOUZA NETO</v>
          </cell>
          <cell r="F586" t="str">
            <v>2 - Outros Profissionais da Saúde</v>
          </cell>
          <cell r="G586" t="str">
            <v>2235-05</v>
          </cell>
          <cell r="H586" t="str">
            <v>09/2024</v>
          </cell>
          <cell r="I586">
            <v>0</v>
          </cell>
          <cell r="J586">
            <v>453.63760000000002</v>
          </cell>
          <cell r="L586">
            <v>198.65943977591036</v>
          </cell>
          <cell r="M586">
            <v>3.33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ISAIAS DE OLIVEIRA FERREIRA</v>
          </cell>
          <cell r="F587" t="str">
            <v>3 - Administrativo</v>
          </cell>
          <cell r="G587" t="str">
            <v>7152-10</v>
          </cell>
          <cell r="H587" t="str">
            <v>09/2024</v>
          </cell>
          <cell r="I587">
            <v>0</v>
          </cell>
          <cell r="J587">
            <v>212.9024</v>
          </cell>
          <cell r="L587">
            <v>0</v>
          </cell>
          <cell r="M587">
            <v>0</v>
          </cell>
          <cell r="R587">
            <v>0</v>
          </cell>
          <cell r="S587">
            <v>3.22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ISIS GLORIA MARTINS DOS SANTOS</v>
          </cell>
          <cell r="F588" t="str">
            <v>2 - Outros Profissionais da Saúde</v>
          </cell>
          <cell r="G588" t="str">
            <v>3222-05</v>
          </cell>
          <cell r="H588" t="str">
            <v>09/2024</v>
          </cell>
          <cell r="I588">
            <v>0</v>
          </cell>
          <cell r="J588">
            <v>276.90719999999999</v>
          </cell>
          <cell r="L588">
            <v>198.65943977591036</v>
          </cell>
          <cell r="M588">
            <v>28.24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ISLAN ERICK BELO DA SILVA</v>
          </cell>
          <cell r="F589" t="str">
            <v>3 - Administrativo</v>
          </cell>
          <cell r="G589" t="str">
            <v>5142-25</v>
          </cell>
          <cell r="H589" t="str">
            <v>09/2024</v>
          </cell>
          <cell r="I589">
            <v>0</v>
          </cell>
          <cell r="J589">
            <v>113.8176</v>
          </cell>
          <cell r="L589">
            <v>0</v>
          </cell>
          <cell r="M589">
            <v>0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ISMAEL MARQUES FONSECA</v>
          </cell>
          <cell r="F590" t="str">
            <v>3 - Administrativo</v>
          </cell>
          <cell r="G590" t="str">
            <v>5163-45</v>
          </cell>
          <cell r="H590" t="str">
            <v>09/2024</v>
          </cell>
          <cell r="I590">
            <v>0</v>
          </cell>
          <cell r="J590">
            <v>137.57919999999999</v>
          </cell>
          <cell r="L590">
            <v>198.65943977591036</v>
          </cell>
          <cell r="M590">
            <v>28.24</v>
          </cell>
          <cell r="R590">
            <v>127.38662769204254</v>
          </cell>
          <cell r="S590">
            <v>84.72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ITALO DE OLIVEIRA BATISTA</v>
          </cell>
          <cell r="F591" t="str">
            <v>2 - Outros Profissionais da Saúde</v>
          </cell>
          <cell r="G591" t="str">
            <v>3222-05</v>
          </cell>
          <cell r="H591" t="str">
            <v>09/2024</v>
          </cell>
          <cell r="I591">
            <v>0</v>
          </cell>
          <cell r="J591">
            <v>273.47840000000002</v>
          </cell>
          <cell r="L591">
            <v>0</v>
          </cell>
          <cell r="M591">
            <v>0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ITALO JOSE DA SILVA LIMA</v>
          </cell>
          <cell r="F592" t="str">
            <v>2 - Outros Profissionais da Saúde</v>
          </cell>
          <cell r="G592" t="str">
            <v>3222-05</v>
          </cell>
          <cell r="H592" t="str">
            <v>09/2024</v>
          </cell>
          <cell r="I592">
            <v>0</v>
          </cell>
          <cell r="J592">
            <v>393.81599999999997</v>
          </cell>
          <cell r="L592">
            <v>198.65943977591036</v>
          </cell>
          <cell r="M592">
            <v>28.24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IURY FILLYPE RODRIGUES DA SILVA</v>
          </cell>
          <cell r="F593" t="str">
            <v>2 - Outros Profissionais da Saúde</v>
          </cell>
          <cell r="G593" t="str">
            <v>5151-10</v>
          </cell>
          <cell r="H593" t="str">
            <v>09/2024</v>
          </cell>
          <cell r="I593">
            <v>0</v>
          </cell>
          <cell r="J593">
            <v>135.55199999999999</v>
          </cell>
          <cell r="L593">
            <v>198.65943977591036</v>
          </cell>
          <cell r="M593">
            <v>28.24</v>
          </cell>
          <cell r="R593">
            <v>354.33080624238227</v>
          </cell>
          <cell r="S593">
            <v>77.94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IVERTON JOSE TARQUINO MUNIZ</v>
          </cell>
          <cell r="F594" t="str">
            <v>3 - Administrativo</v>
          </cell>
          <cell r="G594" t="str">
            <v>5142-25</v>
          </cell>
          <cell r="H594" t="str">
            <v>09/2024</v>
          </cell>
          <cell r="I594">
            <v>0</v>
          </cell>
          <cell r="J594">
            <v>127.66800000000001</v>
          </cell>
          <cell r="L594">
            <v>0</v>
          </cell>
          <cell r="M594">
            <v>0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IVISON VINICIOS MEDEIROS DA SILVA</v>
          </cell>
          <cell r="F595" t="str">
            <v>3 - Administrativo</v>
          </cell>
          <cell r="G595" t="str">
            <v>5143-20</v>
          </cell>
          <cell r="H595" t="str">
            <v>09/2024</v>
          </cell>
          <cell r="I595">
            <v>0</v>
          </cell>
          <cell r="J595">
            <v>22.591999999999999</v>
          </cell>
          <cell r="L595">
            <v>0</v>
          </cell>
          <cell r="M595">
            <v>0</v>
          </cell>
          <cell r="R595">
            <v>43.366338623991609</v>
          </cell>
          <cell r="S595">
            <v>14.12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IVONE DE OLIVEIRA MENDES</v>
          </cell>
          <cell r="F596" t="str">
            <v>2 - Outros Profissionais da Saúde</v>
          </cell>
          <cell r="G596" t="str">
            <v>2236-05</v>
          </cell>
          <cell r="H596" t="str">
            <v>09/2024</v>
          </cell>
          <cell r="I596">
            <v>0</v>
          </cell>
          <cell r="J596">
            <v>345.05759999999998</v>
          </cell>
          <cell r="L596">
            <v>0</v>
          </cell>
          <cell r="M596">
            <v>0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IVONEIDE ALVES PEREIRA</v>
          </cell>
          <cell r="F597" t="str">
            <v>3 - Administrativo</v>
          </cell>
          <cell r="G597" t="str">
            <v>5143-20</v>
          </cell>
          <cell r="H597" t="str">
            <v>09/2024</v>
          </cell>
          <cell r="I597">
            <v>0</v>
          </cell>
          <cell r="J597">
            <v>27.110399999999998</v>
          </cell>
          <cell r="L597">
            <v>0</v>
          </cell>
          <cell r="M597">
            <v>0</v>
          </cell>
          <cell r="R597">
            <v>43.366338623991609</v>
          </cell>
          <cell r="S597">
            <v>16.940000000000001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IZABELA CECILIA BATISTA DA SILVA</v>
          </cell>
          <cell r="F598" t="str">
            <v>2 - Outros Profissionais da Saúde</v>
          </cell>
          <cell r="G598" t="str">
            <v>3222-05</v>
          </cell>
          <cell r="H598" t="str">
            <v>09/2024</v>
          </cell>
          <cell r="I598">
            <v>0</v>
          </cell>
          <cell r="J598">
            <v>292.41680000000002</v>
          </cell>
          <cell r="L598">
            <v>0</v>
          </cell>
          <cell r="M598">
            <v>0</v>
          </cell>
          <cell r="R598">
            <v>127.38662769204254</v>
          </cell>
          <cell r="S598">
            <v>79.209999999999994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IZABELE PONTES FREIRE</v>
          </cell>
          <cell r="F599" t="str">
            <v>2 - Outros Profissionais da Saúde</v>
          </cell>
          <cell r="G599" t="str">
            <v>3222-05</v>
          </cell>
          <cell r="H599" t="str">
            <v>09/2024</v>
          </cell>
          <cell r="I599">
            <v>0</v>
          </cell>
          <cell r="J599">
            <v>296.41120000000001</v>
          </cell>
          <cell r="L599">
            <v>198.65943977591036</v>
          </cell>
          <cell r="M599">
            <v>28.24</v>
          </cell>
          <cell r="R599">
            <v>127.38662769204254</v>
          </cell>
          <cell r="S599">
            <v>76.709999999999994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IZADORA CESAR SANTOS DE MELO</v>
          </cell>
          <cell r="F600" t="str">
            <v>2 - Outros Profissionais da Saúde</v>
          </cell>
          <cell r="G600" t="str">
            <v>3222-05</v>
          </cell>
          <cell r="H600" t="str">
            <v>09/2024</v>
          </cell>
          <cell r="I600">
            <v>0</v>
          </cell>
          <cell r="J600">
            <v>308.39440000000002</v>
          </cell>
          <cell r="L600">
            <v>198.65943977591036</v>
          </cell>
          <cell r="M600">
            <v>28.24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IZAELDA FERREIRA DA SILVA</v>
          </cell>
          <cell r="F601" t="str">
            <v>2 - Outros Profissionais da Saúde</v>
          </cell>
          <cell r="G601" t="str">
            <v>3222-05</v>
          </cell>
          <cell r="H601" t="str">
            <v>09/2024</v>
          </cell>
          <cell r="I601">
            <v>0</v>
          </cell>
          <cell r="J601">
            <v>375.28879999999998</v>
          </cell>
          <cell r="L601">
            <v>0</v>
          </cell>
          <cell r="M601">
            <v>0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IZAQUE FELIX DE ANDRADE</v>
          </cell>
          <cell r="F602" t="str">
            <v>3 - Administrativo</v>
          </cell>
          <cell r="G602" t="str">
            <v>5143-20</v>
          </cell>
          <cell r="H602" t="str">
            <v>09/2024</v>
          </cell>
          <cell r="I602">
            <v>0</v>
          </cell>
          <cell r="J602">
            <v>4.5183999999999997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JACICLEIDE FRANCISCA BARBOSA</v>
          </cell>
          <cell r="F603" t="str">
            <v>3 - Administrativo</v>
          </cell>
          <cell r="G603" t="str">
            <v>4110-10</v>
          </cell>
          <cell r="H603" t="str">
            <v>09/2024</v>
          </cell>
          <cell r="I603">
            <v>0</v>
          </cell>
          <cell r="J603">
            <v>169.68</v>
          </cell>
          <cell r="L603">
            <v>0</v>
          </cell>
          <cell r="M603">
            <v>0</v>
          </cell>
          <cell r="R603">
            <v>177.81866736989579</v>
          </cell>
          <cell r="S603">
            <v>127.26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JACILENE ANICETO DOS SANTOS</v>
          </cell>
          <cell r="F604" t="str">
            <v>2 - Outros Profissionais da Saúde</v>
          </cell>
          <cell r="G604" t="str">
            <v>3222-05</v>
          </cell>
          <cell r="H604" t="str">
            <v>09/2024</v>
          </cell>
          <cell r="I604">
            <v>0</v>
          </cell>
          <cell r="J604">
            <v>70.035200000000003</v>
          </cell>
          <cell r="L604">
            <v>0</v>
          </cell>
          <cell r="M604">
            <v>0</v>
          </cell>
          <cell r="R604">
            <v>0</v>
          </cell>
          <cell r="S604">
            <v>36.71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JACIRA JACINTO DA SILVA SANTANA</v>
          </cell>
          <cell r="F605" t="str">
            <v>2 - Outros Profissionais da Saúde</v>
          </cell>
          <cell r="G605" t="str">
            <v>3222-05</v>
          </cell>
          <cell r="H605" t="str">
            <v>09/2024</v>
          </cell>
          <cell r="I605">
            <v>0</v>
          </cell>
          <cell r="J605">
            <v>334.48</v>
          </cell>
          <cell r="L605">
            <v>198.65943977591036</v>
          </cell>
          <cell r="M605">
            <v>28.24</v>
          </cell>
          <cell r="R605">
            <v>253.46672688667573</v>
          </cell>
          <cell r="S605">
            <v>76.95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JACKSON VICENTE MAIMONE</v>
          </cell>
          <cell r="F606" t="str">
            <v>2 - Outros Profissionais da Saúde</v>
          </cell>
          <cell r="G606" t="str">
            <v>2234-05</v>
          </cell>
          <cell r="H606" t="str">
            <v>09/2024</v>
          </cell>
          <cell r="I606">
            <v>0</v>
          </cell>
          <cell r="J606">
            <v>759.32720000000006</v>
          </cell>
          <cell r="L606">
            <v>198.65943977591036</v>
          </cell>
          <cell r="M606">
            <v>20.079999999999998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JACQUELINE DA CONCEICAO DOS ANJOS</v>
          </cell>
          <cell r="F607" t="str">
            <v>2 - Outros Profissionais da Saúde</v>
          </cell>
          <cell r="G607" t="str">
            <v>3222-05</v>
          </cell>
          <cell r="H607" t="str">
            <v>09/2024</v>
          </cell>
          <cell r="I607">
            <v>0</v>
          </cell>
          <cell r="J607">
            <v>308.49279999999999</v>
          </cell>
          <cell r="L607">
            <v>0</v>
          </cell>
          <cell r="M607">
            <v>0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JACQUELINE DA PAIXAO RODRIGUES</v>
          </cell>
          <cell r="F608" t="str">
            <v>2 - Outros Profissionais da Saúde</v>
          </cell>
          <cell r="G608" t="str">
            <v>3222-05</v>
          </cell>
          <cell r="H608" t="str">
            <v>09/2024</v>
          </cell>
          <cell r="I608">
            <v>0</v>
          </cell>
          <cell r="J608">
            <v>343.17919999999998</v>
          </cell>
          <cell r="L608">
            <v>0</v>
          </cell>
          <cell r="M608">
            <v>0</v>
          </cell>
          <cell r="R608">
            <v>127.38662769204254</v>
          </cell>
          <cell r="S608">
            <v>84.72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JACQUES DOUGLAS SILVA FIGUEIRA</v>
          </cell>
          <cell r="F609" t="str">
            <v>3 - Administrativo</v>
          </cell>
          <cell r="G609" t="str">
            <v>1236-05</v>
          </cell>
          <cell r="H609" t="str">
            <v>09/2024</v>
          </cell>
          <cell r="I609">
            <v>0</v>
          </cell>
          <cell r="J609">
            <v>1393.8471999999999</v>
          </cell>
          <cell r="L609">
            <v>0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JAIDENE RODRIGUES BARBOSA</v>
          </cell>
          <cell r="F610" t="str">
            <v>2 - Outros Profissionais da Saúde</v>
          </cell>
          <cell r="G610" t="str">
            <v>3222-05</v>
          </cell>
          <cell r="H610" t="str">
            <v>09/2024</v>
          </cell>
          <cell r="I610">
            <v>0</v>
          </cell>
          <cell r="J610">
            <v>265.78559999999999</v>
          </cell>
          <cell r="L610">
            <v>198.65943977591036</v>
          </cell>
          <cell r="M610">
            <v>28.24</v>
          </cell>
          <cell r="R610">
            <v>127.38662769204254</v>
          </cell>
          <cell r="S610">
            <v>72.290000000000006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JAILSON JOSE RODRIGUES BARACHO</v>
          </cell>
          <cell r="F611" t="str">
            <v>3 - Administrativo</v>
          </cell>
          <cell r="G611" t="str">
            <v>5143-20</v>
          </cell>
          <cell r="H611" t="str">
            <v>09/2024</v>
          </cell>
          <cell r="I611">
            <v>0</v>
          </cell>
          <cell r="J611">
            <v>22.591999999999999</v>
          </cell>
          <cell r="L611">
            <v>0</v>
          </cell>
          <cell r="M611">
            <v>0</v>
          </cell>
          <cell r="R611">
            <v>43.366338623991609</v>
          </cell>
          <cell r="S611">
            <v>14.12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JAILSON VIEIRA DA SILVA</v>
          </cell>
          <cell r="F612" t="str">
            <v>2 - Outros Profissionais da Saúde</v>
          </cell>
          <cell r="G612" t="str">
            <v>5152-05</v>
          </cell>
          <cell r="H612" t="str">
            <v>09/2024</v>
          </cell>
          <cell r="I612">
            <v>0</v>
          </cell>
          <cell r="J612">
            <v>138.11840000000001</v>
          </cell>
          <cell r="L612">
            <v>198.65943977591036</v>
          </cell>
          <cell r="M612">
            <v>29.07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JAINE VIEIRA DA CUNHA</v>
          </cell>
          <cell r="F613" t="str">
            <v>2 - Outros Profissionais da Saúde</v>
          </cell>
          <cell r="G613" t="str">
            <v>3222-05</v>
          </cell>
          <cell r="H613" t="str">
            <v>09/2024</v>
          </cell>
          <cell r="I613">
            <v>0</v>
          </cell>
          <cell r="J613">
            <v>299.91759999999999</v>
          </cell>
          <cell r="L613">
            <v>198.65943977591036</v>
          </cell>
          <cell r="M613">
            <v>28.24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JAMILE CRISTINA SILVA MEDEIROS</v>
          </cell>
          <cell r="F614" t="str">
            <v>2 - Outros Profissionais da Saúde</v>
          </cell>
          <cell r="G614" t="str">
            <v>3222-05</v>
          </cell>
          <cell r="H614" t="str">
            <v>09/2024</v>
          </cell>
          <cell r="I614">
            <v>0</v>
          </cell>
          <cell r="J614">
            <v>278.22399999999999</v>
          </cell>
          <cell r="L614">
            <v>198.65943977591036</v>
          </cell>
          <cell r="M614">
            <v>28.24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JANAINA CLAUDIA NASCIMENTO DA SILVA</v>
          </cell>
          <cell r="F615" t="str">
            <v>2 - Outros Profissionais da Saúde</v>
          </cell>
          <cell r="G615" t="str">
            <v>2237-10</v>
          </cell>
          <cell r="H615" t="str">
            <v>09/2024</v>
          </cell>
          <cell r="I615">
            <v>0</v>
          </cell>
          <cell r="J615">
            <v>340.07679999999999</v>
          </cell>
          <cell r="L615">
            <v>0</v>
          </cell>
          <cell r="M615">
            <v>0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JANAINA CRISTINA DA SILVA</v>
          </cell>
          <cell r="F616" t="str">
            <v>2 - Outros Profissionais da Saúde</v>
          </cell>
          <cell r="G616" t="str">
            <v>3222-05</v>
          </cell>
          <cell r="H616" t="str">
            <v>09/2024</v>
          </cell>
          <cell r="I616">
            <v>0</v>
          </cell>
          <cell r="J616">
            <v>263.88</v>
          </cell>
          <cell r="L616">
            <v>198.65943977591036</v>
          </cell>
          <cell r="M616">
            <v>28.24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JANAINA DOS SANTOS CRUZ</v>
          </cell>
          <cell r="F617" t="str">
            <v>2 - Outros Profissionais da Saúde</v>
          </cell>
          <cell r="G617" t="str">
            <v>3222-05</v>
          </cell>
          <cell r="H617" t="str">
            <v>09/2024</v>
          </cell>
          <cell r="I617">
            <v>0</v>
          </cell>
          <cell r="J617">
            <v>367.08159999999998</v>
          </cell>
          <cell r="L617">
            <v>198.65943977591036</v>
          </cell>
          <cell r="M617">
            <v>28.24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JANAINA GABRIELA COELHO DE ARAUJO</v>
          </cell>
          <cell r="F618" t="str">
            <v>2 - Outros Profissionais da Saúde</v>
          </cell>
          <cell r="G618" t="str">
            <v>2237-10</v>
          </cell>
          <cell r="H618" t="str">
            <v>09/2024</v>
          </cell>
          <cell r="I618">
            <v>0</v>
          </cell>
          <cell r="J618">
            <v>301.39519999999999</v>
          </cell>
          <cell r="L618">
            <v>0</v>
          </cell>
          <cell r="M618">
            <v>0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JANAINA LACERDA DOS SANTOS DE SOUZA</v>
          </cell>
          <cell r="F619" t="str">
            <v>2 - Outros Profissionais da Saúde</v>
          </cell>
          <cell r="G619" t="str">
            <v>3222-05</v>
          </cell>
          <cell r="H619" t="str">
            <v>09/2024</v>
          </cell>
          <cell r="I619">
            <v>0</v>
          </cell>
          <cell r="J619">
            <v>295.28160000000003</v>
          </cell>
          <cell r="L619">
            <v>198.65943977591036</v>
          </cell>
          <cell r="M619">
            <v>28.24</v>
          </cell>
          <cell r="R619">
            <v>127.38662769204254</v>
          </cell>
          <cell r="S619">
            <v>77.94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JANAINA PEREIRA DA SILVA</v>
          </cell>
          <cell r="F620" t="str">
            <v>2 - Outros Profissionais da Saúde</v>
          </cell>
          <cell r="G620" t="str">
            <v>3222-25</v>
          </cell>
          <cell r="H620" t="str">
            <v>09/2024</v>
          </cell>
          <cell r="I620">
            <v>0</v>
          </cell>
          <cell r="J620">
            <v>312.50400000000002</v>
          </cell>
          <cell r="L620">
            <v>198.65943977591036</v>
          </cell>
          <cell r="M620">
            <v>33.43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JANAINA WEDJA PEREIRA LINS</v>
          </cell>
          <cell r="F621" t="str">
            <v>2 - Outros Profissionais da Saúde</v>
          </cell>
          <cell r="G621" t="str">
            <v>2235-05</v>
          </cell>
          <cell r="H621" t="str">
            <v>09/2024</v>
          </cell>
          <cell r="I621">
            <v>0</v>
          </cell>
          <cell r="J621">
            <v>450.50400000000002</v>
          </cell>
          <cell r="L621">
            <v>198.65943977591036</v>
          </cell>
          <cell r="M621">
            <v>3.33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JANAIR SANTANA DE ARAUJO</v>
          </cell>
          <cell r="F622" t="str">
            <v>2 - Outros Profissionais da Saúde</v>
          </cell>
          <cell r="G622" t="str">
            <v>2516-05</v>
          </cell>
          <cell r="H622" t="str">
            <v>09/2024</v>
          </cell>
          <cell r="I622">
            <v>0</v>
          </cell>
          <cell r="J622">
            <v>294.80239999999998</v>
          </cell>
          <cell r="L622">
            <v>198.65943977591036</v>
          </cell>
          <cell r="M622">
            <v>44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JANDY CELESTINO DA SILVA</v>
          </cell>
          <cell r="F623" t="str">
            <v>2 - Outros Profissionais da Saúde</v>
          </cell>
          <cell r="G623" t="str">
            <v>3222-05</v>
          </cell>
          <cell r="H623" t="str">
            <v>09/2024</v>
          </cell>
          <cell r="I623">
            <v>0</v>
          </cell>
          <cell r="J623">
            <v>304.2568</v>
          </cell>
          <cell r="L623">
            <v>198.65943977591036</v>
          </cell>
          <cell r="M623">
            <v>28.24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JANECLEIDE MARIA DO CARMO</v>
          </cell>
          <cell r="F624" t="str">
            <v>2 - Outros Profissionais da Saúde</v>
          </cell>
          <cell r="G624" t="str">
            <v>3222-05</v>
          </cell>
          <cell r="H624" t="str">
            <v>09/2024</v>
          </cell>
          <cell r="I624">
            <v>0</v>
          </cell>
          <cell r="J624">
            <v>284.76319999999998</v>
          </cell>
          <cell r="L624">
            <v>198.65943977591036</v>
          </cell>
          <cell r="M624">
            <v>28.24</v>
          </cell>
          <cell r="R624">
            <v>127.38662769204254</v>
          </cell>
          <cell r="S624">
            <v>77.94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JANICLEIDE DA SILVA VIEIRA</v>
          </cell>
          <cell r="F625" t="str">
            <v>2 - Outros Profissionais da Saúde</v>
          </cell>
          <cell r="G625" t="str">
            <v>5152-05</v>
          </cell>
          <cell r="H625" t="str">
            <v>09/2024</v>
          </cell>
          <cell r="I625">
            <v>0</v>
          </cell>
          <cell r="J625">
            <v>158.42080000000001</v>
          </cell>
          <cell r="L625">
            <v>198.65943977591036</v>
          </cell>
          <cell r="M625">
            <v>29.07</v>
          </cell>
          <cell r="R625">
            <v>253.46672688667573</v>
          </cell>
          <cell r="S625">
            <v>77.849999999999994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JANILSON TAVARES DA SILVA</v>
          </cell>
          <cell r="F626" t="str">
            <v>2 - Outros Profissionais da Saúde</v>
          </cell>
          <cell r="G626" t="str">
            <v>3222-05</v>
          </cell>
          <cell r="H626" t="str">
            <v>09/2024</v>
          </cell>
          <cell r="I626">
            <v>0</v>
          </cell>
          <cell r="J626">
            <v>296.37360000000001</v>
          </cell>
          <cell r="L626">
            <v>198.65943977591036</v>
          </cell>
          <cell r="M626">
            <v>28.24</v>
          </cell>
          <cell r="R626">
            <v>127.38662769204254</v>
          </cell>
          <cell r="S626">
            <v>84.72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JANIO COELHO DE SANTANA JUNIOR</v>
          </cell>
          <cell r="F627" t="str">
            <v>2 - Outros Profissionais da Saúde</v>
          </cell>
          <cell r="G627" t="str">
            <v>3241-15</v>
          </cell>
          <cell r="H627" t="str">
            <v>09/2024</v>
          </cell>
          <cell r="I627">
            <v>0</v>
          </cell>
          <cell r="J627">
            <v>467.94240000000002</v>
          </cell>
          <cell r="L627">
            <v>0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JANYELLE VIEIRA DA SILVA</v>
          </cell>
          <cell r="F628" t="str">
            <v>2 - Outros Profissionais da Saúde</v>
          </cell>
          <cell r="G628" t="str">
            <v>2236-05</v>
          </cell>
          <cell r="H628" t="str">
            <v>09/2024</v>
          </cell>
          <cell r="I628">
            <v>0</v>
          </cell>
          <cell r="J628">
            <v>163.0968</v>
          </cell>
          <cell r="L628">
            <v>198.65943977591036</v>
          </cell>
          <cell r="M628">
            <v>2.27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JAQUELINE BARBOSA</v>
          </cell>
          <cell r="F629" t="str">
            <v>2 - Outros Profissionais da Saúde</v>
          </cell>
          <cell r="G629" t="str">
            <v>3222-05</v>
          </cell>
          <cell r="H629" t="str">
            <v>09/2024</v>
          </cell>
          <cell r="I629">
            <v>0</v>
          </cell>
          <cell r="J629">
            <v>273.90559999999999</v>
          </cell>
          <cell r="L629">
            <v>0</v>
          </cell>
          <cell r="M629">
            <v>0</v>
          </cell>
          <cell r="R629">
            <v>127.38662769204254</v>
          </cell>
          <cell r="S629">
            <v>84.72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JAQUELINE LACERDA SOARES DA SILVA</v>
          </cell>
          <cell r="F630" t="str">
            <v>3 - Administrativo</v>
          </cell>
          <cell r="G630" t="str">
            <v>5143-20</v>
          </cell>
          <cell r="H630" t="str">
            <v>09/2024</v>
          </cell>
          <cell r="I630">
            <v>0</v>
          </cell>
          <cell r="J630">
            <v>24.524799999999999</v>
          </cell>
          <cell r="L630">
            <v>0</v>
          </cell>
          <cell r="M630">
            <v>0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JAQUELINE MARANHAO DA SILVA</v>
          </cell>
          <cell r="F631" t="str">
            <v>2 - Outros Profissionais da Saúde</v>
          </cell>
          <cell r="G631" t="str">
            <v>3222-05</v>
          </cell>
          <cell r="H631" t="str">
            <v>09/2024</v>
          </cell>
          <cell r="I631">
            <v>0</v>
          </cell>
          <cell r="J631">
            <v>306.51920000000001</v>
          </cell>
          <cell r="L631">
            <v>198.65943977591036</v>
          </cell>
          <cell r="M631">
            <v>28.24</v>
          </cell>
          <cell r="R631">
            <v>127.38662769204254</v>
          </cell>
          <cell r="S631">
            <v>84.72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JAQUELINE OLIVEIRA DA SILVA</v>
          </cell>
          <cell r="F632" t="str">
            <v>2 - Outros Profissionais da Saúde</v>
          </cell>
          <cell r="G632" t="str">
            <v>3222-05</v>
          </cell>
          <cell r="H632" t="str">
            <v>09/2024</v>
          </cell>
          <cell r="I632">
            <v>0</v>
          </cell>
          <cell r="J632">
            <v>288.18560000000002</v>
          </cell>
          <cell r="L632">
            <v>198.65943977591036</v>
          </cell>
          <cell r="M632">
            <v>28.24</v>
          </cell>
          <cell r="R632">
            <v>127.38662769204254</v>
          </cell>
          <cell r="S632">
            <v>84.72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JAQUELINE OLIVEIRA DE SOUZA</v>
          </cell>
          <cell r="F633" t="str">
            <v>2 - Outros Profissionais da Saúde</v>
          </cell>
          <cell r="G633" t="str">
            <v>3222-05</v>
          </cell>
          <cell r="H633" t="str">
            <v>09/2024</v>
          </cell>
          <cell r="I633">
            <v>0</v>
          </cell>
          <cell r="J633">
            <v>161.89920000000001</v>
          </cell>
          <cell r="L633">
            <v>198.65943977591036</v>
          </cell>
          <cell r="M633">
            <v>28.24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JEANE CLEIDE ALVES LEAO</v>
          </cell>
          <cell r="F634" t="str">
            <v>2 - Outros Profissionais da Saúde</v>
          </cell>
          <cell r="G634" t="str">
            <v>3222-05</v>
          </cell>
          <cell r="H634" t="str">
            <v>09/2024</v>
          </cell>
          <cell r="I634">
            <v>0</v>
          </cell>
          <cell r="J634">
            <v>312.10000000000002</v>
          </cell>
          <cell r="L634">
            <v>198.65943977591036</v>
          </cell>
          <cell r="M634">
            <v>28.24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JEFERSON SOARES DE ARAUJO</v>
          </cell>
          <cell r="F635" t="str">
            <v>2 - Outros Profissionais da Saúde</v>
          </cell>
          <cell r="G635" t="str">
            <v>3222-05</v>
          </cell>
          <cell r="H635" t="str">
            <v>09/2024</v>
          </cell>
          <cell r="I635">
            <v>0</v>
          </cell>
          <cell r="J635">
            <v>274.55680000000001</v>
          </cell>
          <cell r="L635">
            <v>198.65943977591036</v>
          </cell>
          <cell r="M635">
            <v>28.24</v>
          </cell>
          <cell r="R635">
            <v>190.42667728935911</v>
          </cell>
          <cell r="S635">
            <v>84.72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JEFFERSON BARBOSA DO NASCIMENTO</v>
          </cell>
          <cell r="F636" t="str">
            <v>3 - Administrativo</v>
          </cell>
          <cell r="G636" t="str">
            <v>5163-45</v>
          </cell>
          <cell r="H636" t="str">
            <v>09/2024</v>
          </cell>
          <cell r="I636">
            <v>0</v>
          </cell>
          <cell r="J636">
            <v>115.35039999999999</v>
          </cell>
          <cell r="L636">
            <v>198.65943977591036</v>
          </cell>
          <cell r="M636">
            <v>28.24</v>
          </cell>
          <cell r="R636">
            <v>253.46672688667573</v>
          </cell>
          <cell r="S636">
            <v>84.72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JEFFERSON HENRIQUE DA SILVA</v>
          </cell>
          <cell r="F637" t="str">
            <v>2 - Outros Profissionais da Saúde</v>
          </cell>
          <cell r="G637" t="str">
            <v>3222-05</v>
          </cell>
          <cell r="H637" t="str">
            <v>09/2024</v>
          </cell>
          <cell r="I637">
            <v>0</v>
          </cell>
          <cell r="J637">
            <v>13.704000000000001</v>
          </cell>
          <cell r="L637">
            <v>0</v>
          </cell>
          <cell r="M637">
            <v>0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JEFFERSON MOREIRA COELHO</v>
          </cell>
          <cell r="F638" t="str">
            <v>3 - Administrativo</v>
          </cell>
          <cell r="G638" t="str">
            <v>5143-20</v>
          </cell>
          <cell r="H638" t="str">
            <v>09/2024</v>
          </cell>
          <cell r="I638">
            <v>0</v>
          </cell>
          <cell r="J638">
            <v>22.591999999999999</v>
          </cell>
          <cell r="L638">
            <v>0</v>
          </cell>
          <cell r="M638">
            <v>0</v>
          </cell>
          <cell r="R638">
            <v>43.366338623991609</v>
          </cell>
          <cell r="S638">
            <v>14.12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JELVANIA TEREZA BRITO DA SILVA</v>
          </cell>
          <cell r="F639" t="str">
            <v>2 - Outros Profissionais da Saúde</v>
          </cell>
          <cell r="G639" t="str">
            <v>3222-05</v>
          </cell>
          <cell r="H639" t="str">
            <v>09/2024</v>
          </cell>
          <cell r="I639">
            <v>0</v>
          </cell>
          <cell r="J639">
            <v>286.00720000000001</v>
          </cell>
          <cell r="L639">
            <v>198.65943977591036</v>
          </cell>
          <cell r="M639">
            <v>28.24</v>
          </cell>
          <cell r="R639">
            <v>127.38662769204254</v>
          </cell>
          <cell r="S639">
            <v>80.2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JENNIF BELIZIO DE OLIVEIRA</v>
          </cell>
          <cell r="F640" t="str">
            <v>2 - Outros Profissionais da Saúde</v>
          </cell>
          <cell r="G640" t="str">
            <v>2236-05</v>
          </cell>
          <cell r="H640" t="str">
            <v>09/2024</v>
          </cell>
          <cell r="I640">
            <v>0</v>
          </cell>
          <cell r="J640">
            <v>224.71440000000001</v>
          </cell>
          <cell r="L640">
            <v>198.65943977591036</v>
          </cell>
          <cell r="M640">
            <v>2.84</v>
          </cell>
          <cell r="R640">
            <v>0</v>
          </cell>
          <cell r="S640">
            <v>0</v>
          </cell>
          <cell r="U640">
            <v>116.77</v>
          </cell>
        </row>
        <row r="641">
          <cell r="C641" t="str">
            <v>HOSPITAL NOSSA SENHORA DAS GRAÇAS - ANTIGO ALFA - CG Nº 024/2022</v>
          </cell>
          <cell r="E641" t="str">
            <v>JENNIFER KELLY GONCALVES PONTUAL</v>
          </cell>
          <cell r="F641" t="str">
            <v>3 - Administrativo</v>
          </cell>
          <cell r="G641" t="str">
            <v>4110-10</v>
          </cell>
          <cell r="H641" t="str">
            <v>09/2024</v>
          </cell>
          <cell r="I641">
            <v>0</v>
          </cell>
          <cell r="J641">
            <v>112.968</v>
          </cell>
          <cell r="L641">
            <v>198.65943977591036</v>
          </cell>
          <cell r="M641">
            <v>28.24</v>
          </cell>
          <cell r="R641">
            <v>127.38662769204254</v>
          </cell>
          <cell r="S641">
            <v>84.72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JENNIFFER DAFLY SOARES DE ALMEIDA</v>
          </cell>
          <cell r="F642" t="str">
            <v>2 - Outros Profissionais da Saúde</v>
          </cell>
          <cell r="G642" t="str">
            <v>3222-05</v>
          </cell>
          <cell r="H642" t="str">
            <v>09/2024</v>
          </cell>
          <cell r="I642">
            <v>0</v>
          </cell>
          <cell r="J642">
            <v>309.12639999999999</v>
          </cell>
          <cell r="L642">
            <v>198.65943977591036</v>
          </cell>
          <cell r="M642">
            <v>28.24</v>
          </cell>
          <cell r="R642">
            <v>127.38662769204254</v>
          </cell>
          <cell r="S642">
            <v>79.64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JERSSICA ALVES CHAVES</v>
          </cell>
          <cell r="F643" t="str">
            <v>2 - Outros Profissionais da Saúde</v>
          </cell>
          <cell r="G643" t="str">
            <v>3222-05</v>
          </cell>
          <cell r="H643" t="str">
            <v>09/2024</v>
          </cell>
          <cell r="I643">
            <v>0</v>
          </cell>
          <cell r="J643">
            <v>277.2552</v>
          </cell>
          <cell r="L643">
            <v>198.65943977591036</v>
          </cell>
          <cell r="M643">
            <v>28.24</v>
          </cell>
          <cell r="R643">
            <v>354.33080624238227</v>
          </cell>
          <cell r="S643">
            <v>84.72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JESSE FRANCISCO DA SILVA JUNIOR</v>
          </cell>
          <cell r="F644" t="str">
            <v>2 - Outros Profissionais da Saúde</v>
          </cell>
          <cell r="G644" t="str">
            <v>3222-05</v>
          </cell>
          <cell r="H644" t="str">
            <v>09/2024</v>
          </cell>
          <cell r="I644">
            <v>0</v>
          </cell>
          <cell r="J644">
            <v>286.35199999999998</v>
          </cell>
          <cell r="L644">
            <v>198.65943977591036</v>
          </cell>
          <cell r="M644">
            <v>28.24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JESSICA CAMILA DE SOUZA</v>
          </cell>
          <cell r="F645" t="str">
            <v>2 - Outros Profissionais da Saúde</v>
          </cell>
          <cell r="G645" t="str">
            <v>2236-05</v>
          </cell>
          <cell r="H645" t="str">
            <v>09/2024</v>
          </cell>
          <cell r="I645">
            <v>0</v>
          </cell>
          <cell r="J645">
            <v>287.62639999999999</v>
          </cell>
          <cell r="L645">
            <v>0</v>
          </cell>
          <cell r="M645">
            <v>0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JESSICA DOS REIS GONCALVES</v>
          </cell>
          <cell r="F646" t="str">
            <v>2 - Outros Profissionais da Saúde</v>
          </cell>
          <cell r="G646" t="str">
            <v>3222-05</v>
          </cell>
          <cell r="H646" t="str">
            <v>09/2024</v>
          </cell>
          <cell r="I646">
            <v>0</v>
          </cell>
          <cell r="J646">
            <v>320.2432</v>
          </cell>
          <cell r="L646">
            <v>0</v>
          </cell>
          <cell r="M646">
            <v>0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JESSICA FERNANDA DOS SANTOS LINS</v>
          </cell>
          <cell r="F647" t="str">
            <v>2 - Outros Profissionais da Saúde</v>
          </cell>
          <cell r="G647" t="str">
            <v>2235-05</v>
          </cell>
          <cell r="H647" t="str">
            <v>09/2024</v>
          </cell>
          <cell r="I647">
            <v>0</v>
          </cell>
          <cell r="J647">
            <v>399.34</v>
          </cell>
          <cell r="L647">
            <v>0</v>
          </cell>
          <cell r="M647">
            <v>0</v>
          </cell>
          <cell r="R647">
            <v>194.62934726251356</v>
          </cell>
          <cell r="S647">
            <v>111.54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JESSICA HERMINIA DE ALMEIDA</v>
          </cell>
          <cell r="F648" t="str">
            <v>2 - Outros Profissionais da Saúde</v>
          </cell>
          <cell r="G648" t="str">
            <v>2234-05</v>
          </cell>
          <cell r="H648" t="str">
            <v>09/2024</v>
          </cell>
          <cell r="I648">
            <v>0</v>
          </cell>
          <cell r="J648">
            <v>343.16640000000001</v>
          </cell>
          <cell r="L648">
            <v>198.65943977591036</v>
          </cell>
          <cell r="M648">
            <v>17.63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JESSICA JULIANA DA SILVA ROCHA</v>
          </cell>
          <cell r="F649" t="str">
            <v>2 - Outros Profissionais da Saúde</v>
          </cell>
          <cell r="G649" t="str">
            <v>2235-05</v>
          </cell>
          <cell r="H649" t="str">
            <v>09/2024</v>
          </cell>
          <cell r="I649">
            <v>0</v>
          </cell>
          <cell r="J649">
            <v>436.61200000000002</v>
          </cell>
          <cell r="L649">
            <v>198.65943977591036</v>
          </cell>
          <cell r="M649">
            <v>3.33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JESSICA LUIZA DE OLIVEIRA</v>
          </cell>
          <cell r="F650" t="str">
            <v>2 - Outros Profissionais da Saúde</v>
          </cell>
          <cell r="G650" t="str">
            <v>5152-05</v>
          </cell>
          <cell r="H650" t="str">
            <v>09/2024</v>
          </cell>
          <cell r="I650">
            <v>0</v>
          </cell>
          <cell r="J650">
            <v>120.36799999999999</v>
          </cell>
          <cell r="L650">
            <v>0</v>
          </cell>
          <cell r="M650">
            <v>0</v>
          </cell>
          <cell r="R650">
            <v>354.33080624238227</v>
          </cell>
          <cell r="S650">
            <v>72.569999999999993</v>
          </cell>
          <cell r="U650">
            <v>71.099999999999994</v>
          </cell>
        </row>
        <row r="651">
          <cell r="C651" t="str">
            <v>HOSPITAL NOSSA SENHORA DAS GRAÇAS - ANTIGO ALFA - CG Nº 024/2022</v>
          </cell>
          <cell r="E651" t="str">
            <v>JESSICA MARIA XAVIER DA SILVA</v>
          </cell>
          <cell r="F651" t="str">
            <v>2 - Outros Profissionais da Saúde</v>
          </cell>
          <cell r="G651" t="str">
            <v>3222-05</v>
          </cell>
          <cell r="H651" t="str">
            <v>09/2024</v>
          </cell>
          <cell r="I651">
            <v>0</v>
          </cell>
          <cell r="J651">
            <v>273.47840000000002</v>
          </cell>
          <cell r="L651">
            <v>198.65943977591036</v>
          </cell>
          <cell r="M651">
            <v>28.24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JESSICA NATACIA DE SANTANA SANTOS</v>
          </cell>
          <cell r="F652" t="str">
            <v>2 - Outros Profissionais da Saúde</v>
          </cell>
          <cell r="G652" t="str">
            <v>2236-05</v>
          </cell>
          <cell r="H652" t="str">
            <v>09/2024</v>
          </cell>
          <cell r="I652">
            <v>0</v>
          </cell>
          <cell r="J652">
            <v>23.925599999999999</v>
          </cell>
          <cell r="L652">
            <v>0</v>
          </cell>
          <cell r="M652">
            <v>0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JESSICA POLIANA DA SILVA SANTOS</v>
          </cell>
          <cell r="F653" t="str">
            <v>2 - Outros Profissionais da Saúde</v>
          </cell>
          <cell r="G653" t="str">
            <v>5152-05</v>
          </cell>
          <cell r="H653" t="str">
            <v>09/2024</v>
          </cell>
          <cell r="I653">
            <v>0</v>
          </cell>
          <cell r="J653">
            <v>158.30959999999999</v>
          </cell>
          <cell r="L653">
            <v>0</v>
          </cell>
          <cell r="M653">
            <v>0</v>
          </cell>
          <cell r="R653">
            <v>253.46672688667573</v>
          </cell>
          <cell r="S653">
            <v>87.22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JESSIKA GOMES DE FRANCA COUTINHO</v>
          </cell>
          <cell r="F654" t="str">
            <v>2 - Outros Profissionais da Saúde</v>
          </cell>
          <cell r="G654" t="str">
            <v>3222-05</v>
          </cell>
          <cell r="H654" t="str">
            <v>09/2024</v>
          </cell>
          <cell r="I654">
            <v>0</v>
          </cell>
          <cell r="J654">
            <v>284.02960000000002</v>
          </cell>
          <cell r="L654">
            <v>0</v>
          </cell>
          <cell r="M654">
            <v>0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JESSIKA RAQUEL DA SILVA</v>
          </cell>
          <cell r="F655" t="str">
            <v>2 - Outros Profissionais da Saúde</v>
          </cell>
          <cell r="G655" t="str">
            <v>3222-05</v>
          </cell>
          <cell r="H655" t="str">
            <v>09/2024</v>
          </cell>
          <cell r="I655">
            <v>0</v>
          </cell>
          <cell r="J655">
            <v>291.88</v>
          </cell>
          <cell r="L655">
            <v>0</v>
          </cell>
          <cell r="M655">
            <v>0</v>
          </cell>
          <cell r="R655">
            <v>253.46672688667573</v>
          </cell>
          <cell r="S655">
            <v>84.72</v>
          </cell>
          <cell r="U655">
            <v>81.02</v>
          </cell>
        </row>
        <row r="656">
          <cell r="C656" t="str">
            <v>HOSPITAL NOSSA SENHORA DAS GRAÇAS - ANTIGO ALFA - CG Nº 024/2022</v>
          </cell>
          <cell r="E656" t="str">
            <v>JESSYKA WILKA GOMES NOBREGA</v>
          </cell>
          <cell r="F656" t="str">
            <v>2 - Outros Profissionais da Saúde</v>
          </cell>
          <cell r="G656" t="str">
            <v>2235-05</v>
          </cell>
          <cell r="H656" t="str">
            <v>09/2024</v>
          </cell>
          <cell r="I656">
            <v>0</v>
          </cell>
          <cell r="J656">
            <v>635.44240000000002</v>
          </cell>
          <cell r="L656">
            <v>0</v>
          </cell>
          <cell r="M656">
            <v>0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JHENIFER KETULY BARROS VIANA</v>
          </cell>
          <cell r="F657" t="str">
            <v>2 - Outros Profissionais da Saúde</v>
          </cell>
          <cell r="G657" t="str">
            <v>5211-30</v>
          </cell>
          <cell r="H657" t="str">
            <v>09/2024</v>
          </cell>
          <cell r="I657">
            <v>0</v>
          </cell>
          <cell r="J657">
            <v>124.56</v>
          </cell>
          <cell r="L657">
            <v>198.65943977591036</v>
          </cell>
          <cell r="M657">
            <v>31.14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JOANA D ARC BEZERRA ALEXANDRE</v>
          </cell>
          <cell r="F658" t="str">
            <v>2 - Outros Profissionais da Saúde</v>
          </cell>
          <cell r="G658" t="str">
            <v>3222-05</v>
          </cell>
          <cell r="H658" t="str">
            <v>09/2024</v>
          </cell>
          <cell r="I658">
            <v>0</v>
          </cell>
          <cell r="J658">
            <v>307.63839999999999</v>
          </cell>
          <cell r="L658">
            <v>0</v>
          </cell>
          <cell r="M658">
            <v>0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JOANA D ARC FLORIDO LIMA</v>
          </cell>
          <cell r="F659" t="str">
            <v>3 - Administrativo</v>
          </cell>
          <cell r="G659" t="str">
            <v>1422-05</v>
          </cell>
          <cell r="H659" t="str">
            <v>09/2024</v>
          </cell>
          <cell r="I659">
            <v>0</v>
          </cell>
          <cell r="J659">
            <v>304.7808</v>
          </cell>
          <cell r="L659">
            <v>198.65943977591036</v>
          </cell>
          <cell r="M659">
            <v>44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JOANA D ARC PALMEIRA LOPES DOS SANTOS</v>
          </cell>
          <cell r="F660" t="str">
            <v>2 - Outros Profissionais da Saúde</v>
          </cell>
          <cell r="G660" t="str">
            <v>2235-05</v>
          </cell>
          <cell r="H660" t="str">
            <v>09/2024</v>
          </cell>
          <cell r="I660">
            <v>0</v>
          </cell>
          <cell r="J660">
            <v>577.14239999999995</v>
          </cell>
          <cell r="L660">
            <v>0</v>
          </cell>
          <cell r="M660">
            <v>0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JOANA DARC FERREIRA DE OLIVEIRA</v>
          </cell>
          <cell r="F661" t="str">
            <v>2 - Outros Profissionais da Saúde</v>
          </cell>
          <cell r="G661" t="str">
            <v>3222-05</v>
          </cell>
          <cell r="H661" t="str">
            <v>09/2024</v>
          </cell>
          <cell r="I661">
            <v>0</v>
          </cell>
          <cell r="J661">
            <v>416.8664</v>
          </cell>
          <cell r="L661">
            <v>198.65943977591036</v>
          </cell>
          <cell r="M661">
            <v>28.24</v>
          </cell>
          <cell r="R661">
            <v>127.38662769204254</v>
          </cell>
          <cell r="S661">
            <v>84.72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JOANA DARC NASCIMENTO SILVA</v>
          </cell>
          <cell r="F662" t="str">
            <v>2 - Outros Profissionais da Saúde</v>
          </cell>
          <cell r="G662" t="str">
            <v>3222-05</v>
          </cell>
          <cell r="H662" t="str">
            <v>09/2024</v>
          </cell>
          <cell r="I662">
            <v>0</v>
          </cell>
          <cell r="J662">
            <v>18.073599999999999</v>
          </cell>
          <cell r="L662">
            <v>0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JOANA PERLA GOMES DA SILVA</v>
          </cell>
          <cell r="F663" t="str">
            <v>2 - Outros Profissionais da Saúde</v>
          </cell>
          <cell r="G663" t="str">
            <v>2236-05</v>
          </cell>
          <cell r="H663" t="str">
            <v>09/2024</v>
          </cell>
          <cell r="I663">
            <v>0</v>
          </cell>
          <cell r="J663">
            <v>416.18880000000001</v>
          </cell>
          <cell r="L663">
            <v>198.65943977591036</v>
          </cell>
          <cell r="M663">
            <v>2.7</v>
          </cell>
          <cell r="R663">
            <v>0</v>
          </cell>
          <cell r="S663">
            <v>0</v>
          </cell>
          <cell r="U663">
            <v>116.77</v>
          </cell>
        </row>
        <row r="664">
          <cell r="C664" t="str">
            <v>HOSPITAL NOSSA SENHORA DAS GRAÇAS - ANTIGO ALFA - CG Nº 024/2022</v>
          </cell>
          <cell r="E664" t="str">
            <v>JOANACI BATISTA DA SILVA NASCIMENTO</v>
          </cell>
          <cell r="F664" t="str">
            <v>2 - Outros Profissionais da Saúde</v>
          </cell>
          <cell r="G664" t="str">
            <v>3222-05</v>
          </cell>
          <cell r="H664" t="str">
            <v>09/2024</v>
          </cell>
          <cell r="I664">
            <v>0</v>
          </cell>
          <cell r="J664">
            <v>379.94639999999998</v>
          </cell>
          <cell r="L664">
            <v>198.65943977591036</v>
          </cell>
          <cell r="M664">
            <v>28.24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JOANE GIZELLE DE LUCENA PINTO ALBUQUERQUE</v>
          </cell>
          <cell r="F665" t="str">
            <v>2 - Outros Profissionais da Saúde</v>
          </cell>
          <cell r="G665" t="str">
            <v>2234-05</v>
          </cell>
          <cell r="H665" t="str">
            <v>09/2024</v>
          </cell>
          <cell r="I665">
            <v>0</v>
          </cell>
          <cell r="J665">
            <v>430.28</v>
          </cell>
          <cell r="L665">
            <v>198.65943977591036</v>
          </cell>
          <cell r="M665">
            <v>20.079999999999998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JOANNA CARLA XAVIER DA ROCHA</v>
          </cell>
          <cell r="F666" t="str">
            <v>2 - Outros Profissionais da Saúde</v>
          </cell>
          <cell r="G666" t="str">
            <v>2235-05</v>
          </cell>
          <cell r="H666" t="str">
            <v>09/2024</v>
          </cell>
          <cell r="I666">
            <v>0</v>
          </cell>
          <cell r="J666">
            <v>425.66</v>
          </cell>
          <cell r="L666">
            <v>198.65943977591036</v>
          </cell>
          <cell r="M666">
            <v>3.33</v>
          </cell>
          <cell r="R666">
            <v>194.62934726251356</v>
          </cell>
          <cell r="S666">
            <v>133.31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JOAO ANDERSON CAVALCANTI DA SILVA</v>
          </cell>
          <cell r="F667" t="str">
            <v>3 - Administrativo</v>
          </cell>
          <cell r="G667" t="str">
            <v>5143-20</v>
          </cell>
          <cell r="H667" t="str">
            <v>09/2024</v>
          </cell>
          <cell r="I667">
            <v>0</v>
          </cell>
          <cell r="J667">
            <v>22.591999999999999</v>
          </cell>
          <cell r="L667">
            <v>0</v>
          </cell>
          <cell r="M667">
            <v>0</v>
          </cell>
          <cell r="R667">
            <v>43.366338623991609</v>
          </cell>
          <cell r="S667">
            <v>14.12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JOAO ANTONIO CARVALHO DE BARROS MESQUITA</v>
          </cell>
          <cell r="F668" t="str">
            <v>2 - Outros Profissionais da Saúde</v>
          </cell>
          <cell r="G668" t="str">
            <v>2234-05</v>
          </cell>
          <cell r="H668" t="str">
            <v>09/2024</v>
          </cell>
          <cell r="I668">
            <v>0</v>
          </cell>
          <cell r="J668">
            <v>382.48480000000012</v>
          </cell>
          <cell r="L668">
            <v>0</v>
          </cell>
          <cell r="M668">
            <v>0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JOAO HENRIQUE JOSE DE LIMA</v>
          </cell>
          <cell r="F669" t="str">
            <v>2 - Outros Profissionais da Saúde</v>
          </cell>
          <cell r="G669" t="str">
            <v>3222-05</v>
          </cell>
          <cell r="H669" t="str">
            <v>09/2024</v>
          </cell>
          <cell r="I669">
            <v>0</v>
          </cell>
          <cell r="J669">
            <v>112.96</v>
          </cell>
          <cell r="L669">
            <v>0</v>
          </cell>
          <cell r="M669">
            <v>0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JOAO LUCAS PEREIRA SANTANA</v>
          </cell>
          <cell r="F670" t="str">
            <v>3 - Administrativo</v>
          </cell>
          <cell r="G670" t="str">
            <v>5163-45</v>
          </cell>
          <cell r="H670" t="str">
            <v>09/2024</v>
          </cell>
          <cell r="I670">
            <v>0</v>
          </cell>
          <cell r="J670">
            <v>146.03200000000001</v>
          </cell>
          <cell r="L670">
            <v>198.65943977591036</v>
          </cell>
          <cell r="M670">
            <v>28.24</v>
          </cell>
          <cell r="R670">
            <v>253.46672688667573</v>
          </cell>
          <cell r="S670">
            <v>84.72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JOAO MARCELO GALDINO DA SILVA</v>
          </cell>
          <cell r="F671" t="str">
            <v>3 - Administrativo</v>
          </cell>
          <cell r="G671" t="str">
            <v>5143-20</v>
          </cell>
          <cell r="H671" t="str">
            <v>09/2024</v>
          </cell>
          <cell r="I671">
            <v>0</v>
          </cell>
          <cell r="J671">
            <v>22.591999999999999</v>
          </cell>
          <cell r="L671">
            <v>0</v>
          </cell>
          <cell r="M671">
            <v>0</v>
          </cell>
          <cell r="R671">
            <v>43.366338623991609</v>
          </cell>
          <cell r="S671">
            <v>14.12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JOAO PAULO GOMES</v>
          </cell>
          <cell r="F672" t="str">
            <v>2 - Outros Profissionais da Saúde</v>
          </cell>
          <cell r="G672" t="str">
            <v>3241-15</v>
          </cell>
          <cell r="H672" t="str">
            <v>09/2024</v>
          </cell>
          <cell r="I672">
            <v>0</v>
          </cell>
          <cell r="J672">
            <v>292.08159999999998</v>
          </cell>
          <cell r="L672">
            <v>0</v>
          </cell>
          <cell r="M672">
            <v>0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JOAO RICARDO MARTINS FIGUEIREDO</v>
          </cell>
          <cell r="F673" t="str">
            <v>2 - Outros Profissionais da Saúde</v>
          </cell>
          <cell r="G673" t="str">
            <v>3222-05</v>
          </cell>
          <cell r="H673" t="str">
            <v>09/2024</v>
          </cell>
          <cell r="I673">
            <v>0</v>
          </cell>
          <cell r="K673">
            <v>191.85</v>
          </cell>
          <cell r="L673">
            <v>0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JOAO VICTOR DA SILVA</v>
          </cell>
          <cell r="F674" t="str">
            <v>3 - Administrativo</v>
          </cell>
          <cell r="G674" t="str">
            <v>5171-10</v>
          </cell>
          <cell r="H674" t="str">
            <v>09/2024</v>
          </cell>
          <cell r="I674">
            <v>0</v>
          </cell>
          <cell r="J674">
            <v>272.7072</v>
          </cell>
          <cell r="L674">
            <v>198.65943977591036</v>
          </cell>
          <cell r="M674">
            <v>43.74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JOAO VICTOR DE SOUZA</v>
          </cell>
          <cell r="F675" t="str">
            <v>3 - Administrativo</v>
          </cell>
          <cell r="G675" t="str">
            <v>4110-10</v>
          </cell>
          <cell r="H675" t="str">
            <v>09/2024</v>
          </cell>
          <cell r="I675">
            <v>0</v>
          </cell>
          <cell r="J675">
            <v>15.0616</v>
          </cell>
          <cell r="L675">
            <v>0</v>
          </cell>
          <cell r="M675">
            <v>0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JOHNATA SILVA DE SOUZA</v>
          </cell>
          <cell r="F676" t="str">
            <v>2 - Outros Profissionais da Saúde</v>
          </cell>
          <cell r="G676" t="str">
            <v>3241-15</v>
          </cell>
          <cell r="H676" t="str">
            <v>09/2024</v>
          </cell>
          <cell r="I676">
            <v>0</v>
          </cell>
          <cell r="J676">
            <v>288.4264</v>
          </cell>
          <cell r="L676">
            <v>0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JOICE MARIA COSTA DA SILVA</v>
          </cell>
          <cell r="F677" t="str">
            <v>2 - Outros Profissionais da Saúde</v>
          </cell>
          <cell r="G677" t="str">
            <v>3222-05</v>
          </cell>
          <cell r="H677" t="str">
            <v>09/2024</v>
          </cell>
          <cell r="I677">
            <v>0</v>
          </cell>
          <cell r="J677">
            <v>343.25760000000002</v>
          </cell>
          <cell r="L677">
            <v>0</v>
          </cell>
          <cell r="M677">
            <v>0</v>
          </cell>
          <cell r="R677">
            <v>127.38662769204254</v>
          </cell>
          <cell r="S677">
            <v>84.72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JOICYELE SILVA DO NASCIMENTO</v>
          </cell>
          <cell r="F678" t="str">
            <v>2 - Outros Profissionais da Saúde</v>
          </cell>
          <cell r="G678" t="str">
            <v>3222-05</v>
          </cell>
          <cell r="H678" t="str">
            <v>09/2024</v>
          </cell>
          <cell r="I678">
            <v>0</v>
          </cell>
          <cell r="J678">
            <v>285.6952</v>
          </cell>
          <cell r="L678">
            <v>198.65943977591036</v>
          </cell>
          <cell r="M678">
            <v>28.24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JONATHA GOMES DA SILVA</v>
          </cell>
          <cell r="F679" t="str">
            <v>2 - Outros Profissionais da Saúde</v>
          </cell>
          <cell r="G679" t="str">
            <v>5211-30</v>
          </cell>
          <cell r="H679" t="str">
            <v>09/2024</v>
          </cell>
          <cell r="I679">
            <v>0</v>
          </cell>
          <cell r="J679">
            <v>124.56</v>
          </cell>
          <cell r="L679">
            <v>198.65943977591036</v>
          </cell>
          <cell r="M679">
            <v>31.14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JONATHAM GONCALVES DE MENDONCA</v>
          </cell>
          <cell r="F680" t="str">
            <v>2 - Outros Profissionais da Saúde</v>
          </cell>
          <cell r="G680" t="str">
            <v>3222-05</v>
          </cell>
          <cell r="H680" t="str">
            <v>09/2024</v>
          </cell>
          <cell r="I680">
            <v>0</v>
          </cell>
          <cell r="J680">
            <v>342.6232</v>
          </cell>
          <cell r="L680">
            <v>0</v>
          </cell>
          <cell r="M680">
            <v>0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JONATHAN DA SILVA SOARES</v>
          </cell>
          <cell r="F681" t="str">
            <v>2 - Outros Profissionais da Saúde</v>
          </cell>
          <cell r="G681" t="str">
            <v>2236-05</v>
          </cell>
          <cell r="H681" t="str">
            <v>09/2024</v>
          </cell>
          <cell r="I681">
            <v>0</v>
          </cell>
          <cell r="J681">
            <v>331.25599999999997</v>
          </cell>
          <cell r="L681">
            <v>0</v>
          </cell>
          <cell r="M681">
            <v>0</v>
          </cell>
          <cell r="R681">
            <v>0</v>
          </cell>
          <cell r="S681">
            <v>4.5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JONATHAN MARTINS DE MORAIS</v>
          </cell>
          <cell r="F682" t="str">
            <v>2 - Outros Profissionais da Saúde</v>
          </cell>
          <cell r="G682" t="str">
            <v>3222-05</v>
          </cell>
          <cell r="H682" t="str">
            <v>09/2024</v>
          </cell>
          <cell r="I682">
            <v>0</v>
          </cell>
          <cell r="J682">
            <v>298.47359999999998</v>
          </cell>
          <cell r="L682">
            <v>0</v>
          </cell>
          <cell r="M682">
            <v>0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JONATHAN RIBEIRO DE LIMA FREITAS</v>
          </cell>
          <cell r="F683" t="str">
            <v>2 - Outros Profissionais da Saúde</v>
          </cell>
          <cell r="G683" t="str">
            <v>3222-05</v>
          </cell>
          <cell r="H683" t="str">
            <v>09/2024</v>
          </cell>
          <cell r="I683">
            <v>0</v>
          </cell>
          <cell r="J683">
            <v>295.84480000000002</v>
          </cell>
          <cell r="L683">
            <v>0</v>
          </cell>
          <cell r="M683">
            <v>0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JORGE ANDERSON SANTOS SILVA</v>
          </cell>
          <cell r="F684" t="str">
            <v>2 - Outros Profissionais da Saúde</v>
          </cell>
          <cell r="G684" t="str">
            <v>5211-30</v>
          </cell>
          <cell r="H684" t="str">
            <v>09/2024</v>
          </cell>
          <cell r="I684">
            <v>0</v>
          </cell>
          <cell r="J684">
            <v>158.09200000000001</v>
          </cell>
          <cell r="L684">
            <v>198.65943977591036</v>
          </cell>
          <cell r="M684">
            <v>31.14</v>
          </cell>
          <cell r="R684">
            <v>127.38662769204254</v>
          </cell>
          <cell r="S684">
            <v>93.42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JOSE ADSON GOMES CAVALCANTI</v>
          </cell>
          <cell r="F685" t="str">
            <v>2 - Outros Profissionais da Saúde</v>
          </cell>
          <cell r="G685" t="str">
            <v>3222-05</v>
          </cell>
          <cell r="H685" t="str">
            <v>09/2024</v>
          </cell>
          <cell r="I685">
            <v>0</v>
          </cell>
          <cell r="J685">
            <v>277.53120000000001</v>
          </cell>
          <cell r="L685">
            <v>198.65943977591036</v>
          </cell>
          <cell r="M685">
            <v>28.24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JOSE DIOGENES FRANCISCO DA SILVA</v>
          </cell>
          <cell r="F686" t="str">
            <v>2 - Outros Profissionais da Saúde</v>
          </cell>
          <cell r="G686" t="str">
            <v>3222-05</v>
          </cell>
          <cell r="H686" t="str">
            <v>09/2024</v>
          </cell>
          <cell r="I686">
            <v>0</v>
          </cell>
          <cell r="J686">
            <v>382.44160000000011</v>
          </cell>
          <cell r="L686">
            <v>198.65943977591036</v>
          </cell>
          <cell r="M686">
            <v>28.24</v>
          </cell>
          <cell r="R686">
            <v>127.38662769204254</v>
          </cell>
          <cell r="S686">
            <v>80.2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JOSE DOUGLAS DE SOUZA CORDEIRO</v>
          </cell>
          <cell r="F687" t="str">
            <v>3 - Administrativo</v>
          </cell>
          <cell r="G687" t="str">
            <v>1312-10</v>
          </cell>
          <cell r="H687" t="str">
            <v>09/2024</v>
          </cell>
          <cell r="I687">
            <v>0</v>
          </cell>
          <cell r="J687">
            <v>624.29600000000005</v>
          </cell>
          <cell r="L687">
            <v>198.65943977591036</v>
          </cell>
          <cell r="M687">
            <v>44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JOSE EDSON GOMES DA SILVA</v>
          </cell>
          <cell r="F688" t="str">
            <v>2 - Outros Profissionais da Saúde</v>
          </cell>
          <cell r="G688" t="str">
            <v>3222-05</v>
          </cell>
          <cell r="H688" t="str">
            <v>09/2024</v>
          </cell>
          <cell r="I688">
            <v>0</v>
          </cell>
          <cell r="J688">
            <v>296.88159999999999</v>
          </cell>
          <cell r="L688">
            <v>0</v>
          </cell>
          <cell r="M688">
            <v>0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JOSE EDUARDO ALVES DE ARAUJO</v>
          </cell>
          <cell r="F689" t="str">
            <v>2 - Outros Profissionais da Saúde</v>
          </cell>
          <cell r="G689" t="str">
            <v>3222-05</v>
          </cell>
          <cell r="H689" t="str">
            <v>09/2024</v>
          </cell>
          <cell r="I689">
            <v>0</v>
          </cell>
          <cell r="J689">
            <v>323.17759999999998</v>
          </cell>
          <cell r="L689">
            <v>198.65943977591036</v>
          </cell>
          <cell r="M689">
            <v>28.24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JOSE FERNANDO ALMEIDA DE ARAUJO JUNIOR</v>
          </cell>
          <cell r="F690" t="str">
            <v>2 - Outros Profissionais da Saúde</v>
          </cell>
          <cell r="G690" t="str">
            <v>2236-05</v>
          </cell>
          <cell r="H690" t="str">
            <v>09/2024</v>
          </cell>
          <cell r="I690">
            <v>0</v>
          </cell>
          <cell r="J690">
            <v>347.59199999999998</v>
          </cell>
          <cell r="L690">
            <v>198.65943977591036</v>
          </cell>
          <cell r="M690">
            <v>2.7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JOSE LEONARDO BEZERRA</v>
          </cell>
          <cell r="F691" t="str">
            <v>2 - Outros Profissionais da Saúde</v>
          </cell>
          <cell r="G691" t="str">
            <v>2235-05</v>
          </cell>
          <cell r="H691" t="str">
            <v>09/2024</v>
          </cell>
          <cell r="I691">
            <v>0</v>
          </cell>
          <cell r="J691">
            <v>335.29599999999999</v>
          </cell>
          <cell r="L691">
            <v>0</v>
          </cell>
          <cell r="M691">
            <v>0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JOSE LUCAS FERNANDES DA SILVA</v>
          </cell>
          <cell r="F692" t="str">
            <v>2 - Outros Profissionais da Saúde</v>
          </cell>
          <cell r="G692" t="str">
            <v>5211-30</v>
          </cell>
          <cell r="H692" t="str">
            <v>09/2024</v>
          </cell>
          <cell r="I692">
            <v>0</v>
          </cell>
          <cell r="J692">
            <v>125.5904</v>
          </cell>
          <cell r="L692">
            <v>198.65943977591036</v>
          </cell>
          <cell r="M692">
            <v>31.14</v>
          </cell>
          <cell r="R692">
            <v>287.54402849740933</v>
          </cell>
          <cell r="S692">
            <v>93.42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JOSE LUIZ DA SILVA GOMES</v>
          </cell>
          <cell r="F693" t="str">
            <v>2 - Outros Profissionais da Saúde</v>
          </cell>
          <cell r="G693" t="str">
            <v>2236-05</v>
          </cell>
          <cell r="H693" t="str">
            <v>09/2024</v>
          </cell>
          <cell r="I693">
            <v>0</v>
          </cell>
          <cell r="J693">
            <v>229.67840000000001</v>
          </cell>
          <cell r="L693">
            <v>198.65943977591036</v>
          </cell>
          <cell r="M693">
            <v>2.7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JOSE MAURO SILVA LEITE</v>
          </cell>
          <cell r="F694" t="str">
            <v>2 - Outros Profissionais da Saúde</v>
          </cell>
          <cell r="G694" t="str">
            <v>2236-05</v>
          </cell>
          <cell r="H694" t="str">
            <v>09/2024</v>
          </cell>
          <cell r="I694">
            <v>0</v>
          </cell>
          <cell r="J694">
            <v>426.15519999999998</v>
          </cell>
          <cell r="L694">
            <v>198.65943977591036</v>
          </cell>
          <cell r="M694">
            <v>2.7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JOSE NATANAEL DE FREITAS PESSOA</v>
          </cell>
          <cell r="F695" t="str">
            <v>2 - Outros Profissionais da Saúde</v>
          </cell>
          <cell r="G695" t="str">
            <v>3222-05</v>
          </cell>
          <cell r="H695" t="str">
            <v>09/2024</v>
          </cell>
          <cell r="I695">
            <v>0</v>
          </cell>
          <cell r="J695">
            <v>333.2688</v>
          </cell>
          <cell r="L695">
            <v>0</v>
          </cell>
          <cell r="M695">
            <v>0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JOSE RENNAN WALTRUDES SILVA</v>
          </cell>
          <cell r="F696" t="str">
            <v>3 - Administrativo</v>
          </cell>
          <cell r="G696" t="str">
            <v>4110-10</v>
          </cell>
          <cell r="H696" t="str">
            <v>09/2024</v>
          </cell>
          <cell r="I696">
            <v>0</v>
          </cell>
          <cell r="J696">
            <v>13.4422</v>
          </cell>
          <cell r="L696">
            <v>0</v>
          </cell>
          <cell r="M696">
            <v>0</v>
          </cell>
          <cell r="R696">
            <v>178.05652849740929</v>
          </cell>
          <cell r="S696">
            <v>40.67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JOSE ROBSON PEREIRA CORDEIRO</v>
          </cell>
          <cell r="F697" t="str">
            <v>2 - Outros Profissionais da Saúde</v>
          </cell>
          <cell r="G697" t="str">
            <v>2235-05</v>
          </cell>
          <cell r="H697" t="str">
            <v>09/2024</v>
          </cell>
          <cell r="I697">
            <v>0</v>
          </cell>
          <cell r="J697">
            <v>451.51440000000002</v>
          </cell>
          <cell r="L697">
            <v>198.65943977591036</v>
          </cell>
          <cell r="M697">
            <v>3.33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JOSE VITOR DO NASCIMENTO FIDELIS</v>
          </cell>
          <cell r="F698" t="str">
            <v>2 - Outros Profissionais da Saúde</v>
          </cell>
          <cell r="G698" t="str">
            <v>3222-05</v>
          </cell>
          <cell r="H698" t="str">
            <v>09/2024</v>
          </cell>
          <cell r="I698">
            <v>0</v>
          </cell>
          <cell r="J698">
            <v>294.88319999999999</v>
          </cell>
          <cell r="L698">
            <v>198.65943977591036</v>
          </cell>
          <cell r="M698">
            <v>28.24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JOSEILTON PAULINO DE OLIVEIRA</v>
          </cell>
          <cell r="F699" t="str">
            <v>3 - Administrativo</v>
          </cell>
          <cell r="G699" t="str">
            <v>5143-10</v>
          </cell>
          <cell r="H699" t="str">
            <v>09/2024</v>
          </cell>
          <cell r="I699">
            <v>0</v>
          </cell>
          <cell r="J699">
            <v>136.49359999999999</v>
          </cell>
          <cell r="L699">
            <v>0</v>
          </cell>
          <cell r="M699">
            <v>0</v>
          </cell>
          <cell r="R699">
            <v>178.10027849740931</v>
          </cell>
          <cell r="S699">
            <v>85.99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JOSELI MATIAS DE SOUZA</v>
          </cell>
          <cell r="F700" t="str">
            <v>2 - Outros Profissionais da Saúde</v>
          </cell>
          <cell r="G700" t="str">
            <v>3222-05</v>
          </cell>
          <cell r="H700" t="str">
            <v>09/2024</v>
          </cell>
          <cell r="I700">
            <v>0</v>
          </cell>
          <cell r="J700">
            <v>300.29039999999998</v>
          </cell>
          <cell r="L700">
            <v>0</v>
          </cell>
          <cell r="M700">
            <v>0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JOSELIA MARIA DE BARROS LIRA</v>
          </cell>
          <cell r="F701" t="str">
            <v>2 - Outros Profissionais da Saúde</v>
          </cell>
          <cell r="G701" t="str">
            <v>3222-05</v>
          </cell>
          <cell r="H701" t="str">
            <v>09/2024</v>
          </cell>
          <cell r="I701">
            <v>0</v>
          </cell>
          <cell r="J701">
            <v>270.96879999999999</v>
          </cell>
          <cell r="L701">
            <v>198.65943977591036</v>
          </cell>
          <cell r="M701">
            <v>28.24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JOSELIAS CORDEIRO DE OLIVEIRA</v>
          </cell>
          <cell r="F702" t="str">
            <v>2 - Outros Profissionais da Saúde</v>
          </cell>
          <cell r="G702" t="str">
            <v>3222-05</v>
          </cell>
          <cell r="H702" t="str">
            <v>09/2024</v>
          </cell>
          <cell r="I702">
            <v>0</v>
          </cell>
          <cell r="J702">
            <v>292.95440000000002</v>
          </cell>
          <cell r="L702">
            <v>198.65943977591036</v>
          </cell>
          <cell r="M702">
            <v>28.24</v>
          </cell>
          <cell r="R702">
            <v>127.38662769204254</v>
          </cell>
          <cell r="S702">
            <v>84.72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JOSELINE NUNES DA SILVA CALHEIROS</v>
          </cell>
          <cell r="F703" t="str">
            <v>2 - Outros Profissionais da Saúde</v>
          </cell>
          <cell r="G703" t="str">
            <v>2235-05</v>
          </cell>
          <cell r="H703" t="str">
            <v>09/2024</v>
          </cell>
          <cell r="I703">
            <v>0</v>
          </cell>
          <cell r="J703">
            <v>524.40160000000003</v>
          </cell>
          <cell r="L703">
            <v>0</v>
          </cell>
          <cell r="M703">
            <v>0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JOSELMA FERREIRA DE SOUSA</v>
          </cell>
          <cell r="F704" t="str">
            <v>2 - Outros Profissionais da Saúde</v>
          </cell>
          <cell r="G704" t="str">
            <v>2235-05</v>
          </cell>
          <cell r="H704" t="str">
            <v>09/2024</v>
          </cell>
          <cell r="I704">
            <v>0</v>
          </cell>
          <cell r="J704">
            <v>437.36079999999998</v>
          </cell>
          <cell r="L704">
            <v>198.65943977591036</v>
          </cell>
          <cell r="M704">
            <v>2.79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JOSENE FERREIRA BATISTA</v>
          </cell>
          <cell r="F705" t="str">
            <v>3 - Administrativo</v>
          </cell>
          <cell r="G705" t="str">
            <v>1421-05</v>
          </cell>
          <cell r="H705" t="str">
            <v>09/2024</v>
          </cell>
          <cell r="I705">
            <v>0</v>
          </cell>
          <cell r="J705">
            <v>437.79919999999998</v>
          </cell>
          <cell r="L705">
            <v>0</v>
          </cell>
          <cell r="M705">
            <v>0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JOSIANE CAVALCANTE DE ALMEIDA</v>
          </cell>
          <cell r="F706" t="str">
            <v>2 - Outros Profissionais da Saúde</v>
          </cell>
          <cell r="G706" t="str">
            <v>3241-15</v>
          </cell>
          <cell r="H706" t="str">
            <v>09/2024</v>
          </cell>
          <cell r="I706">
            <v>0</v>
          </cell>
          <cell r="J706">
            <v>443.06319999999999</v>
          </cell>
          <cell r="L706">
            <v>0</v>
          </cell>
          <cell r="M706">
            <v>0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JOSIAS MENDES DA SILVA</v>
          </cell>
          <cell r="F707" t="str">
            <v>2 - Outros Profissionais da Saúde</v>
          </cell>
          <cell r="G707" t="str">
            <v>5151-10</v>
          </cell>
          <cell r="H707" t="str">
            <v>09/2024</v>
          </cell>
          <cell r="I707">
            <v>0</v>
          </cell>
          <cell r="J707">
            <v>136.25280000000001</v>
          </cell>
          <cell r="L707">
            <v>198.65943977591036</v>
          </cell>
          <cell r="M707">
            <v>28.24</v>
          </cell>
          <cell r="R707">
            <v>177.81866736989579</v>
          </cell>
          <cell r="S707">
            <v>84.72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JOSICLEIDE BANDEIRA DA SILVA</v>
          </cell>
          <cell r="F708" t="str">
            <v>2 - Outros Profissionais da Saúde</v>
          </cell>
          <cell r="G708" t="str">
            <v>3222-05</v>
          </cell>
          <cell r="H708" t="str">
            <v>09/2024</v>
          </cell>
          <cell r="I708">
            <v>0</v>
          </cell>
          <cell r="J708">
            <v>294.7328</v>
          </cell>
          <cell r="L708">
            <v>0</v>
          </cell>
          <cell r="M708">
            <v>0</v>
          </cell>
          <cell r="R708">
            <v>127.38662769204254</v>
          </cell>
          <cell r="S708">
            <v>79.209999999999994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JOSICLEIDE JOSEFA MATEUS</v>
          </cell>
          <cell r="F709" t="str">
            <v>3 - Administrativo</v>
          </cell>
          <cell r="G709" t="str">
            <v>5143-20</v>
          </cell>
          <cell r="H709" t="str">
            <v>09/2024</v>
          </cell>
          <cell r="I709">
            <v>0</v>
          </cell>
          <cell r="J709">
            <v>22.591999999999999</v>
          </cell>
          <cell r="L709">
            <v>0</v>
          </cell>
          <cell r="M709">
            <v>0</v>
          </cell>
          <cell r="R709">
            <v>43.366338623991609</v>
          </cell>
          <cell r="S709">
            <v>14.12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JOSILEIDE MARIA DE OLIVEIRA</v>
          </cell>
          <cell r="F710" t="str">
            <v>2 - Outros Profissionais da Saúde</v>
          </cell>
          <cell r="G710" t="str">
            <v>2234-05</v>
          </cell>
          <cell r="H710" t="str">
            <v>09/2024</v>
          </cell>
          <cell r="I710">
            <v>0</v>
          </cell>
          <cell r="K710">
            <v>479.47</v>
          </cell>
          <cell r="L710">
            <v>198.65943977591036</v>
          </cell>
          <cell r="M710">
            <v>17.63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JOSILMA MARIA LINS</v>
          </cell>
          <cell r="F711" t="str">
            <v>2 - Outros Profissionais da Saúde</v>
          </cell>
          <cell r="G711" t="str">
            <v>3222-05</v>
          </cell>
          <cell r="H711" t="str">
            <v>09/2024</v>
          </cell>
          <cell r="I711">
            <v>0</v>
          </cell>
          <cell r="J711">
            <v>157.10400000000001</v>
          </cell>
          <cell r="L711">
            <v>198.65943977591036</v>
          </cell>
          <cell r="M711">
            <v>28.24</v>
          </cell>
          <cell r="R711">
            <v>127.38662769204254</v>
          </cell>
          <cell r="S711">
            <v>84.72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JOSIMAR FERNANDO DOS SANTOS</v>
          </cell>
          <cell r="F712" t="str">
            <v>3 - Administrativo</v>
          </cell>
          <cell r="G712" t="str">
            <v>5143-10</v>
          </cell>
          <cell r="H712" t="str">
            <v>09/2024</v>
          </cell>
          <cell r="I712">
            <v>0</v>
          </cell>
          <cell r="J712">
            <v>141.19999999999999</v>
          </cell>
          <cell r="L712">
            <v>198.65943977591036</v>
          </cell>
          <cell r="M712">
            <v>29.65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JOYCE ALENCASTRO DOS SANTOS ARAGAO</v>
          </cell>
          <cell r="F713" t="str">
            <v>2 - Outros Profissionais da Saúde</v>
          </cell>
          <cell r="G713" t="str">
            <v>2237-10</v>
          </cell>
          <cell r="H713" t="str">
            <v>09/2024</v>
          </cell>
          <cell r="I713">
            <v>0</v>
          </cell>
          <cell r="J713">
            <v>359.88240000000002</v>
          </cell>
          <cell r="L713">
            <v>0</v>
          </cell>
          <cell r="M713">
            <v>0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JOYCE DE FRANCA DUTRA</v>
          </cell>
          <cell r="F714" t="str">
            <v>2 - Outros Profissionais da Saúde</v>
          </cell>
          <cell r="G714" t="str">
            <v>3222-05</v>
          </cell>
          <cell r="H714" t="str">
            <v>09/2024</v>
          </cell>
          <cell r="I714">
            <v>0</v>
          </cell>
          <cell r="J714">
            <v>272.04160000000002</v>
          </cell>
          <cell r="L714">
            <v>198.65943977591036</v>
          </cell>
          <cell r="M714">
            <v>28.24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JOYCE KELLY SOUZA DOS SANTOS</v>
          </cell>
          <cell r="F715" t="str">
            <v>2 - Outros Profissionais da Saúde</v>
          </cell>
          <cell r="G715" t="str">
            <v>3222-05</v>
          </cell>
          <cell r="H715" t="str">
            <v>09/2024</v>
          </cell>
          <cell r="I715">
            <v>0</v>
          </cell>
          <cell r="J715">
            <v>297.50639999999999</v>
          </cell>
          <cell r="L715">
            <v>0</v>
          </cell>
          <cell r="M715">
            <v>0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JOYCE MARIA FERREIRA</v>
          </cell>
          <cell r="F716" t="str">
            <v>3 - Administrativo</v>
          </cell>
          <cell r="G716" t="str">
            <v>5143-20</v>
          </cell>
          <cell r="H716" t="str">
            <v>09/2024</v>
          </cell>
          <cell r="I716">
            <v>0</v>
          </cell>
          <cell r="J716">
            <v>22.591999999999999</v>
          </cell>
          <cell r="L716">
            <v>0</v>
          </cell>
          <cell r="M716">
            <v>0</v>
          </cell>
          <cell r="R716">
            <v>43.366338623991609</v>
          </cell>
          <cell r="S716">
            <v>14.12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JOYCE STEFANI DOS SANTOS SILVA</v>
          </cell>
          <cell r="F717" t="str">
            <v>2 - Outros Profissionais da Saúde</v>
          </cell>
          <cell r="G717" t="str">
            <v>3222-05</v>
          </cell>
          <cell r="H717" t="str">
            <v>09/2024</v>
          </cell>
          <cell r="I717">
            <v>0</v>
          </cell>
          <cell r="J717">
            <v>342.952</v>
          </cell>
          <cell r="L717">
            <v>0</v>
          </cell>
          <cell r="M717">
            <v>0</v>
          </cell>
          <cell r="R717">
            <v>127.38662769204254</v>
          </cell>
          <cell r="S717">
            <v>84.72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JUBECY BARBOSA DE SANTANA</v>
          </cell>
          <cell r="F718" t="str">
            <v>2 - Outros Profissionais da Saúde</v>
          </cell>
          <cell r="G718" t="str">
            <v>5211-30</v>
          </cell>
          <cell r="H718" t="str">
            <v>09/2024</v>
          </cell>
          <cell r="I718">
            <v>0</v>
          </cell>
          <cell r="J718">
            <v>20.76</v>
          </cell>
          <cell r="L718">
            <v>198.65943977591036</v>
          </cell>
          <cell r="M718">
            <v>31.14</v>
          </cell>
          <cell r="R718">
            <v>0</v>
          </cell>
          <cell r="S718">
            <v>15.57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JUCIDEIZE MARIA BARBOZA</v>
          </cell>
          <cell r="F719" t="str">
            <v>3 - Administrativo</v>
          </cell>
          <cell r="G719" t="str">
            <v xml:space="preserve">25210-5 </v>
          </cell>
          <cell r="H719" t="str">
            <v>09/2024</v>
          </cell>
          <cell r="I719">
            <v>0</v>
          </cell>
          <cell r="J719">
            <v>269.77280000000002</v>
          </cell>
          <cell r="L719">
            <v>198.65943977591036</v>
          </cell>
          <cell r="M719">
            <v>44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JUCILENE NEGROMONTE DE ANDRADE</v>
          </cell>
          <cell r="F720" t="str">
            <v>2 - Outros Profissionais da Saúde</v>
          </cell>
          <cell r="G720" t="str">
            <v>3222-05</v>
          </cell>
          <cell r="H720" t="str">
            <v>09/2024</v>
          </cell>
          <cell r="I720">
            <v>0</v>
          </cell>
          <cell r="J720">
            <v>286.80560000000003</v>
          </cell>
          <cell r="L720">
            <v>198.65943977591036</v>
          </cell>
          <cell r="M720">
            <v>28.24</v>
          </cell>
          <cell r="R720">
            <v>127.38662769204254</v>
          </cell>
          <cell r="S720">
            <v>80.2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JULIA ANA MARQUES FERREIRA</v>
          </cell>
          <cell r="F721" t="str">
            <v>2 - Outros Profissionais da Saúde</v>
          </cell>
          <cell r="G721" t="str">
            <v>3222-05</v>
          </cell>
          <cell r="H721" t="str">
            <v>09/2024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JULIA MARIA SENA DA SILVA</v>
          </cell>
          <cell r="F722" t="str">
            <v>2 - Outros Profissionais da Saúde</v>
          </cell>
          <cell r="G722" t="str">
            <v>3222-05</v>
          </cell>
          <cell r="H722" t="str">
            <v>09/2024</v>
          </cell>
          <cell r="I722">
            <v>0</v>
          </cell>
          <cell r="J722">
            <v>288.78399999999999</v>
          </cell>
          <cell r="L722">
            <v>0</v>
          </cell>
          <cell r="M722">
            <v>0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JULIANA DE OLIVEIRA PIMENTEL</v>
          </cell>
          <cell r="F723" t="str">
            <v>2 - Outros Profissionais da Saúde</v>
          </cell>
          <cell r="G723" t="str">
            <v>2235-05</v>
          </cell>
          <cell r="H723" t="str">
            <v>09/2024</v>
          </cell>
          <cell r="I723">
            <v>0</v>
          </cell>
          <cell r="J723">
            <v>447.78160000000003</v>
          </cell>
          <cell r="L723">
            <v>198.65943977591036</v>
          </cell>
          <cell r="M723">
            <v>3.33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JULIANA DIAS DA SILVA</v>
          </cell>
          <cell r="F724" t="str">
            <v>3 - Administrativo</v>
          </cell>
          <cell r="G724" t="str">
            <v>2521-05</v>
          </cell>
          <cell r="H724" t="str">
            <v>09/2024</v>
          </cell>
          <cell r="I724">
            <v>0</v>
          </cell>
          <cell r="J724">
            <v>254.78559999999999</v>
          </cell>
          <cell r="L724">
            <v>198.65943977591036</v>
          </cell>
          <cell r="M724">
            <v>44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JULIANA FERREIRA DE LIMA</v>
          </cell>
          <cell r="F725" t="str">
            <v>2 - Outros Profissionais da Saúde</v>
          </cell>
          <cell r="G725" t="str">
            <v>2235-05</v>
          </cell>
          <cell r="H725" t="str">
            <v>09/2024</v>
          </cell>
          <cell r="I725">
            <v>0</v>
          </cell>
          <cell r="J725">
            <v>565.88720000000001</v>
          </cell>
          <cell r="L725">
            <v>0</v>
          </cell>
          <cell r="M725">
            <v>0</v>
          </cell>
          <cell r="R725">
            <v>203.03468720882245</v>
          </cell>
          <cell r="S725">
            <v>133.31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JULIANA MACHADO WANDERLEY CORREA DE OLIVEIRA</v>
          </cell>
          <cell r="F726" t="str">
            <v>2 - Outros Profissionais da Saúde</v>
          </cell>
          <cell r="G726" t="str">
            <v>2237-10</v>
          </cell>
          <cell r="H726" t="str">
            <v>09/2024</v>
          </cell>
          <cell r="I726">
            <v>0</v>
          </cell>
          <cell r="J726">
            <v>287.82639999999998</v>
          </cell>
          <cell r="L726">
            <v>0</v>
          </cell>
          <cell r="M726">
            <v>0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JULIANA MARIA MARTINS DE ALMEIDA TAVARES</v>
          </cell>
          <cell r="F727" t="str">
            <v>3 - Administrativo</v>
          </cell>
          <cell r="G727" t="str">
            <v>3516-05</v>
          </cell>
          <cell r="H727" t="str">
            <v>09/2024</v>
          </cell>
          <cell r="I727">
            <v>0</v>
          </cell>
          <cell r="J727">
            <v>211.24879999999999</v>
          </cell>
          <cell r="L727">
            <v>198.65943977591036</v>
          </cell>
          <cell r="M727">
            <v>44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JULIANA MUNIZ ROBERTO RAMOS ANICETO</v>
          </cell>
          <cell r="F728" t="str">
            <v>2 - Outros Profissionais da Saúde</v>
          </cell>
          <cell r="G728" t="str">
            <v>3222-05</v>
          </cell>
          <cell r="H728" t="str">
            <v>09/2024</v>
          </cell>
          <cell r="I728">
            <v>0</v>
          </cell>
          <cell r="J728">
            <v>325.13119999999998</v>
          </cell>
          <cell r="L728">
            <v>198.65943977591036</v>
          </cell>
          <cell r="M728">
            <v>28.24</v>
          </cell>
          <cell r="R728">
            <v>127.38662769204254</v>
          </cell>
          <cell r="S728">
            <v>84.72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JULIANA PRYSTHON MORAES</v>
          </cell>
          <cell r="F729" t="str">
            <v>1 - Médico</v>
          </cell>
          <cell r="G729" t="str">
            <v>2251-25</v>
          </cell>
          <cell r="H729" t="str">
            <v>09/2024</v>
          </cell>
          <cell r="I729">
            <v>0</v>
          </cell>
          <cell r="J729">
            <v>712.48960000000011</v>
          </cell>
          <cell r="L729">
            <v>0</v>
          </cell>
          <cell r="M729">
            <v>0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JULIANA QUEIROZ DOS SANTOS</v>
          </cell>
          <cell r="F730" t="str">
            <v>2 - Outros Profissionais da Saúde</v>
          </cell>
          <cell r="G730" t="str">
            <v>2235-05</v>
          </cell>
          <cell r="H730" t="str">
            <v>09/2024</v>
          </cell>
          <cell r="I730">
            <v>0</v>
          </cell>
          <cell r="J730">
            <v>535.82000000000005</v>
          </cell>
          <cell r="L730">
            <v>198.65943977591036</v>
          </cell>
          <cell r="M730">
            <v>3.33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JULIANA RAMOS FRANCO</v>
          </cell>
          <cell r="F731" t="str">
            <v>2 - Outros Profissionais da Saúde</v>
          </cell>
          <cell r="G731" t="str">
            <v>2515-10</v>
          </cell>
          <cell r="H731" t="str">
            <v>09/2024</v>
          </cell>
          <cell r="I731">
            <v>0</v>
          </cell>
          <cell r="J731">
            <v>233.7824</v>
          </cell>
          <cell r="L731">
            <v>198.65943977591036</v>
          </cell>
          <cell r="M731">
            <v>40.479999999999997</v>
          </cell>
          <cell r="R731">
            <v>110.57594779942477</v>
          </cell>
          <cell r="S731">
            <v>32.799999999999997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JULIANA RAYANNE BARBOSA DA SILVA</v>
          </cell>
          <cell r="F732" t="str">
            <v>2 - Outros Profissionais da Saúde</v>
          </cell>
          <cell r="G732" t="str">
            <v>2237-10</v>
          </cell>
          <cell r="H732" t="str">
            <v>09/2024</v>
          </cell>
          <cell r="I732">
            <v>0</v>
          </cell>
          <cell r="J732">
            <v>285.02960000000002</v>
          </cell>
          <cell r="L732">
            <v>0</v>
          </cell>
          <cell r="M732">
            <v>0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JULIANA RODRIGUES TAVARES DA SILVA</v>
          </cell>
          <cell r="F733" t="str">
            <v>2 - Outros Profissionais da Saúde</v>
          </cell>
          <cell r="G733" t="str">
            <v>3222-05</v>
          </cell>
          <cell r="H733" t="str">
            <v>09/2024</v>
          </cell>
          <cell r="I733">
            <v>0</v>
          </cell>
          <cell r="J733">
            <v>308.38</v>
          </cell>
          <cell r="L733">
            <v>198.65943977591036</v>
          </cell>
          <cell r="M733">
            <v>28.24</v>
          </cell>
          <cell r="R733">
            <v>127.38662769204254</v>
          </cell>
          <cell r="S733">
            <v>84.72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JULIANA SA BARRETO ARANGUREN</v>
          </cell>
          <cell r="F734" t="str">
            <v>3 - Administrativo</v>
          </cell>
          <cell r="G734" t="str">
            <v>2235-05</v>
          </cell>
          <cell r="H734" t="str">
            <v>09/2024</v>
          </cell>
          <cell r="I734">
            <v>0</v>
          </cell>
          <cell r="J734">
            <v>494.91039999999998</v>
          </cell>
          <cell r="L734">
            <v>198.65943977591036</v>
          </cell>
          <cell r="M734">
            <v>2.79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JULIANA VIANA DE ALMEIDA FERREIRA</v>
          </cell>
          <cell r="F735" t="str">
            <v>1 - Médico</v>
          </cell>
          <cell r="G735" t="str">
            <v>2251-51</v>
          </cell>
          <cell r="H735" t="str">
            <v>09/2024</v>
          </cell>
          <cell r="I735">
            <v>0</v>
          </cell>
          <cell r="J735">
            <v>756.49279999999999</v>
          </cell>
          <cell r="L735">
            <v>198.65943977591036</v>
          </cell>
          <cell r="M735">
            <v>30.1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JULIANA VITORIA AZEVEDO SANTOS</v>
          </cell>
          <cell r="F736" t="str">
            <v>2 - Outros Profissionais da Saúde</v>
          </cell>
          <cell r="G736" t="str">
            <v>5211-30</v>
          </cell>
          <cell r="H736" t="str">
            <v>09/2024</v>
          </cell>
          <cell r="I736">
            <v>0</v>
          </cell>
          <cell r="J736">
            <v>123.8616</v>
          </cell>
          <cell r="L736">
            <v>198.65943977591036</v>
          </cell>
          <cell r="M736">
            <v>31.14</v>
          </cell>
          <cell r="R736">
            <v>127.38662769204254</v>
          </cell>
          <cell r="S736">
            <v>90.31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JULIANA VITORIA BARROS</v>
          </cell>
          <cell r="F737" t="str">
            <v>2 - Outros Profissionais da Saúde</v>
          </cell>
          <cell r="G737" t="str">
            <v>5211-30</v>
          </cell>
          <cell r="H737" t="str">
            <v>09/2024</v>
          </cell>
          <cell r="I737">
            <v>0</v>
          </cell>
          <cell r="J737">
            <v>126.55119999999999</v>
          </cell>
          <cell r="L737">
            <v>198.65943977591036</v>
          </cell>
          <cell r="M737">
            <v>31.14</v>
          </cell>
          <cell r="R737">
            <v>127.38662769204254</v>
          </cell>
          <cell r="S737">
            <v>93.42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JULIANE MORAIS SANTOS</v>
          </cell>
          <cell r="F738" t="str">
            <v>2 - Outros Profissionais da Saúde</v>
          </cell>
          <cell r="G738" t="str">
            <v>2236-05</v>
          </cell>
          <cell r="H738" t="str">
            <v>09/2024</v>
          </cell>
          <cell r="I738">
            <v>0</v>
          </cell>
          <cell r="J738">
            <v>270.05040000000002</v>
          </cell>
          <cell r="L738">
            <v>0</v>
          </cell>
          <cell r="M738">
            <v>0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JULIE ANNE CAVALCANTI GOMES DE MELO</v>
          </cell>
          <cell r="F739" t="str">
            <v>2 - Outros Profissionais da Saúde</v>
          </cell>
          <cell r="G739" t="str">
            <v>2235-05</v>
          </cell>
          <cell r="H739" t="str">
            <v>09/2024</v>
          </cell>
          <cell r="I739">
            <v>0</v>
          </cell>
          <cell r="J739">
            <v>428.75360000000001</v>
          </cell>
          <cell r="L739">
            <v>198.65943977591036</v>
          </cell>
          <cell r="M739">
            <v>3.33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JULIO CESAR BEZERRA DOS SANTOS</v>
          </cell>
          <cell r="F740" t="str">
            <v>2 - Outros Profissionais da Saúde</v>
          </cell>
          <cell r="G740" t="str">
            <v>3222-05</v>
          </cell>
          <cell r="H740" t="str">
            <v>09/2024</v>
          </cell>
          <cell r="I740">
            <v>0</v>
          </cell>
          <cell r="J740">
            <v>282.52319999999997</v>
          </cell>
          <cell r="L740">
            <v>198.65943977591036</v>
          </cell>
          <cell r="M740">
            <v>28.24</v>
          </cell>
          <cell r="R740">
            <v>253.46672688667573</v>
          </cell>
          <cell r="S740">
            <v>72.86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JULYANA LEOPOLDINA DE ANDRADE VASCONCELOS</v>
          </cell>
          <cell r="F741" t="str">
            <v>2 - Outros Profissionais da Saúde</v>
          </cell>
          <cell r="G741" t="str">
            <v>2235-05</v>
          </cell>
          <cell r="H741" t="str">
            <v>09/2024</v>
          </cell>
          <cell r="I741">
            <v>0</v>
          </cell>
          <cell r="K741">
            <v>4154.8999999999996</v>
          </cell>
          <cell r="L741">
            <v>198.65943977591036</v>
          </cell>
          <cell r="M741">
            <v>3.33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JULYANNA PEREIRA DE CARVALHO</v>
          </cell>
          <cell r="F742" t="str">
            <v>2 - Outros Profissionais da Saúde</v>
          </cell>
          <cell r="G742" t="str">
            <v>2236-05</v>
          </cell>
          <cell r="H742" t="str">
            <v>09/2024</v>
          </cell>
          <cell r="I742">
            <v>0</v>
          </cell>
          <cell r="J742">
            <v>156.0376</v>
          </cell>
          <cell r="L742">
            <v>0</v>
          </cell>
          <cell r="M742">
            <v>0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JURANDIR INACIO DA SILVA</v>
          </cell>
          <cell r="F743" t="str">
            <v>2 - Outros Profissionais da Saúde</v>
          </cell>
          <cell r="G743" t="str">
            <v>3222-05</v>
          </cell>
          <cell r="H743" t="str">
            <v>09/2024</v>
          </cell>
          <cell r="I743">
            <v>0</v>
          </cell>
          <cell r="K743">
            <v>191.85</v>
          </cell>
          <cell r="L743">
            <v>0</v>
          </cell>
          <cell r="M743">
            <v>0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JUSSARA DE MENEZES PEREIRA</v>
          </cell>
          <cell r="F744" t="str">
            <v>3 - Administrativo</v>
          </cell>
          <cell r="G744" t="str">
            <v>5143-20</v>
          </cell>
          <cell r="H744" t="str">
            <v>09/2024</v>
          </cell>
          <cell r="I744">
            <v>0</v>
          </cell>
          <cell r="J744">
            <v>22.591999999999999</v>
          </cell>
          <cell r="L744">
            <v>0</v>
          </cell>
          <cell r="M744">
            <v>0</v>
          </cell>
          <cell r="R744">
            <v>43.366338623991609</v>
          </cell>
          <cell r="S744">
            <v>14.12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KAIO RAELI DE ALCANTARA DE PAULA</v>
          </cell>
          <cell r="F745" t="str">
            <v>2 - Outros Profissionais da Saúde</v>
          </cell>
          <cell r="G745" t="str">
            <v>2236-05</v>
          </cell>
          <cell r="H745" t="str">
            <v>09/2024</v>
          </cell>
          <cell r="I745">
            <v>0</v>
          </cell>
          <cell r="J745">
            <v>235.7312</v>
          </cell>
          <cell r="L745">
            <v>0</v>
          </cell>
          <cell r="M745">
            <v>0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KAMILLA MARIA MOURA DA SILVA</v>
          </cell>
          <cell r="F746" t="str">
            <v>2 - Outros Profissionais da Saúde</v>
          </cell>
          <cell r="G746" t="str">
            <v>3222-05</v>
          </cell>
          <cell r="H746" t="str">
            <v>09/2024</v>
          </cell>
          <cell r="I746">
            <v>0</v>
          </cell>
          <cell r="J746">
            <v>358.30560000000003</v>
          </cell>
          <cell r="L746">
            <v>0</v>
          </cell>
          <cell r="M746">
            <v>0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KAREN MIRELLY DO NASCIMENTO PESSOA</v>
          </cell>
          <cell r="F747" t="str">
            <v>2 - Outros Profissionais da Saúde</v>
          </cell>
          <cell r="G747" t="str">
            <v>2236-05</v>
          </cell>
          <cell r="H747" t="str">
            <v>09/2024</v>
          </cell>
          <cell r="I747">
            <v>0</v>
          </cell>
          <cell r="J747">
            <v>160.34719999999999</v>
          </cell>
          <cell r="L747">
            <v>0</v>
          </cell>
          <cell r="M747">
            <v>0</v>
          </cell>
          <cell r="R747">
            <v>136.55174588871367</v>
          </cell>
          <cell r="S747">
            <v>83.32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KARINA MARIA DA SILVA LIMA</v>
          </cell>
          <cell r="F748" t="str">
            <v>3 - Administrativo</v>
          </cell>
          <cell r="G748" t="str">
            <v>4110-10</v>
          </cell>
          <cell r="H748" t="str">
            <v>09/2024</v>
          </cell>
          <cell r="I748">
            <v>0</v>
          </cell>
          <cell r="J748">
            <v>129.16159999999999</v>
          </cell>
          <cell r="L748">
            <v>0</v>
          </cell>
          <cell r="M748">
            <v>0</v>
          </cell>
          <cell r="R748">
            <v>127.38662769204254</v>
          </cell>
          <cell r="S748">
            <v>84.72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KARLA ANDRESSA DE SOUSA FIGUEREDO DUARTE</v>
          </cell>
          <cell r="F749" t="str">
            <v>2 - Outros Profissionais da Saúde</v>
          </cell>
          <cell r="G749" t="str">
            <v>2236-05</v>
          </cell>
          <cell r="H749" t="str">
            <v>09/2024</v>
          </cell>
          <cell r="I749">
            <v>0</v>
          </cell>
          <cell r="J749">
            <v>226.62639999999999</v>
          </cell>
          <cell r="L749">
            <v>198.65943977591036</v>
          </cell>
          <cell r="M749">
            <v>2.4900000000000002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KARLA MENEZES DE LIRA</v>
          </cell>
          <cell r="F750" t="str">
            <v>2 - Outros Profissionais da Saúde</v>
          </cell>
          <cell r="G750" t="str">
            <v>2237-10</v>
          </cell>
          <cell r="H750" t="str">
            <v>09/2024</v>
          </cell>
          <cell r="I750">
            <v>0</v>
          </cell>
          <cell r="J750">
            <v>314.70240000000001</v>
          </cell>
          <cell r="L750">
            <v>0</v>
          </cell>
          <cell r="M750">
            <v>0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KARLA PRISCILA BATISTA DA SILVA</v>
          </cell>
          <cell r="F751" t="str">
            <v>3 - Administrativo</v>
          </cell>
          <cell r="G751" t="str">
            <v>5143-20</v>
          </cell>
          <cell r="H751" t="str">
            <v>09/2024</v>
          </cell>
          <cell r="I751">
            <v>0</v>
          </cell>
          <cell r="J751">
            <v>22.591999999999999</v>
          </cell>
          <cell r="L751">
            <v>0</v>
          </cell>
          <cell r="M751">
            <v>0</v>
          </cell>
          <cell r="R751">
            <v>43.366338623991609</v>
          </cell>
          <cell r="S751">
            <v>14.12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KARLA SOUZA BARROS VIEIRA MARCONDES</v>
          </cell>
          <cell r="F752" t="str">
            <v>2 - Outros Profissionais da Saúde</v>
          </cell>
          <cell r="G752" t="str">
            <v>3222-05</v>
          </cell>
          <cell r="H752" t="str">
            <v>09/2024</v>
          </cell>
          <cell r="I752">
            <v>0</v>
          </cell>
          <cell r="J752">
            <v>315.94959999999998</v>
          </cell>
          <cell r="L752">
            <v>0</v>
          </cell>
          <cell r="M752">
            <v>0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KAROLAYNE GOMES DE MELO</v>
          </cell>
          <cell r="F753" t="str">
            <v>2 - Outros Profissionais da Saúde</v>
          </cell>
          <cell r="G753" t="str">
            <v>2237-10</v>
          </cell>
          <cell r="H753" t="str">
            <v>09/2024</v>
          </cell>
          <cell r="I753">
            <v>0</v>
          </cell>
          <cell r="J753">
            <v>376.68079999999998</v>
          </cell>
          <cell r="L753">
            <v>0</v>
          </cell>
          <cell r="M753">
            <v>0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KAROLAYNE MOREIRA DA SILVA</v>
          </cell>
          <cell r="F754" t="str">
            <v>3 - Administrativo</v>
          </cell>
          <cell r="G754" t="str">
            <v>4110-10</v>
          </cell>
          <cell r="H754" t="str">
            <v>09/2024</v>
          </cell>
          <cell r="I754">
            <v>0</v>
          </cell>
          <cell r="J754">
            <v>107.4832</v>
          </cell>
          <cell r="L754">
            <v>198.65943977591036</v>
          </cell>
          <cell r="M754">
            <v>28.24</v>
          </cell>
          <cell r="R754">
            <v>177.81866736989579</v>
          </cell>
          <cell r="S754">
            <v>81.25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KAROLAYNE SOUZA DE OLIVEIRA</v>
          </cell>
          <cell r="F755" t="str">
            <v>2 - Outros Profissionais da Saúde</v>
          </cell>
          <cell r="G755" t="str">
            <v>3222-05</v>
          </cell>
          <cell r="H755" t="str">
            <v>09/2024</v>
          </cell>
          <cell r="I755">
            <v>0</v>
          </cell>
          <cell r="J755">
            <v>290.03039999999999</v>
          </cell>
          <cell r="L755">
            <v>0</v>
          </cell>
          <cell r="M755">
            <v>0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KAROLINE CONCEICAO SILVA GOMBE</v>
          </cell>
          <cell r="F756" t="str">
            <v>2 - Outros Profissionais da Saúde</v>
          </cell>
          <cell r="G756" t="str">
            <v>3222-05</v>
          </cell>
          <cell r="H756" t="str">
            <v>09/2024</v>
          </cell>
          <cell r="I756">
            <v>0</v>
          </cell>
          <cell r="J756">
            <v>18.073599999999999</v>
          </cell>
          <cell r="L756">
            <v>0</v>
          </cell>
          <cell r="M756">
            <v>0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KAROLINE LUSTOSA CUNHA SARGES DE AMORIM</v>
          </cell>
          <cell r="F757" t="str">
            <v>3 - Administrativo</v>
          </cell>
          <cell r="G757" t="str">
            <v>4110-10</v>
          </cell>
          <cell r="H757" t="str">
            <v>09/2024</v>
          </cell>
          <cell r="I757">
            <v>0</v>
          </cell>
          <cell r="J757">
            <v>112.96</v>
          </cell>
          <cell r="L757">
            <v>198.65943977591036</v>
          </cell>
          <cell r="M757">
            <v>28.24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KAROLINE SANTOS DA SILVA</v>
          </cell>
          <cell r="F758" t="str">
            <v>2 - Outros Profissionais da Saúde</v>
          </cell>
          <cell r="G758" t="str">
            <v>3222-05</v>
          </cell>
          <cell r="H758" t="str">
            <v>09/2024</v>
          </cell>
          <cell r="I758">
            <v>0</v>
          </cell>
          <cell r="J758">
            <v>135.66</v>
          </cell>
          <cell r="L758">
            <v>0</v>
          </cell>
          <cell r="M758">
            <v>0</v>
          </cell>
          <cell r="R758">
            <v>144.42527849740932</v>
          </cell>
          <cell r="S758">
            <v>84.72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KASSIA CAROLINA FREIRE</v>
          </cell>
          <cell r="F759" t="str">
            <v>3 - Administrativo</v>
          </cell>
          <cell r="G759" t="str">
            <v>4102-05</v>
          </cell>
          <cell r="H759" t="str">
            <v>09/2024</v>
          </cell>
          <cell r="I759">
            <v>0</v>
          </cell>
          <cell r="J759">
            <v>378.65280000000001</v>
          </cell>
          <cell r="L759">
            <v>0</v>
          </cell>
          <cell r="M759">
            <v>0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KASSIA MAYANNE DOS SANTOS SILVA</v>
          </cell>
          <cell r="F760" t="str">
            <v>2 - Outros Profissionais da Saúde</v>
          </cell>
          <cell r="G760" t="str">
            <v>2516-05</v>
          </cell>
          <cell r="H760" t="str">
            <v>09/2024</v>
          </cell>
          <cell r="I760">
            <v>0</v>
          </cell>
          <cell r="J760">
            <v>262.85520000000002</v>
          </cell>
          <cell r="L760">
            <v>198.65943977591036</v>
          </cell>
          <cell r="M760">
            <v>44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KAYO D LUCCA DA SILVA SILVEIRA</v>
          </cell>
          <cell r="F761" t="str">
            <v>2 - Outros Profissionais da Saúde</v>
          </cell>
          <cell r="G761" t="str">
            <v>5152-05</v>
          </cell>
          <cell r="H761" t="str">
            <v>09/2024</v>
          </cell>
          <cell r="I761">
            <v>0</v>
          </cell>
          <cell r="J761">
            <v>143.95359999999999</v>
          </cell>
          <cell r="L761">
            <v>198.65943977591036</v>
          </cell>
          <cell r="M761">
            <v>29.07</v>
          </cell>
          <cell r="R761">
            <v>127.38662769204254</v>
          </cell>
          <cell r="S761">
            <v>87.22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KECIA MAGALHAES HILARIO</v>
          </cell>
          <cell r="F762" t="str">
            <v>2 - Outros Profissionais da Saúde</v>
          </cell>
          <cell r="G762" t="str">
            <v>3222-05</v>
          </cell>
          <cell r="H762" t="str">
            <v>09/2024</v>
          </cell>
          <cell r="I762">
            <v>0</v>
          </cell>
          <cell r="J762">
            <v>303.49040000000002</v>
          </cell>
          <cell r="L762">
            <v>198.65943977591036</v>
          </cell>
          <cell r="M762">
            <v>28.24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KEILA ANDREIA DE ARAUJO SANTIAGO</v>
          </cell>
          <cell r="F763" t="str">
            <v>3 - Administrativo</v>
          </cell>
          <cell r="G763" t="str">
            <v>5143-20</v>
          </cell>
          <cell r="H763" t="str">
            <v>09/2024</v>
          </cell>
          <cell r="I763">
            <v>0</v>
          </cell>
          <cell r="J763">
            <v>22.591999999999999</v>
          </cell>
          <cell r="L763">
            <v>0</v>
          </cell>
          <cell r="M763">
            <v>0</v>
          </cell>
          <cell r="R763">
            <v>43.366338623991609</v>
          </cell>
          <cell r="S763">
            <v>14.12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KELLEN KAROLINE COSTA MARTINS</v>
          </cell>
          <cell r="F764" t="str">
            <v>2 - Outros Profissionais da Saúde</v>
          </cell>
          <cell r="G764" t="str">
            <v>2236-05</v>
          </cell>
          <cell r="H764" t="str">
            <v>09/2024</v>
          </cell>
          <cell r="I764">
            <v>0</v>
          </cell>
          <cell r="J764">
            <v>361.85199999999998</v>
          </cell>
          <cell r="L764">
            <v>198.65943977591036</v>
          </cell>
          <cell r="M764">
            <v>2.4900000000000002</v>
          </cell>
          <cell r="R764">
            <v>0</v>
          </cell>
          <cell r="S764">
            <v>0</v>
          </cell>
          <cell r="U764">
            <v>116.77</v>
          </cell>
        </row>
        <row r="765">
          <cell r="C765" t="str">
            <v>HOSPITAL NOSSA SENHORA DAS GRAÇAS - ANTIGO ALFA - CG Nº 024/2022</v>
          </cell>
          <cell r="E765" t="str">
            <v>KELLY BIANCA OLIVEIRA MESSIAS</v>
          </cell>
          <cell r="F765" t="str">
            <v>2 - Outros Profissionais da Saúde</v>
          </cell>
          <cell r="G765" t="str">
            <v>3241-15</v>
          </cell>
          <cell r="H765" t="str">
            <v>09/2024</v>
          </cell>
          <cell r="I765">
            <v>0</v>
          </cell>
          <cell r="J765">
            <v>291.95440000000002</v>
          </cell>
          <cell r="L765">
            <v>0</v>
          </cell>
          <cell r="M765">
            <v>0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KELLY KARLA LUIZ DE AZEVEDO</v>
          </cell>
          <cell r="F766" t="str">
            <v>2 - Outros Profissionais da Saúde</v>
          </cell>
          <cell r="G766" t="str">
            <v>3222-05</v>
          </cell>
          <cell r="H766" t="str">
            <v>09/2024</v>
          </cell>
          <cell r="I766">
            <v>0</v>
          </cell>
          <cell r="J766">
            <v>273.31439999999998</v>
          </cell>
          <cell r="L766">
            <v>198.65943977591036</v>
          </cell>
          <cell r="M766">
            <v>28.24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KELVIN ANDERSON BEZERRA DOS SANTOS</v>
          </cell>
          <cell r="F767" t="str">
            <v>2 - Outros Profissionais da Saúde</v>
          </cell>
          <cell r="G767" t="str">
            <v>3222-05</v>
          </cell>
          <cell r="H767" t="str">
            <v>09/2024</v>
          </cell>
          <cell r="I767">
            <v>0</v>
          </cell>
          <cell r="J767">
            <v>288.79520000000002</v>
          </cell>
          <cell r="L767">
            <v>198.65943977591036</v>
          </cell>
          <cell r="M767">
            <v>28.24</v>
          </cell>
          <cell r="R767">
            <v>253.46672688667573</v>
          </cell>
          <cell r="S767">
            <v>84.72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KELVYLEN MARQUES DA SILVA</v>
          </cell>
          <cell r="F768" t="str">
            <v>2 - Outros Profissionais da Saúde</v>
          </cell>
          <cell r="G768" t="str">
            <v>5211-30</v>
          </cell>
          <cell r="H768" t="str">
            <v>09/2024</v>
          </cell>
          <cell r="I768">
            <v>0</v>
          </cell>
          <cell r="J768">
            <v>45.671999999999997</v>
          </cell>
          <cell r="L768">
            <v>0</v>
          </cell>
          <cell r="M768">
            <v>0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KEYLA CARLA DA SILVA ALBUQUERQUE</v>
          </cell>
          <cell r="F769" t="str">
            <v>2 - Outros Profissionais da Saúde</v>
          </cell>
          <cell r="G769" t="str">
            <v>3222-05</v>
          </cell>
          <cell r="H769" t="str">
            <v>09/2024</v>
          </cell>
          <cell r="I769">
            <v>0</v>
          </cell>
          <cell r="J769">
            <v>290.07679999999999</v>
          </cell>
          <cell r="L769">
            <v>198.65943977591036</v>
          </cell>
          <cell r="M769">
            <v>28.24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KLEBER SOUZA DA SILVA COSTA</v>
          </cell>
          <cell r="F770" t="str">
            <v>2 - Outros Profissionais da Saúde</v>
          </cell>
          <cell r="G770" t="str">
            <v>3241-15</v>
          </cell>
          <cell r="H770" t="str">
            <v>09/2024</v>
          </cell>
          <cell r="I770">
            <v>0</v>
          </cell>
          <cell r="J770">
            <v>282.93119999999999</v>
          </cell>
          <cell r="L770">
            <v>198.65943977591036</v>
          </cell>
          <cell r="M770">
            <v>19.28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KLEIDIANE GOMES FERREIRA</v>
          </cell>
          <cell r="F771" t="str">
            <v>2 - Outros Profissionais da Saúde</v>
          </cell>
          <cell r="G771" t="str">
            <v>3222-05</v>
          </cell>
          <cell r="H771" t="str">
            <v>09/2024</v>
          </cell>
          <cell r="I771">
            <v>0</v>
          </cell>
          <cell r="J771">
            <v>304.608</v>
          </cell>
          <cell r="L771">
            <v>0</v>
          </cell>
          <cell r="M771">
            <v>0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KLEYTON MANOEL ELIAS DA SILVA</v>
          </cell>
          <cell r="F772" t="str">
            <v>3 - Administrativo</v>
          </cell>
          <cell r="G772" t="str">
            <v>5174-10</v>
          </cell>
          <cell r="H772" t="str">
            <v>09/2024</v>
          </cell>
          <cell r="I772">
            <v>0</v>
          </cell>
          <cell r="J772">
            <v>112.96</v>
          </cell>
          <cell r="L772">
            <v>198.65943977591036</v>
          </cell>
          <cell r="M772">
            <v>28.24</v>
          </cell>
          <cell r="R772">
            <v>266.07473680613907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LAIS ELINE CORREIA DE SOUSA</v>
          </cell>
          <cell r="F773" t="str">
            <v>2 - Outros Profissionais da Saúde</v>
          </cell>
          <cell r="G773" t="str">
            <v>2236-05</v>
          </cell>
          <cell r="H773" t="str">
            <v>09/2024</v>
          </cell>
          <cell r="I773">
            <v>0</v>
          </cell>
          <cell r="J773">
            <v>339.28719999999998</v>
          </cell>
          <cell r="L773">
            <v>198.65943977591036</v>
          </cell>
          <cell r="M773">
            <v>2.7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LAIS EMANUELLE BERNARDO VIEIRA DE FRANCA</v>
          </cell>
          <cell r="F774" t="str">
            <v>3 - Administrativo</v>
          </cell>
          <cell r="G774" t="str">
            <v>2234-45</v>
          </cell>
          <cell r="H774" t="str">
            <v>09/2024</v>
          </cell>
          <cell r="I774">
            <v>0</v>
          </cell>
          <cell r="J774">
            <v>566.26400000000001</v>
          </cell>
          <cell r="L774">
            <v>0</v>
          </cell>
          <cell r="M774">
            <v>0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LAIS MARIA DA SILVA</v>
          </cell>
          <cell r="F775" t="str">
            <v>2 - Outros Profissionais da Saúde</v>
          </cell>
          <cell r="G775" t="str">
            <v>2235-05</v>
          </cell>
          <cell r="H775" t="str">
            <v>09/2024</v>
          </cell>
          <cell r="I775">
            <v>0</v>
          </cell>
          <cell r="J775">
            <v>418.47120000000001</v>
          </cell>
          <cell r="L775">
            <v>198.65943977591036</v>
          </cell>
          <cell r="M775">
            <v>3.33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LAIS NOBERTO DA SILVA SOUZA</v>
          </cell>
          <cell r="F776" t="str">
            <v>2 - Outros Profissionais da Saúde</v>
          </cell>
          <cell r="G776" t="str">
            <v>3222-05</v>
          </cell>
          <cell r="H776" t="str">
            <v>09/2024</v>
          </cell>
          <cell r="I776">
            <v>0</v>
          </cell>
          <cell r="J776">
            <v>310.66160000000002</v>
          </cell>
          <cell r="L776">
            <v>198.65943977591036</v>
          </cell>
          <cell r="M776">
            <v>28.24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LAIS PEREIRA DA HORA</v>
          </cell>
          <cell r="F777" t="str">
            <v>2 - Outros Profissionais da Saúde</v>
          </cell>
          <cell r="G777" t="str">
            <v>3222-05</v>
          </cell>
          <cell r="H777" t="str">
            <v>09/2024</v>
          </cell>
          <cell r="I777">
            <v>0</v>
          </cell>
          <cell r="J777">
            <v>299.67919999999998</v>
          </cell>
          <cell r="L777">
            <v>0</v>
          </cell>
          <cell r="M777">
            <v>0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LAISE RISALVA FARIAS GOUVEIA DA SILVA</v>
          </cell>
          <cell r="F778" t="str">
            <v>2 - Outros Profissionais da Saúde</v>
          </cell>
          <cell r="G778" t="str">
            <v>2235-05</v>
          </cell>
          <cell r="H778" t="str">
            <v>09/2024</v>
          </cell>
          <cell r="I778">
            <v>0</v>
          </cell>
          <cell r="J778">
            <v>428.72399999999999</v>
          </cell>
          <cell r="L778">
            <v>0</v>
          </cell>
          <cell r="M778">
            <v>0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LARISSA BRIANNI DE ARAUJO GOMES</v>
          </cell>
          <cell r="F779" t="str">
            <v>2 - Outros Profissionais da Saúde</v>
          </cell>
          <cell r="G779" t="str">
            <v>2236-05</v>
          </cell>
          <cell r="H779" t="str">
            <v>09/2024</v>
          </cell>
          <cell r="I779">
            <v>0</v>
          </cell>
          <cell r="J779">
            <v>244.5728</v>
          </cell>
          <cell r="L779">
            <v>0</v>
          </cell>
          <cell r="M779">
            <v>0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LARISSA CAROLINE DE ALMEIDA SOUSA LIMA</v>
          </cell>
          <cell r="F780" t="str">
            <v>2 - Outros Profissionais da Saúde</v>
          </cell>
          <cell r="G780" t="str">
            <v>2234-05</v>
          </cell>
          <cell r="H780" t="str">
            <v>09/2024</v>
          </cell>
          <cell r="I780">
            <v>0</v>
          </cell>
          <cell r="J780">
            <v>453.01280000000003</v>
          </cell>
          <cell r="L780">
            <v>0</v>
          </cell>
          <cell r="M780">
            <v>0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LARISSA DA SILVA AMARAL</v>
          </cell>
          <cell r="F781" t="str">
            <v>3 - Administrativo</v>
          </cell>
          <cell r="G781" t="str">
            <v>4110-10</v>
          </cell>
          <cell r="H781" t="str">
            <v>09/2024</v>
          </cell>
          <cell r="I781">
            <v>0</v>
          </cell>
          <cell r="J781">
            <v>133.71039999999999</v>
          </cell>
          <cell r="L781">
            <v>0</v>
          </cell>
          <cell r="M781">
            <v>0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LARISSA FERREIRA DA SILVA</v>
          </cell>
          <cell r="F782" t="str">
            <v>2 - Outros Profissionais da Saúde</v>
          </cell>
          <cell r="G782" t="str">
            <v>3222-05</v>
          </cell>
          <cell r="H782" t="str">
            <v>09/2024</v>
          </cell>
          <cell r="I782">
            <v>0</v>
          </cell>
          <cell r="J782">
            <v>303.73439999999999</v>
          </cell>
          <cell r="L782">
            <v>198.65943977591036</v>
          </cell>
          <cell r="M782">
            <v>28.24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LARISSA GOUVEIA DA SILVA</v>
          </cell>
          <cell r="F783" t="str">
            <v>2 - Outros Profissionais da Saúde</v>
          </cell>
          <cell r="G783" t="str">
            <v>2236-05</v>
          </cell>
          <cell r="H783" t="str">
            <v>09/2024</v>
          </cell>
          <cell r="I783">
            <v>0</v>
          </cell>
          <cell r="J783">
            <v>241.51519999999999</v>
          </cell>
          <cell r="L783">
            <v>0</v>
          </cell>
          <cell r="M783">
            <v>0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LARISSA LESSA SIMPLICIO COSTA</v>
          </cell>
          <cell r="F784" t="str">
            <v>3 - Administrativo</v>
          </cell>
          <cell r="G784" t="str">
            <v>4110-10</v>
          </cell>
          <cell r="H784" t="str">
            <v>09/2024</v>
          </cell>
          <cell r="I784">
            <v>0</v>
          </cell>
          <cell r="J784">
            <v>12.8444</v>
          </cell>
          <cell r="L784">
            <v>0</v>
          </cell>
          <cell r="M784">
            <v>0</v>
          </cell>
          <cell r="R784">
            <v>178.05652849740929</v>
          </cell>
          <cell r="S784">
            <v>36.15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LARISSA MOURA DA SILVA MACHADO DE OLIVEIRA</v>
          </cell>
          <cell r="F785" t="str">
            <v>2 - Outros Profissionais da Saúde</v>
          </cell>
          <cell r="G785" t="str">
            <v>2515-10</v>
          </cell>
          <cell r="H785" t="str">
            <v>09/2024</v>
          </cell>
          <cell r="I785">
            <v>0</v>
          </cell>
          <cell r="J785">
            <v>220.5368</v>
          </cell>
          <cell r="L785">
            <v>0</v>
          </cell>
          <cell r="M785">
            <v>0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LAUDICEIA ELISABETE SILVA DOS SANTOS</v>
          </cell>
          <cell r="F786" t="str">
            <v>2 - Outros Profissionais da Saúde</v>
          </cell>
          <cell r="G786" t="str">
            <v>3222-05</v>
          </cell>
          <cell r="H786" t="str">
            <v>09/2024</v>
          </cell>
          <cell r="I786">
            <v>0</v>
          </cell>
          <cell r="J786">
            <v>312.3648</v>
          </cell>
          <cell r="L786">
            <v>198.65943977591036</v>
          </cell>
          <cell r="M786">
            <v>28.24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LAURA CARLA RODRIGUES CARDOSO</v>
          </cell>
          <cell r="F787" t="str">
            <v>2 - Outros Profissionais da Saúde</v>
          </cell>
          <cell r="G787" t="str">
            <v>2237-10</v>
          </cell>
          <cell r="H787" t="str">
            <v>09/2024</v>
          </cell>
          <cell r="I787">
            <v>0</v>
          </cell>
          <cell r="J787">
            <v>303.60239999999999</v>
          </cell>
          <cell r="L787">
            <v>0</v>
          </cell>
          <cell r="M787">
            <v>0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LAURA DIANA DAMASCENA DE LACERDA HONORATO</v>
          </cell>
          <cell r="F788" t="str">
            <v>2 - Outros Profissionais da Saúde</v>
          </cell>
          <cell r="G788" t="str">
            <v>2235-05</v>
          </cell>
          <cell r="H788" t="str">
            <v>09/2024</v>
          </cell>
          <cell r="I788">
            <v>0</v>
          </cell>
          <cell r="J788">
            <v>658.33839999999998</v>
          </cell>
          <cell r="L788">
            <v>198.65943977591036</v>
          </cell>
          <cell r="M788">
            <v>3.33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LAURA HERUNDINA VELOSO DA SILVEIRA BRASIL</v>
          </cell>
          <cell r="F789" t="str">
            <v>2 - Outros Profissionais da Saúde</v>
          </cell>
          <cell r="G789" t="str">
            <v>2235-05</v>
          </cell>
          <cell r="H789" t="str">
            <v>09/2024</v>
          </cell>
          <cell r="I789">
            <v>0</v>
          </cell>
          <cell r="J789">
            <v>466.29520000000002</v>
          </cell>
          <cell r="L789">
            <v>198.65943977591036</v>
          </cell>
          <cell r="M789">
            <v>3.33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LAURA OLIVEIRA RODRIGUES</v>
          </cell>
          <cell r="F790" t="str">
            <v>1 - Médico</v>
          </cell>
          <cell r="G790" t="str">
            <v>2251-25</v>
          </cell>
          <cell r="H790" t="str">
            <v>09/2024</v>
          </cell>
          <cell r="I790">
            <v>0</v>
          </cell>
          <cell r="J790">
            <v>363.39440000000002</v>
          </cell>
          <cell r="L790">
            <v>0</v>
          </cell>
          <cell r="M790">
            <v>0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LAYENNE MIRELLE DA SILVA LIMA</v>
          </cell>
          <cell r="F791" t="str">
            <v>2 - Outros Profissionais da Saúde</v>
          </cell>
          <cell r="G791" t="str">
            <v>3222-05</v>
          </cell>
          <cell r="H791" t="str">
            <v>09/2024</v>
          </cell>
          <cell r="I791">
            <v>0</v>
          </cell>
          <cell r="J791">
            <v>297.18720000000002</v>
          </cell>
          <cell r="L791">
            <v>0</v>
          </cell>
          <cell r="M791">
            <v>0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LAYS DE OLIVEIRA MACEDO</v>
          </cell>
          <cell r="F792" t="str">
            <v>2 - Outros Profissionais da Saúde</v>
          </cell>
          <cell r="G792" t="str">
            <v>2235-05</v>
          </cell>
          <cell r="H792" t="str">
            <v>09/2024</v>
          </cell>
          <cell r="I792">
            <v>0</v>
          </cell>
          <cell r="J792">
            <v>501.53280000000001</v>
          </cell>
          <cell r="L792">
            <v>198.65943977591036</v>
          </cell>
          <cell r="M792">
            <v>3.33</v>
          </cell>
          <cell r="R792">
            <v>102.1706078531159</v>
          </cell>
          <cell r="S792">
            <v>98.4</v>
          </cell>
          <cell r="U792">
            <v>120.26</v>
          </cell>
        </row>
        <row r="793">
          <cell r="C793" t="str">
            <v>HOSPITAL NOSSA SENHORA DAS GRAÇAS - ANTIGO ALFA - CG Nº 024/2022</v>
          </cell>
          <cell r="E793" t="str">
            <v>LAYS INGREDY MARIA SILVA ARAUJO</v>
          </cell>
          <cell r="F793" t="str">
            <v>2 - Outros Profissionais da Saúde</v>
          </cell>
          <cell r="G793" t="str">
            <v>2236-05</v>
          </cell>
          <cell r="H793" t="str">
            <v>09/2024</v>
          </cell>
          <cell r="I793">
            <v>0</v>
          </cell>
          <cell r="J793">
            <v>321.45760000000001</v>
          </cell>
          <cell r="L793">
            <v>198.65943977591036</v>
          </cell>
          <cell r="M793">
            <v>2.7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LEANDRO MARQUES DA SILVA</v>
          </cell>
          <cell r="F794" t="str">
            <v>3 - Administrativo</v>
          </cell>
          <cell r="G794" t="str">
            <v>5143-20</v>
          </cell>
          <cell r="H794" t="str">
            <v>09/2024</v>
          </cell>
          <cell r="I794">
            <v>0</v>
          </cell>
          <cell r="J794">
            <v>22.591999999999999</v>
          </cell>
          <cell r="L794">
            <v>0</v>
          </cell>
          <cell r="M794">
            <v>0</v>
          </cell>
          <cell r="R794">
            <v>43.366338623991609</v>
          </cell>
          <cell r="S794">
            <v>14.12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LEANDRO OLIVEIRA MACEDO</v>
          </cell>
          <cell r="F795" t="str">
            <v>3 - Administrativo</v>
          </cell>
          <cell r="G795" t="str">
            <v>5174-10</v>
          </cell>
          <cell r="H795" t="str">
            <v>09/2024</v>
          </cell>
          <cell r="I795">
            <v>0</v>
          </cell>
          <cell r="J795">
            <v>145.63120000000001</v>
          </cell>
          <cell r="L795">
            <v>198.65943977591036</v>
          </cell>
          <cell r="M795">
            <v>28.24</v>
          </cell>
          <cell r="R795">
            <v>127.38662769204254</v>
          </cell>
          <cell r="S795">
            <v>50.83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LEANDRO ROBERTO DO NASCIMENTO SANTOS</v>
          </cell>
          <cell r="F796" t="str">
            <v>2 - Outros Profissionais da Saúde</v>
          </cell>
          <cell r="G796" t="str">
            <v>2236-05</v>
          </cell>
          <cell r="H796" t="str">
            <v>09/2024</v>
          </cell>
          <cell r="I796">
            <v>0</v>
          </cell>
          <cell r="J796">
            <v>216.488</v>
          </cell>
          <cell r="L796">
            <v>198.65943977591036</v>
          </cell>
          <cell r="M796">
            <v>2.7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LENILSON SANTANA DA SILVA</v>
          </cell>
          <cell r="F797" t="str">
            <v>2 - Outros Profissionais da Saúde</v>
          </cell>
          <cell r="G797" t="str">
            <v>5211-30</v>
          </cell>
          <cell r="H797" t="str">
            <v>09/2024</v>
          </cell>
          <cell r="I797">
            <v>0</v>
          </cell>
          <cell r="J797">
            <v>124.56</v>
          </cell>
          <cell r="L797">
            <v>198.65943977591036</v>
          </cell>
          <cell r="M797">
            <v>31.14</v>
          </cell>
          <cell r="R797">
            <v>354.33080624238227</v>
          </cell>
          <cell r="S797">
            <v>93.42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LEOCARDIA GALDINO DE LIMA</v>
          </cell>
          <cell r="F798" t="str">
            <v>2 - Outros Profissionais da Saúde</v>
          </cell>
          <cell r="G798" t="str">
            <v>2235-05</v>
          </cell>
          <cell r="H798" t="str">
            <v>09/2024</v>
          </cell>
          <cell r="I798">
            <v>0</v>
          </cell>
          <cell r="J798">
            <v>482.44639999999998</v>
          </cell>
          <cell r="L798">
            <v>0</v>
          </cell>
          <cell r="M798">
            <v>0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LEONARDO FELIPE DA SILVA</v>
          </cell>
          <cell r="F799" t="str">
            <v>3 - Administrativo</v>
          </cell>
          <cell r="G799" t="str">
            <v>5174-10</v>
          </cell>
          <cell r="H799" t="str">
            <v>09/2024</v>
          </cell>
          <cell r="I799">
            <v>0</v>
          </cell>
          <cell r="J799">
            <v>154.95439999999999</v>
          </cell>
          <cell r="L799">
            <v>0</v>
          </cell>
          <cell r="M799">
            <v>0</v>
          </cell>
          <cell r="R799">
            <v>129.69297096999313</v>
          </cell>
          <cell r="S799">
            <v>80.48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LEONARDO SILVA DE OLIVEIRA</v>
          </cell>
          <cell r="F800" t="str">
            <v>2 - Outros Profissionais da Saúde</v>
          </cell>
          <cell r="G800" t="str">
            <v>5151-10</v>
          </cell>
          <cell r="H800" t="str">
            <v>09/2024</v>
          </cell>
          <cell r="I800">
            <v>0</v>
          </cell>
          <cell r="J800">
            <v>135.27440000000001</v>
          </cell>
          <cell r="L800">
            <v>0</v>
          </cell>
          <cell r="M800">
            <v>0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LEONIA MOREIRA TRAJANO</v>
          </cell>
          <cell r="F801" t="str">
            <v>2 - Outros Profissionais da Saúde</v>
          </cell>
          <cell r="G801" t="str">
            <v>2236-05</v>
          </cell>
          <cell r="H801" t="str">
            <v>09/2024</v>
          </cell>
          <cell r="I801">
            <v>0</v>
          </cell>
          <cell r="J801">
            <v>216.4872</v>
          </cell>
          <cell r="L801">
            <v>198.65943977591036</v>
          </cell>
          <cell r="M801">
            <v>2.7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LEONICE REGIS DA SILVA</v>
          </cell>
          <cell r="F802" t="str">
            <v>2 - Outros Profissionais da Saúde</v>
          </cell>
          <cell r="G802" t="str">
            <v>3222-05</v>
          </cell>
          <cell r="H802" t="str">
            <v>09/2024</v>
          </cell>
          <cell r="I802">
            <v>0</v>
          </cell>
          <cell r="J802">
            <v>337.92079999999999</v>
          </cell>
          <cell r="L802">
            <v>198.65943977591036</v>
          </cell>
          <cell r="M802">
            <v>28.24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LETICIA MAGGIONI</v>
          </cell>
          <cell r="F803" t="str">
            <v>1 - Médico</v>
          </cell>
          <cell r="G803" t="str">
            <v>2251-25</v>
          </cell>
          <cell r="H803" t="str">
            <v>09/2024</v>
          </cell>
          <cell r="I803">
            <v>0</v>
          </cell>
          <cell r="J803">
            <v>688.93439999999998</v>
          </cell>
          <cell r="L803">
            <v>198.65943977591036</v>
          </cell>
          <cell r="M803">
            <v>63.37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LETICIA MARIA DE MELO SARMENTO</v>
          </cell>
          <cell r="F804" t="str">
            <v>2 - Outros Profissionais da Saúde</v>
          </cell>
          <cell r="G804" t="str">
            <v>2235-05</v>
          </cell>
          <cell r="H804" t="str">
            <v>09/2024</v>
          </cell>
          <cell r="I804">
            <v>0</v>
          </cell>
          <cell r="J804">
            <v>581.55119999999999</v>
          </cell>
          <cell r="L804">
            <v>198.65943977591036</v>
          </cell>
          <cell r="M804">
            <v>3.33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LETICIA PEIXOTO GRANJA SAMPAIO DA POCIUNCULA</v>
          </cell>
          <cell r="F805" t="str">
            <v>2 - Outros Profissionais da Saúde</v>
          </cell>
          <cell r="G805" t="str">
            <v>3222-05</v>
          </cell>
          <cell r="H805" t="str">
            <v>09/2024</v>
          </cell>
          <cell r="I805">
            <v>0</v>
          </cell>
          <cell r="J805">
            <v>274.2912</v>
          </cell>
          <cell r="L805">
            <v>198.65943977591036</v>
          </cell>
          <cell r="M805">
            <v>28.24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LETICIA RAYANE DA SILVA</v>
          </cell>
          <cell r="F806" t="str">
            <v>2 - Outros Profissionais da Saúde</v>
          </cell>
          <cell r="G806" t="str">
            <v>2235-05</v>
          </cell>
          <cell r="H806" t="str">
            <v>09/2024</v>
          </cell>
          <cell r="I806">
            <v>0</v>
          </cell>
          <cell r="J806">
            <v>416.10079999999999</v>
          </cell>
          <cell r="L806">
            <v>198.65943977591036</v>
          </cell>
          <cell r="M806">
            <v>2.79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LEVI CLAUDIO DA SILVA</v>
          </cell>
          <cell r="F807" t="str">
            <v>2 - Outros Profissionais da Saúde</v>
          </cell>
          <cell r="G807" t="str">
            <v>5211-30</v>
          </cell>
          <cell r="H807" t="str">
            <v>09/2024</v>
          </cell>
          <cell r="I807">
            <v>0</v>
          </cell>
          <cell r="J807">
            <v>136.89840000000001</v>
          </cell>
          <cell r="L807">
            <v>198.65943977591036</v>
          </cell>
          <cell r="M807">
            <v>31.14</v>
          </cell>
          <cell r="R807">
            <v>253.46672688667573</v>
          </cell>
          <cell r="S807">
            <v>84.64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LIANDRA DA SILVA SANTOS</v>
          </cell>
          <cell r="F808" t="str">
            <v>2 - Outros Profissionais da Saúde</v>
          </cell>
          <cell r="G808" t="str">
            <v>2235-05</v>
          </cell>
          <cell r="H808" t="str">
            <v>09/2024</v>
          </cell>
          <cell r="I808">
            <v>0</v>
          </cell>
          <cell r="J808">
            <v>441.04719999999998</v>
          </cell>
          <cell r="L808">
            <v>0</v>
          </cell>
          <cell r="M808">
            <v>0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LIDIA CRISTINA SILVA DA ROCHA SANTOS</v>
          </cell>
          <cell r="F809" t="str">
            <v>2 - Outros Profissionais da Saúde</v>
          </cell>
          <cell r="G809" t="str">
            <v>2235-05</v>
          </cell>
          <cell r="H809" t="str">
            <v>09/2024</v>
          </cell>
          <cell r="I809">
            <v>0</v>
          </cell>
          <cell r="J809">
            <v>476.49119999999999</v>
          </cell>
          <cell r="L809">
            <v>0</v>
          </cell>
          <cell r="M809">
            <v>0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LIDIANA AVELINO ACIOLI LIMA</v>
          </cell>
          <cell r="F810" t="str">
            <v>2 - Outros Profissionais da Saúde</v>
          </cell>
          <cell r="G810" t="str">
            <v>3222-05</v>
          </cell>
          <cell r="H810" t="str">
            <v>09/2024</v>
          </cell>
          <cell r="I810">
            <v>0</v>
          </cell>
          <cell r="J810">
            <v>317.80079999999998</v>
          </cell>
          <cell r="L810">
            <v>0</v>
          </cell>
          <cell r="M810">
            <v>0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LIDIANE BEZERRA ALVES DA SILVA</v>
          </cell>
          <cell r="F811" t="str">
            <v>3 - Administrativo</v>
          </cell>
          <cell r="G811" t="str">
            <v>5143-20</v>
          </cell>
          <cell r="H811" t="str">
            <v>09/2024</v>
          </cell>
          <cell r="I811">
            <v>0</v>
          </cell>
          <cell r="J811">
            <v>22.591999999999999</v>
          </cell>
          <cell r="L811">
            <v>0</v>
          </cell>
          <cell r="M811">
            <v>0</v>
          </cell>
          <cell r="R811">
            <v>43.366338623991609</v>
          </cell>
          <cell r="S811">
            <v>14.12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LIDIANE GERMANA GOMES DA SILVA</v>
          </cell>
          <cell r="F812" t="str">
            <v>2 - Outros Profissionais da Saúde</v>
          </cell>
          <cell r="G812" t="str">
            <v>3222-05</v>
          </cell>
          <cell r="H812" t="str">
            <v>09/2024</v>
          </cell>
          <cell r="I812">
            <v>0</v>
          </cell>
          <cell r="J812">
            <v>298.40960000000001</v>
          </cell>
          <cell r="L812">
            <v>198.65943977591036</v>
          </cell>
          <cell r="M812">
            <v>28.24</v>
          </cell>
          <cell r="R812">
            <v>127.38662769204254</v>
          </cell>
          <cell r="S812">
            <v>80.2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LIDIANE GONCALVES DO NASCIMENTO</v>
          </cell>
          <cell r="F813" t="str">
            <v>2 - Outros Profissionais da Saúde</v>
          </cell>
          <cell r="G813" t="str">
            <v>2516-05</v>
          </cell>
          <cell r="H813" t="str">
            <v>09/2024</v>
          </cell>
          <cell r="I813">
            <v>0</v>
          </cell>
          <cell r="J813">
            <v>246.55840000000001</v>
          </cell>
          <cell r="L813">
            <v>198.65943977591036</v>
          </cell>
          <cell r="M813">
            <v>44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LIDIER ROBERTA MORAES NOGUEIRA</v>
          </cell>
          <cell r="F814" t="str">
            <v>3 - Administrativo</v>
          </cell>
          <cell r="G814" t="str">
            <v>1426-05</v>
          </cell>
          <cell r="H814" t="str">
            <v>09/2024</v>
          </cell>
          <cell r="I814">
            <v>0</v>
          </cell>
          <cell r="J814">
            <v>1019.3592</v>
          </cell>
          <cell r="L814">
            <v>198.65943977591036</v>
          </cell>
          <cell r="M814">
            <v>44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LIGIA RAMOS DA SILVA</v>
          </cell>
          <cell r="F815" t="str">
            <v>2 - Outros Profissionais da Saúde</v>
          </cell>
          <cell r="G815" t="str">
            <v>3222-05</v>
          </cell>
          <cell r="H815" t="str">
            <v>09/2024</v>
          </cell>
          <cell r="I815">
            <v>0</v>
          </cell>
          <cell r="J815">
            <v>390.84559999999999</v>
          </cell>
          <cell r="L815">
            <v>0</v>
          </cell>
          <cell r="M815">
            <v>0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LILIANE BEZERRA MELO</v>
          </cell>
          <cell r="F816" t="str">
            <v>2 - Outros Profissionais da Saúde</v>
          </cell>
          <cell r="G816" t="str">
            <v>2235-05</v>
          </cell>
          <cell r="H816" t="str">
            <v>09/2024</v>
          </cell>
          <cell r="I816">
            <v>0</v>
          </cell>
          <cell r="J816">
            <v>639.4896</v>
          </cell>
          <cell r="L816">
            <v>198.65943977591036</v>
          </cell>
          <cell r="M816">
            <v>3.33</v>
          </cell>
          <cell r="R816">
            <v>0</v>
          </cell>
          <cell r="S816">
            <v>4.4400000000000004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LILIANNE DA SILVA PEREIRA</v>
          </cell>
          <cell r="F817" t="str">
            <v>2 - Outros Profissionais da Saúde</v>
          </cell>
          <cell r="G817" t="str">
            <v>2515-10</v>
          </cell>
          <cell r="H817" t="str">
            <v>09/2024</v>
          </cell>
          <cell r="I817">
            <v>0</v>
          </cell>
          <cell r="J817">
            <v>211.7928</v>
          </cell>
          <cell r="L817">
            <v>0</v>
          </cell>
          <cell r="M817">
            <v>0</v>
          </cell>
          <cell r="R817">
            <v>354.33080624238227</v>
          </cell>
          <cell r="S817">
            <v>118.64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LIZANDRA BATISTA DE ALMEIDA</v>
          </cell>
          <cell r="F818" t="str">
            <v>2 - Outros Profissionais da Saúde</v>
          </cell>
          <cell r="G818" t="str">
            <v>3222-05</v>
          </cell>
          <cell r="H818" t="str">
            <v>09/2024</v>
          </cell>
          <cell r="I818">
            <v>0</v>
          </cell>
          <cell r="J818">
            <v>299.54239999999999</v>
          </cell>
          <cell r="L818">
            <v>198.65943977591036</v>
          </cell>
          <cell r="M818">
            <v>28.24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LIZIANE LAYSA DA SILVA GOMES</v>
          </cell>
          <cell r="F819" t="str">
            <v>2 - Outros Profissionais da Saúde</v>
          </cell>
          <cell r="G819" t="str">
            <v>3222-05</v>
          </cell>
          <cell r="H819" t="str">
            <v>09/2024</v>
          </cell>
          <cell r="I819">
            <v>0</v>
          </cell>
          <cell r="J819">
            <v>373.16320000000002</v>
          </cell>
          <cell r="L819">
            <v>0</v>
          </cell>
          <cell r="M819">
            <v>0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LORRAYNE CARLA SANTOS DA SILVA</v>
          </cell>
          <cell r="F820" t="str">
            <v>2 - Outros Profissionais da Saúde</v>
          </cell>
          <cell r="G820" t="str">
            <v>5211-30</v>
          </cell>
          <cell r="H820" t="str">
            <v>09/2024</v>
          </cell>
          <cell r="I820">
            <v>0</v>
          </cell>
          <cell r="J820">
            <v>157.80799999999999</v>
          </cell>
          <cell r="L820">
            <v>198.65943977591036</v>
          </cell>
          <cell r="M820">
            <v>31.14</v>
          </cell>
          <cell r="R820">
            <v>127.38662769204254</v>
          </cell>
          <cell r="S820">
            <v>90.31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LUANA RAMOS DE SOUZA</v>
          </cell>
          <cell r="F821" t="str">
            <v>2 - Outros Profissionais da Saúde</v>
          </cell>
          <cell r="G821" t="str">
            <v>3222-05</v>
          </cell>
          <cell r="H821" t="str">
            <v>09/2024</v>
          </cell>
          <cell r="I821">
            <v>0</v>
          </cell>
          <cell r="J821">
            <v>276.05360000000002</v>
          </cell>
          <cell r="L821">
            <v>198.65943977591036</v>
          </cell>
          <cell r="M821">
            <v>28.24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LUCAS CARNEIRO DA SILVA NASCIMENTO</v>
          </cell>
          <cell r="F822" t="str">
            <v>3 - Administrativo</v>
          </cell>
          <cell r="G822" t="str">
            <v>4110-10</v>
          </cell>
          <cell r="H822" t="str">
            <v>09/2024</v>
          </cell>
          <cell r="I822">
            <v>0</v>
          </cell>
          <cell r="J822">
            <v>112.96</v>
          </cell>
          <cell r="L822">
            <v>198.65943977591036</v>
          </cell>
          <cell r="M822">
            <v>28.24</v>
          </cell>
          <cell r="R822">
            <v>190.42667728935911</v>
          </cell>
          <cell r="S822">
            <v>84.72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LUCAS DA SILVA FARIAS</v>
          </cell>
          <cell r="F823" t="str">
            <v>2 - Outros Profissionais da Saúde</v>
          </cell>
          <cell r="G823" t="str">
            <v>5151-10</v>
          </cell>
          <cell r="H823" t="str">
            <v>09/2024</v>
          </cell>
          <cell r="I823">
            <v>0</v>
          </cell>
          <cell r="J823">
            <v>136.19919999999999</v>
          </cell>
          <cell r="L823">
            <v>0</v>
          </cell>
          <cell r="M823">
            <v>0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LUCAS DE SOUZA XAVIER</v>
          </cell>
          <cell r="F824" t="str">
            <v>3 - Administrativo</v>
          </cell>
          <cell r="G824" t="str">
            <v xml:space="preserve">25210-5 </v>
          </cell>
          <cell r="H824" t="str">
            <v>09/2024</v>
          </cell>
          <cell r="I824">
            <v>0</v>
          </cell>
          <cell r="J824">
            <v>308.79599999999999</v>
          </cell>
          <cell r="L824">
            <v>198.65943977591036</v>
          </cell>
          <cell r="M824">
            <v>44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LUCAS EDUARDO DOS SANTOS VICENTE</v>
          </cell>
          <cell r="F825" t="str">
            <v>2 - Outros Profissionais da Saúde</v>
          </cell>
          <cell r="G825" t="str">
            <v>3241-15</v>
          </cell>
          <cell r="H825" t="str">
            <v>09/2024</v>
          </cell>
          <cell r="I825">
            <v>0</v>
          </cell>
          <cell r="J825">
            <v>313.37439999999998</v>
          </cell>
          <cell r="L825">
            <v>0</v>
          </cell>
          <cell r="M825">
            <v>0</v>
          </cell>
          <cell r="R825">
            <v>76.954588014189255</v>
          </cell>
          <cell r="S825">
            <v>65.599999999999994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LUCAS EDUARDO LINS DA SILVA</v>
          </cell>
          <cell r="F826" t="str">
            <v>3 - Administrativo</v>
          </cell>
          <cell r="G826" t="str">
            <v>5143-20</v>
          </cell>
          <cell r="H826" t="str">
            <v>09/2024</v>
          </cell>
          <cell r="I826">
            <v>0</v>
          </cell>
          <cell r="J826">
            <v>22.591999999999999</v>
          </cell>
          <cell r="L826">
            <v>0</v>
          </cell>
          <cell r="M826">
            <v>0</v>
          </cell>
          <cell r="R826">
            <v>43.366338623991609</v>
          </cell>
          <cell r="S826">
            <v>14.12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LUCAS LISBOA MENINO</v>
          </cell>
          <cell r="F827" t="str">
            <v>2 - Outros Profissionais da Saúde</v>
          </cell>
          <cell r="G827" t="str">
            <v>2234-05</v>
          </cell>
          <cell r="H827" t="str">
            <v>09/2024</v>
          </cell>
          <cell r="I827">
            <v>0</v>
          </cell>
          <cell r="J827">
            <v>450.80239999999998</v>
          </cell>
          <cell r="L827">
            <v>0</v>
          </cell>
          <cell r="M827">
            <v>0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LUCAS OLIVEIRA DE FARIAS SANTOS</v>
          </cell>
          <cell r="F828" t="str">
            <v>3 - Administrativo</v>
          </cell>
          <cell r="G828" t="str">
            <v>5163-45</v>
          </cell>
          <cell r="H828" t="str">
            <v>09/2024</v>
          </cell>
          <cell r="I828">
            <v>0</v>
          </cell>
          <cell r="J828">
            <v>206.04079999999999</v>
          </cell>
          <cell r="L828">
            <v>0</v>
          </cell>
          <cell r="M828">
            <v>0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LUCIANA ALEXANDRINO CALDAS</v>
          </cell>
          <cell r="F829" t="str">
            <v>3 - Administrativo</v>
          </cell>
          <cell r="G829" t="str">
            <v>4110-10</v>
          </cell>
          <cell r="H829" t="str">
            <v>09/2024</v>
          </cell>
          <cell r="I829">
            <v>0</v>
          </cell>
          <cell r="J829">
            <v>222.03280000000001</v>
          </cell>
          <cell r="L829">
            <v>0</v>
          </cell>
          <cell r="M829">
            <v>0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LUCIANA AZEVEDO DE OLIVEIRA SILVA</v>
          </cell>
          <cell r="F830" t="str">
            <v>2 - Outros Profissionais da Saúde</v>
          </cell>
          <cell r="G830" t="str">
            <v>3222-05</v>
          </cell>
          <cell r="H830" t="str">
            <v>09/2024</v>
          </cell>
          <cell r="I830">
            <v>0</v>
          </cell>
          <cell r="J830">
            <v>286.60879999999997</v>
          </cell>
          <cell r="L830">
            <v>0</v>
          </cell>
          <cell r="M830">
            <v>0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LUCIANA BATISTA DO NASCIMENTO</v>
          </cell>
          <cell r="F831" t="str">
            <v>2 - Outros Profissionais da Saúde</v>
          </cell>
          <cell r="G831" t="str">
            <v>2236-05</v>
          </cell>
          <cell r="H831" t="str">
            <v>09/2024</v>
          </cell>
          <cell r="I831">
            <v>0</v>
          </cell>
          <cell r="J831">
            <v>280.94159999999999</v>
          </cell>
          <cell r="L831">
            <v>0</v>
          </cell>
          <cell r="M831">
            <v>0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LUCIANA DO NASCIMENTO PENA PEREIRA</v>
          </cell>
          <cell r="F832" t="str">
            <v>2 - Outros Profissionais da Saúde</v>
          </cell>
          <cell r="G832" t="str">
            <v>3222-05</v>
          </cell>
          <cell r="H832" t="str">
            <v>09/2024</v>
          </cell>
          <cell r="I832">
            <v>0</v>
          </cell>
          <cell r="J832">
            <v>292.64640000000003</v>
          </cell>
          <cell r="L832">
            <v>198.65943977591036</v>
          </cell>
          <cell r="M832">
            <v>28.24</v>
          </cell>
          <cell r="R832">
            <v>127.38662769204254</v>
          </cell>
          <cell r="S832">
            <v>84.72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LUCIANA MARIA DA SILVA</v>
          </cell>
          <cell r="F833" t="str">
            <v>2 - Outros Profissionais da Saúde</v>
          </cell>
          <cell r="G833" t="str">
            <v>2235-05</v>
          </cell>
          <cell r="H833" t="str">
            <v>09/2024</v>
          </cell>
          <cell r="I833">
            <v>0</v>
          </cell>
          <cell r="J833">
            <v>451.08159999999998</v>
          </cell>
          <cell r="L833">
            <v>0</v>
          </cell>
          <cell r="M833">
            <v>0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LUCIANA OLIVEIRA DA SILVA</v>
          </cell>
          <cell r="F834" t="str">
            <v>2 - Outros Profissionais da Saúde</v>
          </cell>
          <cell r="G834" t="str">
            <v>3222-05</v>
          </cell>
          <cell r="H834" t="str">
            <v>09/2024</v>
          </cell>
          <cell r="I834">
            <v>0</v>
          </cell>
          <cell r="J834">
            <v>294.15440000000001</v>
          </cell>
          <cell r="L834">
            <v>198.65943977591036</v>
          </cell>
          <cell r="M834">
            <v>28.24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LUCIANA ROBERTA DO MONTE VIANA</v>
          </cell>
          <cell r="F835" t="str">
            <v>2 - Outros Profissionais da Saúde</v>
          </cell>
          <cell r="G835" t="str">
            <v>3222-05</v>
          </cell>
          <cell r="H835" t="str">
            <v>09/2024</v>
          </cell>
          <cell r="I835">
            <v>0</v>
          </cell>
          <cell r="J835">
            <v>168.44159999999999</v>
          </cell>
          <cell r="L835">
            <v>198.65943977591036</v>
          </cell>
          <cell r="M835">
            <v>28.24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LUCIANA SOUZA QUEIROZ</v>
          </cell>
          <cell r="F836" t="str">
            <v>2 - Outros Profissionais da Saúde</v>
          </cell>
          <cell r="G836" t="str">
            <v>2236-05</v>
          </cell>
          <cell r="H836" t="str">
            <v>09/2024</v>
          </cell>
          <cell r="I836">
            <v>0</v>
          </cell>
          <cell r="J836">
            <v>200.3048</v>
          </cell>
          <cell r="L836">
            <v>198.65943977591036</v>
          </cell>
          <cell r="M836">
            <v>2.4900000000000002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LUCIANA TAVARES DE SOUSA MONTEIRO</v>
          </cell>
          <cell r="F837" t="str">
            <v>2 - Outros Profissionais da Saúde</v>
          </cell>
          <cell r="G837" t="str">
            <v>2235-05</v>
          </cell>
          <cell r="H837" t="str">
            <v>09/2024</v>
          </cell>
          <cell r="I837">
            <v>0</v>
          </cell>
          <cell r="J837">
            <v>521.30560000000003</v>
          </cell>
          <cell r="L837">
            <v>0</v>
          </cell>
          <cell r="M837">
            <v>0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LUCIANA VIEIRA DA CUNHA</v>
          </cell>
          <cell r="F838" t="str">
            <v>2 - Outros Profissionais da Saúde</v>
          </cell>
          <cell r="G838" t="str">
            <v>3222-05</v>
          </cell>
          <cell r="H838" t="str">
            <v>09/2024</v>
          </cell>
          <cell r="I838">
            <v>0</v>
          </cell>
          <cell r="J838">
            <v>375.68</v>
          </cell>
          <cell r="L838">
            <v>0</v>
          </cell>
          <cell r="M838">
            <v>0</v>
          </cell>
          <cell r="R838">
            <v>0</v>
          </cell>
          <cell r="S838">
            <v>2.82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LUCIANO SANTOS DE OLIVEIRA</v>
          </cell>
          <cell r="F839" t="str">
            <v>2 - Outros Profissionais da Saúde</v>
          </cell>
          <cell r="G839" t="str">
            <v>5151-10</v>
          </cell>
          <cell r="H839" t="str">
            <v>09/2024</v>
          </cell>
          <cell r="I839">
            <v>0</v>
          </cell>
          <cell r="J839">
            <v>172.0256</v>
          </cell>
          <cell r="L839">
            <v>198.65943977591036</v>
          </cell>
          <cell r="M839">
            <v>28.24</v>
          </cell>
          <cell r="R839">
            <v>253.46672688667573</v>
          </cell>
          <cell r="S839">
            <v>84.72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LUCIANO TOMAZ MEDEIROS DE CARVALHO</v>
          </cell>
          <cell r="F840" t="str">
            <v>3 - Administrativo</v>
          </cell>
          <cell r="G840" t="str">
            <v>7823-05</v>
          </cell>
          <cell r="H840" t="str">
            <v>09/2024</v>
          </cell>
          <cell r="I840">
            <v>0</v>
          </cell>
          <cell r="J840">
            <v>151.2704</v>
          </cell>
          <cell r="L840">
            <v>198.65943977591036</v>
          </cell>
          <cell r="M840">
            <v>32.17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LUCIENE MARIA DE BARROS</v>
          </cell>
          <cell r="F841" t="str">
            <v>3 - Administrativo</v>
          </cell>
          <cell r="G841" t="str">
            <v>4110-10</v>
          </cell>
          <cell r="H841" t="str">
            <v>09/2024</v>
          </cell>
          <cell r="I841">
            <v>0</v>
          </cell>
          <cell r="J841">
            <v>171.13200000000001</v>
          </cell>
          <cell r="L841">
            <v>0</v>
          </cell>
          <cell r="M841">
            <v>0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LUCIENE MATIAS DE OLIVEIRA</v>
          </cell>
          <cell r="F842" t="str">
            <v>3 - Administrativo</v>
          </cell>
          <cell r="G842" t="str">
            <v>5143-20</v>
          </cell>
          <cell r="H842" t="str">
            <v>09/2024</v>
          </cell>
          <cell r="I842">
            <v>0</v>
          </cell>
          <cell r="J842">
            <v>22.591999999999999</v>
          </cell>
          <cell r="L842">
            <v>0</v>
          </cell>
          <cell r="M842">
            <v>0</v>
          </cell>
          <cell r="R842">
            <v>43.366338623991609</v>
          </cell>
          <cell r="S842">
            <v>14.12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LUCIENE SANTOS DA COSTA</v>
          </cell>
          <cell r="F843" t="str">
            <v>2 - Outros Profissionais da Saúde</v>
          </cell>
          <cell r="G843" t="str">
            <v>3222-05</v>
          </cell>
          <cell r="H843" t="str">
            <v>09/2024</v>
          </cell>
          <cell r="I843">
            <v>0</v>
          </cell>
          <cell r="J843">
            <v>277.97519999999997</v>
          </cell>
          <cell r="L843">
            <v>198.65943977591036</v>
          </cell>
          <cell r="M843">
            <v>28.24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LUCILA GOMES DA SILVA</v>
          </cell>
          <cell r="F844" t="str">
            <v>2 - Outros Profissionais da Saúde</v>
          </cell>
          <cell r="G844" t="str">
            <v>3222-05</v>
          </cell>
          <cell r="H844" t="str">
            <v>09/2024</v>
          </cell>
          <cell r="I844">
            <v>0</v>
          </cell>
          <cell r="J844">
            <v>378.26240000000001</v>
          </cell>
          <cell r="L844">
            <v>198.65943977591036</v>
          </cell>
          <cell r="M844">
            <v>28.24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LUCINEIDE DUTRA JOSE</v>
          </cell>
          <cell r="F845" t="str">
            <v>3 - Administrativo</v>
          </cell>
          <cell r="G845" t="str">
            <v>4110-10</v>
          </cell>
          <cell r="H845" t="str">
            <v>09/2024</v>
          </cell>
          <cell r="I845">
            <v>0</v>
          </cell>
          <cell r="J845">
            <v>112.96</v>
          </cell>
          <cell r="L845">
            <v>0</v>
          </cell>
          <cell r="M845">
            <v>0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LUCIOLA CAVALCANTI DA CUNHA</v>
          </cell>
          <cell r="F846" t="str">
            <v>2 - Outros Profissionais da Saúde</v>
          </cell>
          <cell r="G846" t="str">
            <v>3222-05</v>
          </cell>
          <cell r="H846" t="str">
            <v>09/2024</v>
          </cell>
          <cell r="I846">
            <v>0</v>
          </cell>
          <cell r="J846">
            <v>258.48480000000001</v>
          </cell>
          <cell r="L846">
            <v>198.65943977591036</v>
          </cell>
          <cell r="M846">
            <v>28.24</v>
          </cell>
          <cell r="R846">
            <v>127.38662769204254</v>
          </cell>
          <cell r="S846">
            <v>79.64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LUCIVANIA DE LIMA</v>
          </cell>
          <cell r="F847" t="str">
            <v>2 - Outros Profissionais da Saúde</v>
          </cell>
          <cell r="G847" t="str">
            <v>3222-05</v>
          </cell>
          <cell r="H847" t="str">
            <v>09/2024</v>
          </cell>
          <cell r="I847">
            <v>0</v>
          </cell>
          <cell r="J847">
            <v>292.39839999999998</v>
          </cell>
          <cell r="L847">
            <v>0</v>
          </cell>
          <cell r="M847">
            <v>0</v>
          </cell>
          <cell r="R847">
            <v>253.46672688667573</v>
          </cell>
          <cell r="S847">
            <v>80.2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LUIZ ANTONIO SILVA CAVALCANTI</v>
          </cell>
          <cell r="F848" t="str">
            <v>2 - Outros Profissionais da Saúde</v>
          </cell>
          <cell r="G848" t="str">
            <v>3241-15</v>
          </cell>
          <cell r="H848" t="str">
            <v>09/2024</v>
          </cell>
          <cell r="I848">
            <v>0</v>
          </cell>
          <cell r="J848">
            <v>308.93279999999999</v>
          </cell>
          <cell r="L848">
            <v>0</v>
          </cell>
          <cell r="M848">
            <v>0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LUIZ CARLOS SANTOS JUNIOR</v>
          </cell>
          <cell r="F849" t="str">
            <v>2 - Outros Profissionais da Saúde</v>
          </cell>
          <cell r="G849" t="str">
            <v>5151-10</v>
          </cell>
          <cell r="H849" t="str">
            <v>09/2024</v>
          </cell>
          <cell r="I849">
            <v>0</v>
          </cell>
          <cell r="J849">
            <v>152.62960000000001</v>
          </cell>
          <cell r="L849">
            <v>198.65943977591036</v>
          </cell>
          <cell r="M849">
            <v>28.24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LUIZ CLAUDIO RAPOSO DE SANTANA</v>
          </cell>
          <cell r="F850" t="str">
            <v>2 - Outros Profissionais da Saúde</v>
          </cell>
          <cell r="G850" t="str">
            <v>3222-05</v>
          </cell>
          <cell r="H850" t="str">
            <v>09/2024</v>
          </cell>
          <cell r="I850">
            <v>0</v>
          </cell>
          <cell r="J850">
            <v>356.54800000000012</v>
          </cell>
          <cell r="L850">
            <v>198.65943977591036</v>
          </cell>
          <cell r="M850">
            <v>28.24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LUIZ GABRIEL OLIVEIRA DINIZ</v>
          </cell>
          <cell r="F851" t="str">
            <v>3 - Administrativo</v>
          </cell>
          <cell r="G851" t="str">
            <v>5142-25</v>
          </cell>
          <cell r="H851" t="str">
            <v>09/2024</v>
          </cell>
          <cell r="I851">
            <v>0</v>
          </cell>
          <cell r="J851">
            <v>129.71279999999999</v>
          </cell>
          <cell r="L851">
            <v>198.65943977591036</v>
          </cell>
          <cell r="M851">
            <v>28.24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LUIZ GONZAGA DOS SANTOS NETO</v>
          </cell>
          <cell r="F852" t="str">
            <v>2 - Outros Profissionais da Saúde</v>
          </cell>
          <cell r="G852" t="str">
            <v>2236-05</v>
          </cell>
          <cell r="H852" t="str">
            <v>09/2024</v>
          </cell>
          <cell r="I852">
            <v>0</v>
          </cell>
          <cell r="J852">
            <v>232.1088</v>
          </cell>
          <cell r="L852">
            <v>198.65943977591036</v>
          </cell>
          <cell r="M852">
            <v>2.7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LUIZ HENRIQUE FRANCISCO DE SOUZA</v>
          </cell>
          <cell r="F853" t="str">
            <v>2 - Outros Profissionais da Saúde</v>
          </cell>
          <cell r="G853" t="str">
            <v>3241-15</v>
          </cell>
          <cell r="H853" t="str">
            <v>09/2024</v>
          </cell>
          <cell r="I853">
            <v>0</v>
          </cell>
          <cell r="J853">
            <v>470.40559999999999</v>
          </cell>
          <cell r="L853">
            <v>0</v>
          </cell>
          <cell r="M853">
            <v>0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LUIZ PAULO WANDERLEY DE OLIVEIRA</v>
          </cell>
          <cell r="F854" t="str">
            <v>3 - Administrativo</v>
          </cell>
          <cell r="G854" t="str">
            <v>5174-10</v>
          </cell>
          <cell r="H854" t="str">
            <v>09/2024</v>
          </cell>
          <cell r="I854">
            <v>0</v>
          </cell>
          <cell r="J854">
            <v>126.548</v>
          </cell>
          <cell r="L854">
            <v>198.65943977591036</v>
          </cell>
          <cell r="M854">
            <v>28.24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LUIZA CARLA BARBOZA DA CRUZ</v>
          </cell>
          <cell r="F855" t="str">
            <v>2 - Outros Profissionais da Saúde</v>
          </cell>
          <cell r="G855" t="str">
            <v>2237-10</v>
          </cell>
          <cell r="H855" t="str">
            <v>09/2024</v>
          </cell>
          <cell r="I855">
            <v>0</v>
          </cell>
          <cell r="J855">
            <v>282.03840000000002</v>
          </cell>
          <cell r="L855">
            <v>0</v>
          </cell>
          <cell r="M855">
            <v>0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LUNARA OLIVEIRA DE FARIAS SANTOS MOTA</v>
          </cell>
          <cell r="F856" t="str">
            <v>3 - Administrativo</v>
          </cell>
          <cell r="G856" t="str">
            <v>3912-10</v>
          </cell>
          <cell r="H856" t="str">
            <v>09/2024</v>
          </cell>
          <cell r="I856">
            <v>0</v>
          </cell>
          <cell r="J856">
            <v>483.49759999999998</v>
          </cell>
          <cell r="L856">
            <v>0</v>
          </cell>
          <cell r="M856">
            <v>0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LUZIA DAYANA DA SILVA TAVARES</v>
          </cell>
          <cell r="F857" t="str">
            <v>2 - Outros Profissionais da Saúde</v>
          </cell>
          <cell r="G857" t="str">
            <v>2237-10</v>
          </cell>
          <cell r="H857" t="str">
            <v>09/2024</v>
          </cell>
          <cell r="I857">
            <v>0</v>
          </cell>
          <cell r="J857">
            <v>281.904</v>
          </cell>
          <cell r="L857">
            <v>0</v>
          </cell>
          <cell r="M857">
            <v>0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LUZINEI CAVALCANTE</v>
          </cell>
          <cell r="F858" t="str">
            <v>2 - Outros Profissionais da Saúde</v>
          </cell>
          <cell r="G858" t="str">
            <v>3222-05</v>
          </cell>
          <cell r="H858" t="str">
            <v>09/2024</v>
          </cell>
          <cell r="I858">
            <v>0</v>
          </cell>
          <cell r="J858">
            <v>281.27120000000002</v>
          </cell>
          <cell r="L858">
            <v>198.65943977591036</v>
          </cell>
          <cell r="M858">
            <v>28.24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LYZA NATALICIA DE OLIVEIRA SANTOS</v>
          </cell>
          <cell r="F859" t="str">
            <v>2 - Outros Profissionais da Saúde</v>
          </cell>
          <cell r="G859" t="str">
            <v>2235-05</v>
          </cell>
          <cell r="H859" t="str">
            <v>09/2024</v>
          </cell>
          <cell r="I859">
            <v>0</v>
          </cell>
          <cell r="J859">
            <v>554.07680000000005</v>
          </cell>
          <cell r="L859">
            <v>198.65943977591036</v>
          </cell>
          <cell r="M859">
            <v>3.33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MACELLY GILDA MIRANDA SANTOS</v>
          </cell>
          <cell r="F860" t="str">
            <v>3 - Administrativo</v>
          </cell>
          <cell r="G860" t="str">
            <v>5143-20</v>
          </cell>
          <cell r="H860" t="str">
            <v>09/2024</v>
          </cell>
          <cell r="I860">
            <v>0</v>
          </cell>
          <cell r="J860">
            <v>27.110399999999998</v>
          </cell>
          <cell r="L860">
            <v>0</v>
          </cell>
          <cell r="M860">
            <v>0</v>
          </cell>
          <cell r="R860">
            <v>43.366338623991609</v>
          </cell>
          <cell r="S860">
            <v>16.940000000000001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MADSON ITALO DA SILVA</v>
          </cell>
          <cell r="F861" t="str">
            <v>2 - Outros Profissionais da Saúde</v>
          </cell>
          <cell r="G861" t="str">
            <v>5211-30</v>
          </cell>
          <cell r="H861" t="str">
            <v>09/2024</v>
          </cell>
          <cell r="I861">
            <v>0</v>
          </cell>
          <cell r="J861">
            <v>124.56</v>
          </cell>
          <cell r="L861">
            <v>198.65943977591036</v>
          </cell>
          <cell r="M861">
            <v>31.14</v>
          </cell>
          <cell r="R861">
            <v>177.81866736989579</v>
          </cell>
          <cell r="S861">
            <v>93.42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MAGDA ANDREA DO NASCIMENTO FERREIRA</v>
          </cell>
          <cell r="F862" t="str">
            <v>2 - Outros Profissionais da Saúde</v>
          </cell>
          <cell r="G862" t="str">
            <v>5211-30</v>
          </cell>
          <cell r="H862" t="str">
            <v>09/2024</v>
          </cell>
          <cell r="I862">
            <v>0</v>
          </cell>
          <cell r="J862">
            <v>142.7424</v>
          </cell>
          <cell r="L862">
            <v>198.65943977591036</v>
          </cell>
          <cell r="M862">
            <v>31.14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MAGILI DA ROCHA SANTOS</v>
          </cell>
          <cell r="F863" t="str">
            <v>3 - Administrativo</v>
          </cell>
          <cell r="G863" t="str">
            <v>5143-20</v>
          </cell>
          <cell r="H863" t="str">
            <v>09/2024</v>
          </cell>
          <cell r="I863">
            <v>0</v>
          </cell>
          <cell r="J863">
            <v>22.591999999999999</v>
          </cell>
          <cell r="L863">
            <v>0</v>
          </cell>
          <cell r="M863">
            <v>0</v>
          </cell>
          <cell r="R863">
            <v>43.366338623991609</v>
          </cell>
          <cell r="S863">
            <v>14.12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MAGNO SANTOS DE MOURA</v>
          </cell>
          <cell r="F864" t="str">
            <v>3 - Administrativo</v>
          </cell>
          <cell r="G864" t="str">
            <v>5143-20</v>
          </cell>
          <cell r="H864" t="str">
            <v>09/2024</v>
          </cell>
          <cell r="I864">
            <v>0</v>
          </cell>
          <cell r="J864">
            <v>22.591999999999999</v>
          </cell>
          <cell r="L864">
            <v>0</v>
          </cell>
          <cell r="M864">
            <v>0</v>
          </cell>
          <cell r="R864">
            <v>43.366338623991609</v>
          </cell>
          <cell r="S864">
            <v>14.12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MANOELLA DO CARMO MAGALHAES MOURA E SILVA</v>
          </cell>
          <cell r="F865" t="str">
            <v>2 - Outros Profissionais da Saúde</v>
          </cell>
          <cell r="G865" t="str">
            <v>2235-05</v>
          </cell>
          <cell r="H865" t="str">
            <v>09/2024</v>
          </cell>
          <cell r="I865">
            <v>0</v>
          </cell>
          <cell r="J865">
            <v>391.53199999999998</v>
          </cell>
          <cell r="L865">
            <v>0</v>
          </cell>
          <cell r="M865">
            <v>0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MANUELA LEILIANE RIBEIRO NOGUEIRA DE BARROS</v>
          </cell>
          <cell r="F866" t="str">
            <v>2 - Outros Profissionais da Saúde</v>
          </cell>
          <cell r="G866" t="str">
            <v>2236-05</v>
          </cell>
          <cell r="H866" t="str">
            <v>09/2024</v>
          </cell>
          <cell r="I866">
            <v>0</v>
          </cell>
          <cell r="J866">
            <v>287.62639999999999</v>
          </cell>
          <cell r="L866">
            <v>0</v>
          </cell>
          <cell r="M866">
            <v>0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MANUELA LIGIA DE OLIVEIRA LEITE</v>
          </cell>
          <cell r="F867" t="str">
            <v>3 - Administrativo</v>
          </cell>
          <cell r="G867" t="str">
            <v>4110-10</v>
          </cell>
          <cell r="H867" t="str">
            <v>09/2024</v>
          </cell>
          <cell r="I867">
            <v>0</v>
          </cell>
          <cell r="J867">
            <v>127.4984</v>
          </cell>
          <cell r="L867">
            <v>0</v>
          </cell>
          <cell r="M867">
            <v>0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MANUELA MAGALHAES RODRIGUES DE OLIVEIRA</v>
          </cell>
          <cell r="F868" t="str">
            <v>2 - Outros Profissionais da Saúde</v>
          </cell>
          <cell r="G868" t="str">
            <v>2235-05</v>
          </cell>
          <cell r="H868" t="str">
            <v>09/2024</v>
          </cell>
          <cell r="I868">
            <v>0</v>
          </cell>
          <cell r="J868">
            <v>454.16320000000002</v>
          </cell>
          <cell r="L868">
            <v>198.65943977591036</v>
          </cell>
          <cell r="M868">
            <v>3.33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MANUELLA BARBOSA DA SILVA PEIXOTO</v>
          </cell>
          <cell r="F869" t="str">
            <v>2 - Outros Profissionais da Saúde</v>
          </cell>
          <cell r="G869" t="str">
            <v>3222-05</v>
          </cell>
          <cell r="H869" t="str">
            <v>09/2024</v>
          </cell>
          <cell r="I869">
            <v>0</v>
          </cell>
          <cell r="J869">
            <v>329.92800000000011</v>
          </cell>
          <cell r="L869">
            <v>0</v>
          </cell>
          <cell r="M869">
            <v>0</v>
          </cell>
          <cell r="R869">
            <v>127.38662769204254</v>
          </cell>
          <cell r="S869">
            <v>84.72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MARCELA MARIA PEDROSA</v>
          </cell>
          <cell r="F870" t="str">
            <v>2 - Outros Profissionais da Saúde</v>
          </cell>
          <cell r="G870" t="str">
            <v>3222-05</v>
          </cell>
          <cell r="H870" t="str">
            <v>09/2024</v>
          </cell>
          <cell r="I870">
            <v>0</v>
          </cell>
          <cell r="J870">
            <v>290.49599999999998</v>
          </cell>
          <cell r="L870">
            <v>198.65943977591036</v>
          </cell>
          <cell r="M870">
            <v>28.24</v>
          </cell>
          <cell r="R870">
            <v>253.46672688667573</v>
          </cell>
          <cell r="S870">
            <v>84.72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MARCELLO LUCAS SILVA DOS SANTOS</v>
          </cell>
          <cell r="F871" t="str">
            <v>3 - Administrativo</v>
          </cell>
          <cell r="G871" t="str">
            <v>5143-20</v>
          </cell>
          <cell r="H871" t="str">
            <v>09/2024</v>
          </cell>
          <cell r="I871">
            <v>0</v>
          </cell>
          <cell r="J871">
            <v>22.591999999999999</v>
          </cell>
          <cell r="L871">
            <v>0</v>
          </cell>
          <cell r="M871">
            <v>0</v>
          </cell>
          <cell r="R871">
            <v>43.366338623991609</v>
          </cell>
          <cell r="S871">
            <v>14.12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MARCELO FIGUEIROA DA SILVA</v>
          </cell>
          <cell r="F872" t="str">
            <v>2 - Outros Profissionais da Saúde</v>
          </cell>
          <cell r="G872" t="str">
            <v>3222-05</v>
          </cell>
          <cell r="H872" t="str">
            <v>09/2024</v>
          </cell>
          <cell r="I872">
            <v>0</v>
          </cell>
          <cell r="J872">
            <v>279.63200000000001</v>
          </cell>
          <cell r="L872">
            <v>198.65943977591036</v>
          </cell>
          <cell r="M872">
            <v>28.24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MARCELO LUCAS JUSTINO DA SILVA</v>
          </cell>
          <cell r="F873" t="str">
            <v>2 - Outros Profissionais da Saúde</v>
          </cell>
          <cell r="G873" t="str">
            <v>2235-05</v>
          </cell>
          <cell r="H873" t="str">
            <v>09/2024</v>
          </cell>
          <cell r="I873">
            <v>0</v>
          </cell>
          <cell r="J873">
            <v>693.64320000000009</v>
          </cell>
          <cell r="L873">
            <v>198.65943977591036</v>
          </cell>
          <cell r="M873">
            <v>3.33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MARCELO OLIVEIRA DA SILVA</v>
          </cell>
          <cell r="F874" t="str">
            <v>3 - Administrativo</v>
          </cell>
          <cell r="G874" t="str">
            <v>5143-20</v>
          </cell>
          <cell r="H874" t="str">
            <v>09/2024</v>
          </cell>
          <cell r="I874">
            <v>0</v>
          </cell>
          <cell r="J874">
            <v>22.591999999999999</v>
          </cell>
          <cell r="L874">
            <v>0</v>
          </cell>
          <cell r="M874">
            <v>0</v>
          </cell>
          <cell r="R874">
            <v>43.366338623991609</v>
          </cell>
          <cell r="S874">
            <v>14.12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MARCIA CRISTINA DO NASCIMENTO</v>
          </cell>
          <cell r="F875" t="str">
            <v>2 - Outros Profissionais da Saúde</v>
          </cell>
          <cell r="G875" t="str">
            <v>3222-05</v>
          </cell>
          <cell r="H875" t="str">
            <v>09/2024</v>
          </cell>
          <cell r="I875">
            <v>0</v>
          </cell>
          <cell r="J875">
            <v>296.16719999999998</v>
          </cell>
          <cell r="L875">
            <v>198.65943977591036</v>
          </cell>
          <cell r="M875">
            <v>28.24</v>
          </cell>
          <cell r="R875">
            <v>127.38662769204254</v>
          </cell>
          <cell r="S875">
            <v>84.72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MARCIA MARIA DA CONCEICAO CHAGAS DA SILVA MENDES</v>
          </cell>
          <cell r="F876" t="str">
            <v>2 - Outros Profissionais da Saúde</v>
          </cell>
          <cell r="G876" t="str">
            <v>3222-05</v>
          </cell>
          <cell r="H876" t="str">
            <v>09/2024</v>
          </cell>
          <cell r="I876">
            <v>0</v>
          </cell>
          <cell r="J876">
            <v>266.3168</v>
          </cell>
          <cell r="L876">
            <v>198.65943977591036</v>
          </cell>
          <cell r="M876">
            <v>28.24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MARCILENE MARIA BERNARDINO</v>
          </cell>
          <cell r="F877" t="str">
            <v>2 - Outros Profissionais da Saúde</v>
          </cell>
          <cell r="G877" t="str">
            <v>3222-05</v>
          </cell>
          <cell r="H877" t="str">
            <v>09/2024</v>
          </cell>
          <cell r="I877">
            <v>0</v>
          </cell>
          <cell r="J877">
            <v>299.74</v>
          </cell>
          <cell r="L877">
            <v>198.65943977591036</v>
          </cell>
          <cell r="M877">
            <v>28.24</v>
          </cell>
          <cell r="R877">
            <v>253.46672688667573</v>
          </cell>
          <cell r="S877">
            <v>84.72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MARCILENE MARIA DE OLIVEIRA</v>
          </cell>
          <cell r="F878" t="str">
            <v>2 - Outros Profissionais da Saúde</v>
          </cell>
          <cell r="G878" t="str">
            <v>3222-05</v>
          </cell>
          <cell r="H878" t="str">
            <v>09/2024</v>
          </cell>
          <cell r="I878">
            <v>0</v>
          </cell>
          <cell r="J878">
            <v>277.2552</v>
          </cell>
          <cell r="L878">
            <v>0</v>
          </cell>
          <cell r="M878">
            <v>0</v>
          </cell>
          <cell r="R878">
            <v>0</v>
          </cell>
          <cell r="S878">
            <v>84.72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MARCIO ANDRE DOS SANTOS OLIVEIRA</v>
          </cell>
          <cell r="F879" t="str">
            <v>2 - Outros Profissionais da Saúde</v>
          </cell>
          <cell r="G879" t="str">
            <v>3222-05</v>
          </cell>
          <cell r="H879" t="str">
            <v>09/2024</v>
          </cell>
          <cell r="I879">
            <v>0</v>
          </cell>
          <cell r="J879">
            <v>45.183999999999997</v>
          </cell>
          <cell r="L879">
            <v>198.65943977591036</v>
          </cell>
          <cell r="M879">
            <v>28.24</v>
          </cell>
          <cell r="R879">
            <v>0</v>
          </cell>
          <cell r="S879">
            <v>28.24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MARCIO CABRAL DE MACEDO BARRETO</v>
          </cell>
          <cell r="F880" t="str">
            <v>3 - Administrativo</v>
          </cell>
          <cell r="G880" t="str">
            <v>5143-20</v>
          </cell>
          <cell r="H880" t="str">
            <v>09/2024</v>
          </cell>
          <cell r="I880">
            <v>0</v>
          </cell>
          <cell r="J880">
            <v>22.591999999999999</v>
          </cell>
          <cell r="L880">
            <v>0</v>
          </cell>
          <cell r="M880">
            <v>0</v>
          </cell>
          <cell r="R880">
            <v>43.366338623991609</v>
          </cell>
          <cell r="S880">
            <v>14.12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MARCIO ROBERTO DE BARROS LEAO</v>
          </cell>
          <cell r="F881" t="str">
            <v>2 - Outros Profissionais da Saúde</v>
          </cell>
          <cell r="G881" t="str">
            <v>5151-10</v>
          </cell>
          <cell r="H881" t="str">
            <v>09/2024</v>
          </cell>
          <cell r="I881">
            <v>0</v>
          </cell>
          <cell r="J881">
            <v>201.00960000000001</v>
          </cell>
          <cell r="L881">
            <v>0</v>
          </cell>
          <cell r="M881">
            <v>0</v>
          </cell>
          <cell r="R881">
            <v>177.81866736989579</v>
          </cell>
          <cell r="S881">
            <v>84.72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MARCONDES BARBOSA DE LIMA</v>
          </cell>
          <cell r="F882" t="str">
            <v>2 - Outros Profissionais da Saúde</v>
          </cell>
          <cell r="G882" t="str">
            <v>3241-15</v>
          </cell>
          <cell r="H882" t="str">
            <v>09/2024</v>
          </cell>
          <cell r="I882">
            <v>0</v>
          </cell>
          <cell r="J882">
            <v>320.43920000000003</v>
          </cell>
          <cell r="L882">
            <v>0</v>
          </cell>
          <cell r="M882">
            <v>0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MARCONE SEVERINO FIRMINO</v>
          </cell>
          <cell r="F883" t="str">
            <v>2 - Outros Profissionais da Saúde</v>
          </cell>
          <cell r="G883" t="str">
            <v>5151-10</v>
          </cell>
          <cell r="H883" t="str">
            <v>09/2024</v>
          </cell>
          <cell r="I883">
            <v>0</v>
          </cell>
          <cell r="J883">
            <v>48.414400000000008</v>
          </cell>
          <cell r="L883">
            <v>0</v>
          </cell>
          <cell r="M883">
            <v>0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MARCOS ANTONIO DO NASCIMENTO SILVA</v>
          </cell>
          <cell r="F884" t="str">
            <v>2 - Outros Profissionais da Saúde</v>
          </cell>
          <cell r="G884" t="str">
            <v>2236-05</v>
          </cell>
          <cell r="H884" t="str">
            <v>09/2024</v>
          </cell>
          <cell r="I884">
            <v>0</v>
          </cell>
          <cell r="J884">
            <v>216.488</v>
          </cell>
          <cell r="L884">
            <v>198.65943977591036</v>
          </cell>
          <cell r="M884">
            <v>2.7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MARCOS AURELIO ARAGAO DO NASCIMENTO</v>
          </cell>
          <cell r="F885" t="str">
            <v>2 - Outros Profissionais da Saúde</v>
          </cell>
          <cell r="G885" t="str">
            <v>5211-30</v>
          </cell>
          <cell r="H885" t="str">
            <v>09/2024</v>
          </cell>
          <cell r="I885">
            <v>0</v>
          </cell>
          <cell r="J885">
            <v>149.8416</v>
          </cell>
          <cell r="L885">
            <v>0</v>
          </cell>
          <cell r="M885">
            <v>0</v>
          </cell>
          <cell r="R885">
            <v>127.38662769204254</v>
          </cell>
          <cell r="S885">
            <v>90.31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MARCOS CEZAR NASCIMENTO DOS SANTOS</v>
          </cell>
          <cell r="F886" t="str">
            <v>3 - Administrativo</v>
          </cell>
          <cell r="G886" t="str">
            <v>3542-05</v>
          </cell>
          <cell r="H886" t="str">
            <v>09/2024</v>
          </cell>
          <cell r="I886">
            <v>0</v>
          </cell>
          <cell r="J886">
            <v>187.1952</v>
          </cell>
          <cell r="L886">
            <v>0</v>
          </cell>
          <cell r="M886">
            <v>0</v>
          </cell>
          <cell r="R886">
            <v>177.81866736989579</v>
          </cell>
          <cell r="S886">
            <v>140.4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MARCOS DOMINGUES DE MELLO</v>
          </cell>
          <cell r="F887" t="str">
            <v>2 - Outros Profissionais da Saúde</v>
          </cell>
          <cell r="G887" t="str">
            <v>3222-05</v>
          </cell>
          <cell r="H887" t="str">
            <v>09/2024</v>
          </cell>
          <cell r="I887">
            <v>0</v>
          </cell>
          <cell r="J887">
            <v>147.77760000000001</v>
          </cell>
          <cell r="L887">
            <v>0</v>
          </cell>
          <cell r="M887">
            <v>0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MARCOS GABRIEL DA SILVA OLIVEIRA</v>
          </cell>
          <cell r="F888" t="str">
            <v>3 - Administrativo</v>
          </cell>
          <cell r="G888" t="str">
            <v>4110-10</v>
          </cell>
          <cell r="H888" t="str">
            <v>09/2024</v>
          </cell>
          <cell r="I888">
            <v>0</v>
          </cell>
          <cell r="J888">
            <v>139.012</v>
          </cell>
          <cell r="L888">
            <v>198.65943977591036</v>
          </cell>
          <cell r="M888">
            <v>28.24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MARCOS JOSE DOS SANTOS</v>
          </cell>
          <cell r="F889" t="str">
            <v>3 - Administrativo</v>
          </cell>
          <cell r="G889" t="str">
            <v>7233-10</v>
          </cell>
          <cell r="H889" t="str">
            <v>09/2024</v>
          </cell>
          <cell r="I889">
            <v>0</v>
          </cell>
          <cell r="J889">
            <v>151.2704</v>
          </cell>
          <cell r="L889">
            <v>0</v>
          </cell>
          <cell r="M889">
            <v>0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MARCOS PEREIRA DOS SANTOS</v>
          </cell>
          <cell r="F890" t="str">
            <v>3 - Administrativo</v>
          </cell>
          <cell r="G890" t="str">
            <v>5174-10</v>
          </cell>
          <cell r="H890" t="str">
            <v>09/2024</v>
          </cell>
          <cell r="I890">
            <v>0</v>
          </cell>
          <cell r="J890">
            <v>15.0616</v>
          </cell>
          <cell r="L890">
            <v>0</v>
          </cell>
          <cell r="M890">
            <v>0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MARGARETE FELIX BEZERRA</v>
          </cell>
          <cell r="F891" t="str">
            <v>2 - Outros Profissionais da Saúde</v>
          </cell>
          <cell r="G891" t="str">
            <v>3222-05</v>
          </cell>
          <cell r="H891" t="str">
            <v>09/2024</v>
          </cell>
          <cell r="I891">
            <v>0</v>
          </cell>
          <cell r="J891">
            <v>273.47840000000002</v>
          </cell>
          <cell r="L891">
            <v>198.65943977591036</v>
          </cell>
          <cell r="M891">
            <v>28.24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MARIA ALINE ROMEIRO TEODORO PERAZZO</v>
          </cell>
          <cell r="F892" t="str">
            <v>3 - Administrativo</v>
          </cell>
          <cell r="G892" t="str">
            <v>1312-05</v>
          </cell>
          <cell r="H892" t="str">
            <v>09/2024</v>
          </cell>
          <cell r="I892">
            <v>0</v>
          </cell>
          <cell r="J892">
            <v>1378.6559999999999</v>
          </cell>
          <cell r="L892">
            <v>198.65943977591036</v>
          </cell>
          <cell r="M892">
            <v>25.43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MARIA ANGELICA DE FRANCA TELLES</v>
          </cell>
          <cell r="F893" t="str">
            <v>2 - Outros Profissionais da Saúde</v>
          </cell>
          <cell r="G893" t="str">
            <v>2235-05</v>
          </cell>
          <cell r="H893" t="str">
            <v>09/2024</v>
          </cell>
          <cell r="I893">
            <v>0</v>
          </cell>
          <cell r="J893">
            <v>330.5752</v>
          </cell>
          <cell r="L893">
            <v>0</v>
          </cell>
          <cell r="M893">
            <v>0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MARIA BETANIA DA SILVA</v>
          </cell>
          <cell r="F894" t="str">
            <v>3 - Administrativo</v>
          </cell>
          <cell r="G894" t="str">
            <v>4110-10</v>
          </cell>
          <cell r="H894" t="str">
            <v>09/2024</v>
          </cell>
          <cell r="I894">
            <v>0</v>
          </cell>
          <cell r="J894">
            <v>30.122399999999999</v>
          </cell>
          <cell r="L894">
            <v>0</v>
          </cell>
          <cell r="M894">
            <v>0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MARIA BRUNELLY FERREIRA DA SILVA</v>
          </cell>
          <cell r="F895" t="str">
            <v>2 - Outros Profissionais da Saúde</v>
          </cell>
          <cell r="G895" t="str">
            <v>3222-05</v>
          </cell>
          <cell r="H895" t="str">
            <v>09/2024</v>
          </cell>
          <cell r="I895">
            <v>0</v>
          </cell>
          <cell r="J895">
            <v>299.06880000000001</v>
          </cell>
          <cell r="L895">
            <v>198.65943977591036</v>
          </cell>
          <cell r="M895">
            <v>28.24</v>
          </cell>
          <cell r="R895">
            <v>253.46672688667573</v>
          </cell>
          <cell r="S895">
            <v>79.209999999999994</v>
          </cell>
          <cell r="U895">
            <v>81.02</v>
          </cell>
        </row>
        <row r="896">
          <cell r="C896" t="str">
            <v>HOSPITAL NOSSA SENHORA DAS GRAÇAS - ANTIGO ALFA - CG Nº 024/2022</v>
          </cell>
          <cell r="E896" t="str">
            <v>MARIA CAROLINA LEITE GALDINO</v>
          </cell>
          <cell r="F896" t="str">
            <v>3 - Administrativo</v>
          </cell>
          <cell r="G896" t="str">
            <v xml:space="preserve">25210-5 </v>
          </cell>
          <cell r="H896" t="str">
            <v>09/2024</v>
          </cell>
          <cell r="I896">
            <v>0</v>
          </cell>
          <cell r="J896">
            <v>236.54400000000001</v>
          </cell>
          <cell r="L896">
            <v>0</v>
          </cell>
          <cell r="M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MARIA CAROLINA MARQUES WANDERLEY</v>
          </cell>
          <cell r="F897" t="str">
            <v>2 - Outros Profissionais da Saúde</v>
          </cell>
          <cell r="G897" t="str">
            <v>2235-05</v>
          </cell>
          <cell r="H897" t="str">
            <v>09/2024</v>
          </cell>
          <cell r="I897">
            <v>0</v>
          </cell>
          <cell r="J897">
            <v>0</v>
          </cell>
          <cell r="L897">
            <v>0</v>
          </cell>
          <cell r="M897">
            <v>0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MARIA CATARINA FERRAZ DA SILVA</v>
          </cell>
          <cell r="F898" t="str">
            <v>2 - Outros Profissionais da Saúde</v>
          </cell>
          <cell r="G898" t="str">
            <v>2515-10</v>
          </cell>
          <cell r="H898" t="str">
            <v>09/2024</v>
          </cell>
          <cell r="I898">
            <v>0</v>
          </cell>
          <cell r="J898">
            <v>220.5368</v>
          </cell>
          <cell r="L898">
            <v>0</v>
          </cell>
          <cell r="M898">
            <v>0</v>
          </cell>
          <cell r="R898">
            <v>177.81866736989579</v>
          </cell>
          <cell r="S898">
            <v>113.7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MARIA CECILIA MACHADO MENDES DE OLIVEIRA</v>
          </cell>
          <cell r="F899" t="str">
            <v>2 - Outros Profissionais da Saúde</v>
          </cell>
          <cell r="G899" t="str">
            <v>2236-05</v>
          </cell>
          <cell r="H899" t="str">
            <v>09/2024</v>
          </cell>
          <cell r="I899">
            <v>0</v>
          </cell>
          <cell r="J899">
            <v>160.34719999999999</v>
          </cell>
          <cell r="L899">
            <v>0</v>
          </cell>
          <cell r="M899">
            <v>0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MARIA CRISTIANE DOS SANTOS PEREIRA</v>
          </cell>
          <cell r="F900" t="str">
            <v>2 - Outros Profissionais da Saúde</v>
          </cell>
          <cell r="G900" t="str">
            <v>3222-05</v>
          </cell>
          <cell r="H900" t="str">
            <v>09/2024</v>
          </cell>
          <cell r="I900">
            <v>0</v>
          </cell>
          <cell r="J900">
            <v>0</v>
          </cell>
          <cell r="L900">
            <v>0</v>
          </cell>
          <cell r="M900">
            <v>0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MARIA CRISTINA DA SILVA FERREIRA</v>
          </cell>
          <cell r="F901" t="str">
            <v>2 - Outros Profissionais da Saúde</v>
          </cell>
          <cell r="G901" t="str">
            <v>3222-05</v>
          </cell>
          <cell r="H901" t="str">
            <v>09/2024</v>
          </cell>
          <cell r="I901">
            <v>0</v>
          </cell>
          <cell r="J901">
            <v>295.7944</v>
          </cell>
          <cell r="L901">
            <v>0</v>
          </cell>
          <cell r="M901">
            <v>0</v>
          </cell>
          <cell r="R901">
            <v>253.46672688667573</v>
          </cell>
          <cell r="S901">
            <v>84.72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MARIA CRISTINA DE CARVALHO SILVA</v>
          </cell>
          <cell r="F902" t="str">
            <v>2 - Outros Profissionais da Saúde</v>
          </cell>
          <cell r="G902" t="str">
            <v>3222-05</v>
          </cell>
          <cell r="H902" t="str">
            <v>09/2024</v>
          </cell>
          <cell r="I902">
            <v>0</v>
          </cell>
          <cell r="J902">
            <v>312.85039999999998</v>
          </cell>
          <cell r="L902">
            <v>198.65943977591036</v>
          </cell>
          <cell r="M902">
            <v>28.24</v>
          </cell>
          <cell r="R902">
            <v>127.38662769204254</v>
          </cell>
          <cell r="S902">
            <v>84.72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MARIA DA CONCEICAO NASCIMENTO DA SILVA</v>
          </cell>
          <cell r="F903" t="str">
            <v>2 - Outros Profissionais da Saúde</v>
          </cell>
          <cell r="G903" t="str">
            <v>2236-05</v>
          </cell>
          <cell r="H903" t="str">
            <v>09/2024</v>
          </cell>
          <cell r="I903">
            <v>0</v>
          </cell>
          <cell r="J903">
            <v>216.488</v>
          </cell>
          <cell r="L903">
            <v>198.65943977591036</v>
          </cell>
          <cell r="M903">
            <v>2.7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MARIA DA CONCEICAO PEREIRA SILVA</v>
          </cell>
          <cell r="F904" t="str">
            <v>2 - Outros Profissionais da Saúde</v>
          </cell>
          <cell r="G904" t="str">
            <v>3222-05</v>
          </cell>
          <cell r="H904" t="str">
            <v>09/2024</v>
          </cell>
          <cell r="I904">
            <v>0</v>
          </cell>
          <cell r="J904">
            <v>302.42</v>
          </cell>
          <cell r="L904">
            <v>0</v>
          </cell>
          <cell r="M904">
            <v>0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MARIA DAS GRACAS DA SILVA LIRA</v>
          </cell>
          <cell r="F905" t="str">
            <v>2 - Outros Profissionais da Saúde</v>
          </cell>
          <cell r="G905" t="str">
            <v>2235-05</v>
          </cell>
          <cell r="H905" t="str">
            <v>09/2024</v>
          </cell>
          <cell r="I905">
            <v>0</v>
          </cell>
          <cell r="J905">
            <v>458.50319999999999</v>
          </cell>
          <cell r="L905">
            <v>198.65943977591036</v>
          </cell>
          <cell r="M905">
            <v>3.33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MARIA DAS MERCES VIEIRA DA ROCHA</v>
          </cell>
          <cell r="F906" t="str">
            <v>2 - Outros Profissionais da Saúde</v>
          </cell>
          <cell r="G906" t="str">
            <v>3222-05</v>
          </cell>
          <cell r="H906" t="str">
            <v>09/2024</v>
          </cell>
          <cell r="I906">
            <v>0</v>
          </cell>
          <cell r="J906">
            <v>288.54559999999998</v>
          </cell>
          <cell r="L906">
            <v>198.65943977591036</v>
          </cell>
          <cell r="M906">
            <v>28.24</v>
          </cell>
          <cell r="R906">
            <v>127.38662769204254</v>
          </cell>
          <cell r="S906">
            <v>79.64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MARIA DENE DA SILVA</v>
          </cell>
          <cell r="F907" t="str">
            <v>2 - Outros Profissionais da Saúde</v>
          </cell>
          <cell r="G907" t="str">
            <v>3222-05</v>
          </cell>
          <cell r="H907" t="str">
            <v>09/2024</v>
          </cell>
          <cell r="I907">
            <v>0</v>
          </cell>
          <cell r="J907">
            <v>303.77440000000001</v>
          </cell>
          <cell r="L907">
            <v>198.65943977591036</v>
          </cell>
          <cell r="M907">
            <v>28.24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MARIA DO CARMO BARRETTO FREITAS DA SILVA</v>
          </cell>
          <cell r="F908" t="str">
            <v>2 - Outros Profissionais da Saúde</v>
          </cell>
          <cell r="G908" t="str">
            <v>3222-05</v>
          </cell>
          <cell r="H908" t="str">
            <v>09/2024</v>
          </cell>
          <cell r="I908">
            <v>0</v>
          </cell>
          <cell r="J908">
            <v>285.76080000000002</v>
          </cell>
          <cell r="L908">
            <v>198.65943977591036</v>
          </cell>
          <cell r="M908">
            <v>28.24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MARIA EDUARDA DA ROCHA AYRES</v>
          </cell>
          <cell r="F909" t="str">
            <v>2 - Outros Profissionais da Saúde</v>
          </cell>
          <cell r="G909" t="str">
            <v>5211-30</v>
          </cell>
          <cell r="H909" t="str">
            <v>09/2024</v>
          </cell>
          <cell r="I909">
            <v>0</v>
          </cell>
          <cell r="J909">
            <v>124.56</v>
          </cell>
          <cell r="L909">
            <v>0</v>
          </cell>
          <cell r="M909">
            <v>0</v>
          </cell>
          <cell r="R909">
            <v>177.81866736989579</v>
          </cell>
          <cell r="S909">
            <v>93.42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MARIA EDUARDA DE ARAUJO SILVA</v>
          </cell>
          <cell r="F910" t="str">
            <v>2 - Outros Profissionais da Saúde</v>
          </cell>
          <cell r="G910" t="str">
            <v>2236-05</v>
          </cell>
          <cell r="H910" t="str">
            <v>09/2024</v>
          </cell>
          <cell r="I910">
            <v>0</v>
          </cell>
          <cell r="J910">
            <v>211.2784</v>
          </cell>
          <cell r="L910">
            <v>198.65943977591036</v>
          </cell>
          <cell r="M910">
            <v>2.4900000000000002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MARIA EDUARDA DE MELO DA SILVA</v>
          </cell>
          <cell r="F911" t="str">
            <v>2 - Outros Profissionais da Saúde</v>
          </cell>
          <cell r="G911" t="str">
            <v>3222-05</v>
          </cell>
          <cell r="H911" t="str">
            <v>09/2024</v>
          </cell>
          <cell r="I911">
            <v>0</v>
          </cell>
          <cell r="J911">
            <v>364.4264</v>
          </cell>
          <cell r="L911">
            <v>198.65943977591036</v>
          </cell>
          <cell r="M911">
            <v>28.24</v>
          </cell>
          <cell r="R911">
            <v>0</v>
          </cell>
          <cell r="S911">
            <v>2.82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MARIA EDUARDA DIAS VIEIRA</v>
          </cell>
          <cell r="F912" t="str">
            <v>3 - Administrativo</v>
          </cell>
          <cell r="G912" t="str">
            <v>4110-10</v>
          </cell>
          <cell r="H912" t="str">
            <v>09/2024</v>
          </cell>
          <cell r="I912">
            <v>0</v>
          </cell>
          <cell r="J912">
            <v>12.352600000000001</v>
          </cell>
          <cell r="L912">
            <v>0</v>
          </cell>
          <cell r="M912">
            <v>0</v>
          </cell>
          <cell r="R912">
            <v>178.05652849740929</v>
          </cell>
          <cell r="S912">
            <v>38.97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MARIA EDUARDA PEREIRA BORGES</v>
          </cell>
          <cell r="F913" t="str">
            <v>2 - Outros Profissionais da Saúde</v>
          </cell>
          <cell r="G913" t="str">
            <v>2235-05</v>
          </cell>
          <cell r="H913" t="str">
            <v>09/2024</v>
          </cell>
          <cell r="I913">
            <v>0</v>
          </cell>
          <cell r="J913">
            <v>449.62639999999999</v>
          </cell>
          <cell r="L913">
            <v>198.65943977591036</v>
          </cell>
          <cell r="M913">
            <v>3.33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MARIA EDUARDA PLACIDO DE MELO</v>
          </cell>
          <cell r="F914" t="str">
            <v>2 - Outros Profissionais da Saúde</v>
          </cell>
          <cell r="G914" t="str">
            <v>3222-05</v>
          </cell>
          <cell r="H914" t="str">
            <v>09/2024</v>
          </cell>
          <cell r="I914">
            <v>0</v>
          </cell>
          <cell r="J914">
            <v>302.17919999999998</v>
          </cell>
          <cell r="L914">
            <v>0</v>
          </cell>
          <cell r="M914">
            <v>0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MARIA EDUARDA SANTOS DE ANDRADE</v>
          </cell>
          <cell r="F915" t="str">
            <v>2 - Outros Profissionais da Saúde</v>
          </cell>
          <cell r="G915" t="str">
            <v>3222-25</v>
          </cell>
          <cell r="H915" t="str">
            <v>09/2024</v>
          </cell>
          <cell r="I915">
            <v>0</v>
          </cell>
          <cell r="J915">
            <v>309.91359999999997</v>
          </cell>
          <cell r="L915">
            <v>0</v>
          </cell>
          <cell r="M915">
            <v>0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MARIA EDUARDA SOARES DA SILVA</v>
          </cell>
          <cell r="F916" t="str">
            <v>2 - Outros Profissionais da Saúde</v>
          </cell>
          <cell r="G916" t="str">
            <v>3222-05</v>
          </cell>
          <cell r="H916" t="str">
            <v>09/2024</v>
          </cell>
          <cell r="I916">
            <v>0</v>
          </cell>
          <cell r="J916">
            <v>308.6728</v>
          </cell>
          <cell r="L916">
            <v>198.65943977591036</v>
          </cell>
          <cell r="M916">
            <v>28.24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MARIA ENIRES RUFINO DA SILVA</v>
          </cell>
          <cell r="F917" t="str">
            <v>2 - Outros Profissionais da Saúde</v>
          </cell>
          <cell r="G917" t="str">
            <v>3222-05</v>
          </cell>
          <cell r="H917" t="str">
            <v>09/2024</v>
          </cell>
          <cell r="I917">
            <v>0</v>
          </cell>
          <cell r="J917">
            <v>274.23039999999997</v>
          </cell>
          <cell r="L917">
            <v>198.65943977591036</v>
          </cell>
          <cell r="M917">
            <v>28.24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MARIA GERLANDIA FERREIRA DE SOUZA</v>
          </cell>
          <cell r="F918" t="str">
            <v>3 - Administrativo</v>
          </cell>
          <cell r="G918" t="str">
            <v>4110-10</v>
          </cell>
          <cell r="H918" t="str">
            <v>09/2024</v>
          </cell>
          <cell r="I918">
            <v>0</v>
          </cell>
          <cell r="J918">
            <v>357.9128</v>
          </cell>
          <cell r="L918">
            <v>198.65943977591036</v>
          </cell>
          <cell r="M918">
            <v>42.42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MARIA GILDECI OLIVEIRA DA SILVA</v>
          </cell>
          <cell r="F919" t="str">
            <v>2 - Outros Profissionais da Saúde</v>
          </cell>
          <cell r="G919" t="str">
            <v>3222-05</v>
          </cell>
          <cell r="H919" t="str">
            <v>09/2024</v>
          </cell>
          <cell r="I919">
            <v>0</v>
          </cell>
          <cell r="J919">
            <v>146.84800000000001</v>
          </cell>
          <cell r="L919">
            <v>198.65943977591036</v>
          </cell>
          <cell r="M919">
            <v>28.24</v>
          </cell>
          <cell r="R919">
            <v>127.38662769204254</v>
          </cell>
          <cell r="S919">
            <v>84.72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MARIA GISELLE LUCENA DA SILVA</v>
          </cell>
          <cell r="F920" t="str">
            <v>2 - Outros Profissionais da Saúde</v>
          </cell>
          <cell r="G920" t="str">
            <v>2235-05</v>
          </cell>
          <cell r="H920" t="str">
            <v>09/2024</v>
          </cell>
          <cell r="I920">
            <v>0</v>
          </cell>
          <cell r="J920">
            <v>486.39440000000002</v>
          </cell>
          <cell r="L920">
            <v>198.65943977591036</v>
          </cell>
          <cell r="M920">
            <v>3.33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MARIA HILDA MARTINIANO DA SILVA</v>
          </cell>
          <cell r="F921" t="str">
            <v>3 - Administrativo</v>
          </cell>
          <cell r="G921" t="str">
            <v>4110-10</v>
          </cell>
          <cell r="H921" t="str">
            <v>09/2024</v>
          </cell>
          <cell r="I921">
            <v>0</v>
          </cell>
          <cell r="J921">
            <v>130.0608</v>
          </cell>
          <cell r="L921">
            <v>198.65943977591036</v>
          </cell>
          <cell r="M921">
            <v>28.24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MARIA ISABEL DA SILVA</v>
          </cell>
          <cell r="F922" t="str">
            <v>2 - Outros Profissionais da Saúde</v>
          </cell>
          <cell r="G922" t="str">
            <v>2235-05</v>
          </cell>
          <cell r="H922" t="str">
            <v>09/2024</v>
          </cell>
          <cell r="I922">
            <v>0</v>
          </cell>
          <cell r="J922">
            <v>471.29599999999999</v>
          </cell>
          <cell r="L922">
            <v>0</v>
          </cell>
          <cell r="M922">
            <v>0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MARIA IZABEL LOPES DA SILVA</v>
          </cell>
          <cell r="F923" t="str">
            <v>2 - Outros Profissionais da Saúde</v>
          </cell>
          <cell r="G923" t="str">
            <v>3222-05</v>
          </cell>
          <cell r="H923" t="str">
            <v>09/2024</v>
          </cell>
          <cell r="I923">
            <v>0</v>
          </cell>
          <cell r="J923">
            <v>290.23520000000002</v>
          </cell>
          <cell r="L923">
            <v>0</v>
          </cell>
          <cell r="M923">
            <v>0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MARIA JANAINA DA COSTA SANTOS</v>
          </cell>
          <cell r="F924" t="str">
            <v>3 - Administrativo</v>
          </cell>
          <cell r="G924" t="str">
            <v>4110-30</v>
          </cell>
          <cell r="H924" t="str">
            <v>09/2024</v>
          </cell>
          <cell r="I924">
            <v>0</v>
          </cell>
          <cell r="J924">
            <v>187.1952</v>
          </cell>
          <cell r="L924">
            <v>198.65943977591036</v>
          </cell>
          <cell r="M924">
            <v>44</v>
          </cell>
          <cell r="R924">
            <v>177.81866736989579</v>
          </cell>
          <cell r="S924">
            <v>140.4</v>
          </cell>
          <cell r="U924">
            <v>80.95</v>
          </cell>
        </row>
        <row r="925">
          <cell r="C925" t="str">
            <v>HOSPITAL NOSSA SENHORA DAS GRAÇAS - ANTIGO ALFA - CG Nº 024/2022</v>
          </cell>
          <cell r="E925" t="str">
            <v>MARIA JOSE DA SILVA ALEXANDRE TAVARES</v>
          </cell>
          <cell r="F925" t="str">
            <v>2 - Outros Profissionais da Saúde</v>
          </cell>
          <cell r="G925" t="str">
            <v>3222-05</v>
          </cell>
          <cell r="H925" t="str">
            <v>09/2024</v>
          </cell>
          <cell r="I925">
            <v>0</v>
          </cell>
          <cell r="J925">
            <v>276.09440000000001</v>
          </cell>
          <cell r="L925">
            <v>198.65943977591036</v>
          </cell>
          <cell r="M925">
            <v>28.24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MARIA JOSE LOURENCO DA SILVA</v>
          </cell>
          <cell r="F926" t="str">
            <v>2 - Outros Profissionais da Saúde</v>
          </cell>
          <cell r="G926" t="str">
            <v>3222-05</v>
          </cell>
          <cell r="H926" t="str">
            <v>09/2024</v>
          </cell>
          <cell r="I926">
            <v>0</v>
          </cell>
          <cell r="J926">
            <v>318.66640000000001</v>
          </cell>
          <cell r="L926">
            <v>0</v>
          </cell>
          <cell r="M926">
            <v>0</v>
          </cell>
          <cell r="R926">
            <v>0</v>
          </cell>
          <cell r="S926">
            <v>2.82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MARIA JOSE MENEZES DA SILVA</v>
          </cell>
          <cell r="F927" t="str">
            <v>2 - Outros Profissionais da Saúde</v>
          </cell>
          <cell r="G927" t="str">
            <v>3222-05</v>
          </cell>
          <cell r="H927" t="str">
            <v>09/2024</v>
          </cell>
          <cell r="I927">
            <v>0</v>
          </cell>
          <cell r="J927">
            <v>358.77440000000001</v>
          </cell>
          <cell r="L927">
            <v>198.65943977591036</v>
          </cell>
          <cell r="M927">
            <v>28.24</v>
          </cell>
          <cell r="R927">
            <v>127.38662769204254</v>
          </cell>
          <cell r="S927">
            <v>79.209999999999994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MARIA JOSEANE DA SILVA</v>
          </cell>
          <cell r="F928" t="str">
            <v>2 - Outros Profissionais da Saúde</v>
          </cell>
          <cell r="G928" t="str">
            <v>3222-05</v>
          </cell>
          <cell r="H928" t="str">
            <v>09/2024</v>
          </cell>
          <cell r="I928">
            <v>0</v>
          </cell>
          <cell r="J928">
            <v>299.35840000000002</v>
          </cell>
          <cell r="L928">
            <v>198.65943977591036</v>
          </cell>
          <cell r="M928">
            <v>28.24</v>
          </cell>
          <cell r="R928">
            <v>127.38662769204254</v>
          </cell>
          <cell r="S928">
            <v>84.72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MARIA JOSIANE DOS SANTOS</v>
          </cell>
          <cell r="F929" t="str">
            <v>2 - Outros Profissionais da Saúde</v>
          </cell>
          <cell r="G929" t="str">
            <v>3222-05</v>
          </cell>
          <cell r="H929" t="str">
            <v>09/2024</v>
          </cell>
          <cell r="I929">
            <v>0</v>
          </cell>
          <cell r="J929">
            <v>299.05119999999999</v>
          </cell>
          <cell r="L929">
            <v>0</v>
          </cell>
          <cell r="M929">
            <v>0</v>
          </cell>
          <cell r="R929">
            <v>127.38662769204254</v>
          </cell>
          <cell r="S929">
            <v>84.72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MARIA KEILA BRITO LEAO</v>
          </cell>
          <cell r="F930" t="str">
            <v>2 - Outros Profissionais da Saúde</v>
          </cell>
          <cell r="G930" t="str">
            <v>3222-05</v>
          </cell>
          <cell r="H930" t="str">
            <v>09/2024</v>
          </cell>
          <cell r="I930">
            <v>0</v>
          </cell>
          <cell r="J930">
            <v>333.096</v>
          </cell>
          <cell r="L930">
            <v>198.65943977591036</v>
          </cell>
          <cell r="M930">
            <v>28.24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MARIA LUISA RAITER COSTA DE CARVALHO</v>
          </cell>
          <cell r="F931" t="str">
            <v>2 - Outros Profissionais da Saúde</v>
          </cell>
          <cell r="G931" t="str">
            <v>2236-05</v>
          </cell>
          <cell r="H931" t="str">
            <v>09/2024</v>
          </cell>
          <cell r="I931">
            <v>0</v>
          </cell>
          <cell r="J931">
            <v>220.77760000000001</v>
          </cell>
          <cell r="L931">
            <v>0</v>
          </cell>
          <cell r="M931">
            <v>0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MARIA LUIZA DA SILVA</v>
          </cell>
          <cell r="F932" t="str">
            <v>2 - Outros Profissionais da Saúde</v>
          </cell>
          <cell r="G932" t="str">
            <v>3222-05</v>
          </cell>
          <cell r="H932" t="str">
            <v>09/2024</v>
          </cell>
          <cell r="I932">
            <v>0</v>
          </cell>
          <cell r="J932">
            <v>303.94799999999998</v>
          </cell>
          <cell r="L932">
            <v>0</v>
          </cell>
          <cell r="M932">
            <v>0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MARIA MARCELA GUIMARAES DA SILVA</v>
          </cell>
          <cell r="F933" t="str">
            <v>2 - Outros Profissionais da Saúde</v>
          </cell>
          <cell r="G933" t="str">
            <v>5211-30</v>
          </cell>
          <cell r="H933" t="str">
            <v>09/2024</v>
          </cell>
          <cell r="I933">
            <v>0</v>
          </cell>
          <cell r="J933">
            <v>192.2672</v>
          </cell>
          <cell r="L933">
            <v>0</v>
          </cell>
          <cell r="M933">
            <v>0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MARIA MARIANA SPINELLI DA SILVA</v>
          </cell>
          <cell r="F934" t="str">
            <v>2 - Outros Profissionais da Saúde</v>
          </cell>
          <cell r="G934" t="str">
            <v>2235-05</v>
          </cell>
          <cell r="H934" t="str">
            <v>09/2024</v>
          </cell>
          <cell r="I934">
            <v>0</v>
          </cell>
          <cell r="J934">
            <v>494.80239999999998</v>
          </cell>
          <cell r="L934">
            <v>198.65943977591036</v>
          </cell>
          <cell r="M934">
            <v>3.33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MARIA NATALIA INTERAMINENSE BARBOSA</v>
          </cell>
          <cell r="F935" t="str">
            <v>2 - Outros Profissionais da Saúde</v>
          </cell>
          <cell r="G935" t="str">
            <v>2235-05</v>
          </cell>
          <cell r="H935" t="str">
            <v>09/2024</v>
          </cell>
          <cell r="I935">
            <v>0</v>
          </cell>
          <cell r="J935">
            <v>443.41759999999999</v>
          </cell>
          <cell r="L935">
            <v>0</v>
          </cell>
          <cell r="M935">
            <v>0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MARIA RAYSSA DA SILVA GOIS</v>
          </cell>
          <cell r="F936" t="str">
            <v>2 - Outros Profissionais da Saúde</v>
          </cell>
          <cell r="G936" t="str">
            <v>2235-05</v>
          </cell>
          <cell r="H936" t="str">
            <v>09/2024</v>
          </cell>
          <cell r="I936">
            <v>0</v>
          </cell>
          <cell r="J936">
            <v>471.50479999999999</v>
          </cell>
          <cell r="L936">
            <v>198.65943977591036</v>
          </cell>
          <cell r="M936">
            <v>3.33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MARIA RITA GALDINO D ARAUJO</v>
          </cell>
          <cell r="F937" t="str">
            <v>3 - Administrativo</v>
          </cell>
          <cell r="G937" t="str">
            <v>2523-05</v>
          </cell>
          <cell r="H937" t="str">
            <v>09/2024</v>
          </cell>
          <cell r="I937">
            <v>0</v>
          </cell>
          <cell r="J937">
            <v>450.42160000000013</v>
          </cell>
          <cell r="L937">
            <v>198.65943977591036</v>
          </cell>
          <cell r="M937">
            <v>44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MARIA ROSIMEIRE SANTOS DA SILVA</v>
          </cell>
          <cell r="F938" t="str">
            <v>2 - Outros Profissionais da Saúde</v>
          </cell>
          <cell r="G938" t="str">
            <v>2235-05</v>
          </cell>
          <cell r="H938" t="str">
            <v>09/2024</v>
          </cell>
          <cell r="I938">
            <v>0</v>
          </cell>
          <cell r="J938">
            <v>492.16879999999998</v>
          </cell>
          <cell r="L938">
            <v>198.65943977591036</v>
          </cell>
          <cell r="M938">
            <v>3.05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MARIA SHIRLEY NOBRE DA SILVA LIMA</v>
          </cell>
          <cell r="F939" t="str">
            <v>2 - Outros Profissionais da Saúde</v>
          </cell>
          <cell r="G939" t="str">
            <v>3222-05</v>
          </cell>
          <cell r="H939" t="str">
            <v>09/2024</v>
          </cell>
          <cell r="I939">
            <v>0</v>
          </cell>
          <cell r="J939">
            <v>281.56</v>
          </cell>
          <cell r="L939">
            <v>198.65943977591036</v>
          </cell>
          <cell r="M939">
            <v>28.24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MARIA TARCIA LOPES BARBOSA</v>
          </cell>
          <cell r="F940" t="str">
            <v>2 - Outros Profissionais da Saúde</v>
          </cell>
          <cell r="G940" t="str">
            <v>3241-15</v>
          </cell>
          <cell r="H940" t="str">
            <v>09/2024</v>
          </cell>
          <cell r="I940">
            <v>0</v>
          </cell>
          <cell r="J940">
            <v>302.68799999999999</v>
          </cell>
          <cell r="L940">
            <v>0</v>
          </cell>
          <cell r="M940">
            <v>0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MARIA VERONICA MUNIZ DA SILVA</v>
          </cell>
          <cell r="F941" t="str">
            <v>2 - Outros Profissionais da Saúde</v>
          </cell>
          <cell r="G941" t="str">
            <v>2235-05</v>
          </cell>
          <cell r="H941" t="str">
            <v>09/2024</v>
          </cell>
          <cell r="I941">
            <v>0</v>
          </cell>
          <cell r="J941">
            <v>472.36320000000001</v>
          </cell>
          <cell r="L941">
            <v>0</v>
          </cell>
          <cell r="M941">
            <v>0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MARIA VICTORIA SILVA DE ANDRADE</v>
          </cell>
          <cell r="F942" t="str">
            <v>3 - Administrativo</v>
          </cell>
          <cell r="G942" t="str">
            <v>4110-10</v>
          </cell>
          <cell r="H942" t="str">
            <v>09/2024</v>
          </cell>
          <cell r="I942">
            <v>0</v>
          </cell>
          <cell r="J942">
            <v>253.0504</v>
          </cell>
          <cell r="L942">
            <v>198.65943977591036</v>
          </cell>
          <cell r="M942">
            <v>28.24</v>
          </cell>
          <cell r="R942">
            <v>355.30672688667573</v>
          </cell>
          <cell r="S942">
            <v>84.72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MARIA VITORIA BANDEIRA DE MELO COSTA</v>
          </cell>
          <cell r="F943" t="str">
            <v>3 - Administrativo</v>
          </cell>
          <cell r="G943" t="str">
            <v>1421-05</v>
          </cell>
          <cell r="H943" t="str">
            <v>09/2024</v>
          </cell>
          <cell r="I943">
            <v>0</v>
          </cell>
          <cell r="J943">
            <v>792.88559999999995</v>
          </cell>
          <cell r="L943">
            <v>0</v>
          </cell>
          <cell r="M943">
            <v>0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MARIA VITORIA QUEIROZ PEREIRA</v>
          </cell>
          <cell r="F944" t="str">
            <v>2 - Outros Profissionais da Saúde</v>
          </cell>
          <cell r="G944" t="str">
            <v>5211-30</v>
          </cell>
          <cell r="H944" t="str">
            <v>09/2024</v>
          </cell>
          <cell r="I944">
            <v>0</v>
          </cell>
          <cell r="J944">
            <v>16.608000000000001</v>
          </cell>
          <cell r="L944">
            <v>0</v>
          </cell>
          <cell r="M944">
            <v>0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MARIA VITORIA VANDERLEY FERREIRA</v>
          </cell>
          <cell r="F945" t="str">
            <v>2 - Outros Profissionais da Saúde</v>
          </cell>
          <cell r="G945" t="str">
            <v>3222-05</v>
          </cell>
          <cell r="H945" t="str">
            <v>09/2024</v>
          </cell>
          <cell r="I945">
            <v>0</v>
          </cell>
          <cell r="J945">
            <v>301.1216</v>
          </cell>
          <cell r="L945">
            <v>0</v>
          </cell>
          <cell r="M945">
            <v>0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MARIANA BARROS TAVARES</v>
          </cell>
          <cell r="F946" t="str">
            <v>2 - Outros Profissionais da Saúde</v>
          </cell>
          <cell r="G946" t="str">
            <v>2235-05</v>
          </cell>
          <cell r="H946" t="str">
            <v>09/2024</v>
          </cell>
          <cell r="I946">
            <v>0</v>
          </cell>
          <cell r="J946">
            <v>469.35840000000002</v>
          </cell>
          <cell r="L946">
            <v>0</v>
          </cell>
          <cell r="M946">
            <v>0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MARIANA BESSA CUNHA FORTES</v>
          </cell>
          <cell r="F947" t="str">
            <v>2 - Outros Profissionais da Saúde</v>
          </cell>
          <cell r="G947" t="str">
            <v>2235-05</v>
          </cell>
          <cell r="H947" t="str">
            <v>09/2024</v>
          </cell>
          <cell r="I947">
            <v>0</v>
          </cell>
          <cell r="J947">
            <v>496.24799999999999</v>
          </cell>
          <cell r="L947">
            <v>198.65943977591036</v>
          </cell>
          <cell r="M947">
            <v>3.33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MARIANA CAROLYNE SANTOS DE SENA</v>
          </cell>
          <cell r="F948" t="str">
            <v>2 - Outros Profissionais da Saúde</v>
          </cell>
          <cell r="G948" t="str">
            <v>2235-05</v>
          </cell>
          <cell r="H948" t="str">
            <v>09/2024</v>
          </cell>
          <cell r="I948">
            <v>0</v>
          </cell>
          <cell r="J948">
            <v>434.2672</v>
          </cell>
          <cell r="L948">
            <v>198.65943977591036</v>
          </cell>
          <cell r="M948">
            <v>2.79</v>
          </cell>
          <cell r="R948">
            <v>0</v>
          </cell>
          <cell r="S948">
            <v>0</v>
          </cell>
          <cell r="U948">
            <v>120.26</v>
          </cell>
        </row>
        <row r="949">
          <cell r="C949" t="str">
            <v>HOSPITAL NOSSA SENHORA DAS GRAÇAS - ANTIGO ALFA - CG Nº 024/2022</v>
          </cell>
          <cell r="E949" t="str">
            <v>MARIANA LOPES DOS SANTOS</v>
          </cell>
          <cell r="F949" t="str">
            <v>2 - Outros Profissionais da Saúde</v>
          </cell>
          <cell r="G949" t="str">
            <v>2234-05</v>
          </cell>
          <cell r="H949" t="str">
            <v>09/2024</v>
          </cell>
          <cell r="I949">
            <v>0</v>
          </cell>
          <cell r="J949">
            <v>343.16640000000001</v>
          </cell>
          <cell r="L949">
            <v>198.65943977591036</v>
          </cell>
          <cell r="M949">
            <v>17.63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MARIANA SANTOS RIBEIRO DE LIMA BATISTA</v>
          </cell>
          <cell r="F950" t="str">
            <v>4 - Assistência Odontológica</v>
          </cell>
          <cell r="G950" t="str">
            <v>2232-08</v>
          </cell>
          <cell r="H950" t="str">
            <v>09/2024</v>
          </cell>
          <cell r="I950">
            <v>0</v>
          </cell>
          <cell r="J950">
            <v>366.08479999999997</v>
          </cell>
          <cell r="L950">
            <v>0</v>
          </cell>
          <cell r="M950">
            <v>0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MARIANA SILVA DA COSTA DE SOUZA</v>
          </cell>
          <cell r="F951" t="str">
            <v>3 - Administrativo</v>
          </cell>
          <cell r="G951" t="str">
            <v>5143-20</v>
          </cell>
          <cell r="H951" t="str">
            <v>09/2024</v>
          </cell>
          <cell r="I951">
            <v>0</v>
          </cell>
          <cell r="J951">
            <v>22.591999999999999</v>
          </cell>
          <cell r="L951">
            <v>0</v>
          </cell>
          <cell r="M951">
            <v>0</v>
          </cell>
          <cell r="R951">
            <v>43.366338623991609</v>
          </cell>
          <cell r="S951">
            <v>14.12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MARILIA DA SILVA BARROS SANTANA</v>
          </cell>
          <cell r="F952" t="str">
            <v>2 - Outros Profissionais da Saúde</v>
          </cell>
          <cell r="G952" t="str">
            <v>2235-05</v>
          </cell>
          <cell r="H952" t="str">
            <v>09/2024</v>
          </cell>
          <cell r="I952">
            <v>0</v>
          </cell>
          <cell r="J952">
            <v>443.43920000000003</v>
          </cell>
          <cell r="L952">
            <v>0</v>
          </cell>
          <cell r="M952">
            <v>0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MARILIA LIMA DE SOUZA</v>
          </cell>
          <cell r="F953" t="str">
            <v>2 - Outros Profissionais da Saúde</v>
          </cell>
          <cell r="G953" t="str">
            <v>3222-25</v>
          </cell>
          <cell r="H953" t="str">
            <v>09/2024</v>
          </cell>
          <cell r="I953">
            <v>0</v>
          </cell>
          <cell r="J953">
            <v>279.8152</v>
          </cell>
          <cell r="L953">
            <v>198.65943977591036</v>
          </cell>
          <cell r="M953">
            <v>33.43</v>
          </cell>
          <cell r="R953">
            <v>127.38662769204254</v>
          </cell>
          <cell r="S953">
            <v>100.28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MARINA MARIA DOS SANTOS</v>
          </cell>
          <cell r="F954" t="str">
            <v>2 - Outros Profissionais da Saúde</v>
          </cell>
          <cell r="G954" t="str">
            <v>3222-05</v>
          </cell>
          <cell r="H954" t="str">
            <v>09/2024</v>
          </cell>
          <cell r="I954">
            <v>0</v>
          </cell>
          <cell r="J954">
            <v>274.93360000000001</v>
          </cell>
          <cell r="L954">
            <v>198.65943977591036</v>
          </cell>
          <cell r="M954">
            <v>28.24</v>
          </cell>
          <cell r="R954">
            <v>127.38662769204254</v>
          </cell>
          <cell r="S954">
            <v>84.72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MARINETE MARIA DA SILVA OLIVEIRA</v>
          </cell>
          <cell r="F955" t="str">
            <v>3 - Administrativo</v>
          </cell>
          <cell r="G955" t="str">
            <v>7632-10</v>
          </cell>
          <cell r="H955" t="str">
            <v>09/2024</v>
          </cell>
          <cell r="I955">
            <v>0</v>
          </cell>
          <cell r="J955">
            <v>154.596</v>
          </cell>
          <cell r="L955">
            <v>198.65943977591036</v>
          </cell>
          <cell r="M955">
            <v>29.1</v>
          </cell>
          <cell r="R955">
            <v>0</v>
          </cell>
          <cell r="S955">
            <v>2.91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MARIO HENRIQUE VIEIRA PIRES</v>
          </cell>
          <cell r="F956" t="str">
            <v>3 - Administrativo</v>
          </cell>
          <cell r="G956" t="str">
            <v>2523-05</v>
          </cell>
          <cell r="H956" t="str">
            <v>09/2024</v>
          </cell>
          <cell r="I956">
            <v>0</v>
          </cell>
          <cell r="J956">
            <v>471.27519999999998</v>
          </cell>
          <cell r="L956">
            <v>0</v>
          </cell>
          <cell r="M956">
            <v>0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MARIO JORGE MOURA DE ARAUJO</v>
          </cell>
          <cell r="F957" t="str">
            <v>3 - Administrativo</v>
          </cell>
          <cell r="G957" t="str">
            <v>9511-05</v>
          </cell>
          <cell r="H957" t="str">
            <v>09/2024</v>
          </cell>
          <cell r="I957">
            <v>0</v>
          </cell>
          <cell r="J957">
            <v>250.68960000000001</v>
          </cell>
          <cell r="L957">
            <v>198.65943977591036</v>
          </cell>
          <cell r="M957">
            <v>32.17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MARISA ALVES DA SILVA</v>
          </cell>
          <cell r="F958" t="str">
            <v>3 - Administrativo</v>
          </cell>
          <cell r="G958" t="str">
            <v>1421-05</v>
          </cell>
          <cell r="H958" t="str">
            <v>09/2024</v>
          </cell>
          <cell r="I958">
            <v>0</v>
          </cell>
          <cell r="J958">
            <v>205.36</v>
          </cell>
          <cell r="L958">
            <v>198.65943977591036</v>
          </cell>
          <cell r="M958">
            <v>44</v>
          </cell>
          <cell r="R958">
            <v>177.81866736989579</v>
          </cell>
          <cell r="S958">
            <v>154.02000000000001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MARISA DA CONCEICAO CAETANO</v>
          </cell>
          <cell r="F959" t="str">
            <v>2 - Outros Profissionais da Saúde</v>
          </cell>
          <cell r="G959" t="str">
            <v>3222-05</v>
          </cell>
          <cell r="H959" t="str">
            <v>09/2024</v>
          </cell>
          <cell r="I959">
            <v>0</v>
          </cell>
          <cell r="J959">
            <v>294.16000000000003</v>
          </cell>
          <cell r="L959">
            <v>0</v>
          </cell>
          <cell r="M959">
            <v>0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MARISTELLA NOGUEIRA DA SILVA</v>
          </cell>
          <cell r="F960" t="str">
            <v>2 - Outros Profissionais da Saúde</v>
          </cell>
          <cell r="G960" t="str">
            <v>3222-05</v>
          </cell>
          <cell r="H960" t="str">
            <v>09/2024</v>
          </cell>
          <cell r="I960">
            <v>0</v>
          </cell>
          <cell r="J960">
            <v>289.28399999999999</v>
          </cell>
          <cell r="L960">
            <v>0</v>
          </cell>
          <cell r="M960">
            <v>0</v>
          </cell>
          <cell r="R960">
            <v>127.38662769204254</v>
          </cell>
          <cell r="S960">
            <v>77.94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MARLI FERREIRA</v>
          </cell>
          <cell r="F961" t="str">
            <v>2 - Outros Profissionais da Saúde</v>
          </cell>
          <cell r="G961" t="str">
            <v>5152-05</v>
          </cell>
          <cell r="H961" t="str">
            <v>09/2024</v>
          </cell>
          <cell r="I961">
            <v>0</v>
          </cell>
          <cell r="J961">
            <v>141.87360000000001</v>
          </cell>
          <cell r="L961">
            <v>198.65943977591036</v>
          </cell>
          <cell r="M961">
            <v>29.07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MARYANE LIRA NASCIMENTO</v>
          </cell>
          <cell r="F962" t="str">
            <v>2 - Outros Profissionais da Saúde</v>
          </cell>
          <cell r="G962" t="str">
            <v>2236-05</v>
          </cell>
          <cell r="H962" t="str">
            <v>09/2024</v>
          </cell>
          <cell r="I962">
            <v>0</v>
          </cell>
          <cell r="J962">
            <v>265.0016</v>
          </cell>
          <cell r="L962">
            <v>198.65943977591036</v>
          </cell>
          <cell r="M962">
            <v>2.84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MARYMAR CONCEICAO DONATO DAS CHAGAS</v>
          </cell>
          <cell r="F963" t="str">
            <v>2 - Outros Profissionais da Saúde</v>
          </cell>
          <cell r="G963" t="str">
            <v>3222-05</v>
          </cell>
          <cell r="H963" t="str">
            <v>09/2024</v>
          </cell>
          <cell r="I963">
            <v>0</v>
          </cell>
          <cell r="J963">
            <v>302.4744</v>
          </cell>
          <cell r="L963">
            <v>0</v>
          </cell>
          <cell r="M963">
            <v>0</v>
          </cell>
          <cell r="R963">
            <v>127.38662769204254</v>
          </cell>
          <cell r="S963">
            <v>76.95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MATHEUS HENRIQUE MENDES DE SANTANA</v>
          </cell>
          <cell r="F964" t="str">
            <v>2 - Outros Profissionais da Saúde</v>
          </cell>
          <cell r="G964" t="str">
            <v>3222-25</v>
          </cell>
          <cell r="H964" t="str">
            <v>09/2024</v>
          </cell>
          <cell r="I964">
            <v>0</v>
          </cell>
          <cell r="J964">
            <v>309.6832</v>
          </cell>
          <cell r="L964">
            <v>198.65943977591036</v>
          </cell>
          <cell r="M964">
            <v>33.43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MATHEUS PATRICK SILVA SOUSA</v>
          </cell>
          <cell r="F965" t="str">
            <v>2 - Outros Profissionais da Saúde</v>
          </cell>
          <cell r="G965" t="str">
            <v>5211-30</v>
          </cell>
          <cell r="H965" t="str">
            <v>09/2024</v>
          </cell>
          <cell r="I965">
            <v>0</v>
          </cell>
          <cell r="J965">
            <v>124.56</v>
          </cell>
          <cell r="L965">
            <v>198.65943977591036</v>
          </cell>
          <cell r="M965">
            <v>31.14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MATHEWS HENRIQUE SANTIAGO DA SILVA</v>
          </cell>
          <cell r="F966" t="str">
            <v>2 - Outros Profissionais da Saúde</v>
          </cell>
          <cell r="G966" t="str">
            <v>2236-05</v>
          </cell>
          <cell r="H966" t="str">
            <v>09/2024</v>
          </cell>
          <cell r="I966">
            <v>0</v>
          </cell>
          <cell r="J966">
            <v>368.18720000000002</v>
          </cell>
          <cell r="L966">
            <v>198.65943977591036</v>
          </cell>
          <cell r="M966">
            <v>2.7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MAURIDEISE GOMES DO NASCIMENTO</v>
          </cell>
          <cell r="F967" t="str">
            <v>2 - Outros Profissionais da Saúde</v>
          </cell>
          <cell r="G967" t="str">
            <v>3222-05</v>
          </cell>
          <cell r="H967" t="str">
            <v>09/2024</v>
          </cell>
          <cell r="I967">
            <v>0</v>
          </cell>
          <cell r="J967">
            <v>273.47840000000002</v>
          </cell>
          <cell r="L967">
            <v>198.65943977591036</v>
          </cell>
          <cell r="M967">
            <v>28.24</v>
          </cell>
          <cell r="R967">
            <v>253.46672688667573</v>
          </cell>
          <cell r="S967">
            <v>84.72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MAVIAEL JOSE DA SILVA</v>
          </cell>
          <cell r="F968" t="str">
            <v>3 - Administrativo</v>
          </cell>
          <cell r="G968" t="str">
            <v>5143-20</v>
          </cell>
          <cell r="H968" t="str">
            <v>09/2024</v>
          </cell>
          <cell r="I968">
            <v>0</v>
          </cell>
          <cell r="J968">
            <v>27.110399999999998</v>
          </cell>
          <cell r="L968">
            <v>0</v>
          </cell>
          <cell r="M968">
            <v>0</v>
          </cell>
          <cell r="R968">
            <v>43.366338623991609</v>
          </cell>
          <cell r="S968">
            <v>16.940000000000001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MAXWELL ANTONIO RODRIGUES DE SOUZA</v>
          </cell>
          <cell r="F969" t="str">
            <v>3 - Administrativo</v>
          </cell>
          <cell r="G969" t="str">
            <v>5174-10</v>
          </cell>
          <cell r="H969" t="str">
            <v>09/2024</v>
          </cell>
          <cell r="I969">
            <v>0</v>
          </cell>
          <cell r="J969">
            <v>116.6392</v>
          </cell>
          <cell r="L969">
            <v>198.65943977591036</v>
          </cell>
          <cell r="M969">
            <v>28.24</v>
          </cell>
          <cell r="R969">
            <v>127.38662769204254</v>
          </cell>
          <cell r="S969">
            <v>72.010000000000005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MAYARA DAPHYNNI NERY DA SILVA</v>
          </cell>
          <cell r="F970" t="str">
            <v>2 - Outros Profissionais da Saúde</v>
          </cell>
          <cell r="G970" t="str">
            <v>2235-05</v>
          </cell>
          <cell r="H970" t="str">
            <v>09/2024</v>
          </cell>
          <cell r="I970">
            <v>0</v>
          </cell>
          <cell r="J970">
            <v>457.61040000000003</v>
          </cell>
          <cell r="L970">
            <v>198.65943977591036</v>
          </cell>
          <cell r="M970">
            <v>3.33</v>
          </cell>
          <cell r="R970">
            <v>102.1706078531159</v>
          </cell>
          <cell r="S970">
            <v>98.4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MAYARA KARINE DA SILVA MOURA</v>
          </cell>
          <cell r="F971" t="str">
            <v>2 - Outros Profissionais da Saúde</v>
          </cell>
          <cell r="G971" t="str">
            <v>2235-05</v>
          </cell>
          <cell r="H971" t="str">
            <v>09/2024</v>
          </cell>
          <cell r="I971">
            <v>0</v>
          </cell>
          <cell r="J971">
            <v>495.40800000000002</v>
          </cell>
          <cell r="L971">
            <v>198.65943977591036</v>
          </cell>
          <cell r="M971">
            <v>3.33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MAYARA MILLENA SILVA DE ANDRADE</v>
          </cell>
          <cell r="F972" t="str">
            <v>2 - Outros Profissionais da Saúde</v>
          </cell>
          <cell r="G972" t="str">
            <v>3222-05</v>
          </cell>
          <cell r="H972" t="str">
            <v>09/2024</v>
          </cell>
          <cell r="I972">
            <v>0</v>
          </cell>
          <cell r="J972">
            <v>297.04719999999998</v>
          </cell>
          <cell r="L972">
            <v>0</v>
          </cell>
          <cell r="M972">
            <v>0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MAYARA PATRICIA SILVA DE ALMEIDA</v>
          </cell>
          <cell r="F973" t="str">
            <v>2 - Outros Profissionais da Saúde</v>
          </cell>
          <cell r="G973" t="str">
            <v>3222-05</v>
          </cell>
          <cell r="H973" t="str">
            <v>09/2024</v>
          </cell>
          <cell r="I973">
            <v>0</v>
          </cell>
          <cell r="J973">
            <v>273.47840000000002</v>
          </cell>
          <cell r="L973">
            <v>0</v>
          </cell>
          <cell r="M973">
            <v>0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MAYARA SANTOS CAPITO</v>
          </cell>
          <cell r="F974" t="str">
            <v>2 - Outros Profissionais da Saúde</v>
          </cell>
          <cell r="G974" t="str">
            <v>2237-10</v>
          </cell>
          <cell r="H974" t="str">
            <v>09/2024</v>
          </cell>
          <cell r="I974">
            <v>0</v>
          </cell>
          <cell r="J974">
            <v>433.3888</v>
          </cell>
          <cell r="L974">
            <v>0</v>
          </cell>
          <cell r="M974">
            <v>0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MAYCON DOUGLAS ADOLFO SILVA</v>
          </cell>
          <cell r="F975" t="str">
            <v>2 - Outros Profissionais da Saúde</v>
          </cell>
          <cell r="G975" t="str">
            <v>3222-05</v>
          </cell>
          <cell r="H975" t="str">
            <v>09/2024</v>
          </cell>
          <cell r="I975">
            <v>0</v>
          </cell>
          <cell r="J975">
            <v>320.58159999999998</v>
          </cell>
          <cell r="L975">
            <v>198.65943977591036</v>
          </cell>
          <cell r="M975">
            <v>28.24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MAYNA NASCIMENTO DA SILVA</v>
          </cell>
          <cell r="F976" t="str">
            <v>2 - Outros Profissionais da Saúde</v>
          </cell>
          <cell r="G976" t="str">
            <v>3222-05</v>
          </cell>
          <cell r="H976" t="str">
            <v>09/2024</v>
          </cell>
          <cell r="I976">
            <v>0</v>
          </cell>
          <cell r="J976">
            <v>289.15839999999997</v>
          </cell>
          <cell r="L976">
            <v>198.65943977591036</v>
          </cell>
          <cell r="M976">
            <v>28.24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MAYRA LAIS DA SILVA ROCHA</v>
          </cell>
          <cell r="F977" t="str">
            <v>2 - Outros Profissionais da Saúde</v>
          </cell>
          <cell r="G977" t="str">
            <v>2235-05</v>
          </cell>
          <cell r="H977" t="str">
            <v>09/2024</v>
          </cell>
          <cell r="I977">
            <v>0</v>
          </cell>
          <cell r="J977">
            <v>574.34800000000007</v>
          </cell>
          <cell r="L977">
            <v>198.65943977591036</v>
          </cell>
          <cell r="M977">
            <v>3.33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MEIRIANE FERREIRA DE FREITAS</v>
          </cell>
          <cell r="F978" t="str">
            <v>2 - Outros Profissionais da Saúde</v>
          </cell>
          <cell r="G978" t="str">
            <v>2237-05</v>
          </cell>
          <cell r="H978" t="str">
            <v>09/2024</v>
          </cell>
          <cell r="I978">
            <v>0</v>
          </cell>
          <cell r="J978">
            <v>154.39680000000001</v>
          </cell>
          <cell r="L978">
            <v>0</v>
          </cell>
          <cell r="M978">
            <v>0</v>
          </cell>
          <cell r="R978">
            <v>127.38662769204254</v>
          </cell>
          <cell r="S978">
            <v>84.72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MELISSA KAROLINE DE ANDRADE</v>
          </cell>
          <cell r="F979" t="str">
            <v>2 - Outros Profissionais da Saúde</v>
          </cell>
          <cell r="G979" t="str">
            <v>2234-05</v>
          </cell>
          <cell r="H979" t="str">
            <v>09/2024</v>
          </cell>
          <cell r="I979">
            <v>0</v>
          </cell>
          <cell r="J979">
            <v>702.06560000000002</v>
          </cell>
          <cell r="L979">
            <v>0</v>
          </cell>
          <cell r="M979">
            <v>0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MELISSA MAYRA SOARES NASCIMENTO ESPINDOLA</v>
          </cell>
          <cell r="F980" t="str">
            <v>2 - Outros Profissionais da Saúde</v>
          </cell>
          <cell r="G980" t="str">
            <v>2235-05</v>
          </cell>
          <cell r="H980" t="str">
            <v>09/2024</v>
          </cell>
          <cell r="I980">
            <v>0</v>
          </cell>
          <cell r="J980">
            <v>490.93680000000001</v>
          </cell>
          <cell r="L980">
            <v>0</v>
          </cell>
          <cell r="M980">
            <v>0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MELQUISEDEC FERREIRA CAVALCANTI</v>
          </cell>
          <cell r="F981" t="str">
            <v>3 - Administrativo</v>
          </cell>
          <cell r="G981" t="str">
            <v>5143-20</v>
          </cell>
          <cell r="H981" t="str">
            <v>09/2024</v>
          </cell>
          <cell r="I981">
            <v>0</v>
          </cell>
          <cell r="J981">
            <v>22.591999999999999</v>
          </cell>
          <cell r="L981">
            <v>0</v>
          </cell>
          <cell r="M981">
            <v>0</v>
          </cell>
          <cell r="R981">
            <v>43.366338623991609</v>
          </cell>
          <cell r="S981">
            <v>14.12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MELQUIZEDEQUE BARBOSA RIBEIRO</v>
          </cell>
          <cell r="F982" t="str">
            <v>2 - Outros Profissionais da Saúde</v>
          </cell>
          <cell r="G982" t="str">
            <v>5152-05</v>
          </cell>
          <cell r="H982" t="str">
            <v>09/2024</v>
          </cell>
          <cell r="I982">
            <v>0</v>
          </cell>
          <cell r="J982">
            <v>151.71119999999999</v>
          </cell>
          <cell r="L982">
            <v>0</v>
          </cell>
          <cell r="M982">
            <v>0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MERCIA BEZERRA TEIXEIRA BATISTA</v>
          </cell>
          <cell r="F983" t="str">
            <v>2 - Outros Profissionais da Saúde</v>
          </cell>
          <cell r="G983" t="str">
            <v>2235-05</v>
          </cell>
          <cell r="H983" t="str">
            <v>09/2024</v>
          </cell>
          <cell r="I983">
            <v>0</v>
          </cell>
          <cell r="J983">
            <v>436.16399999999999</v>
          </cell>
          <cell r="L983">
            <v>0</v>
          </cell>
          <cell r="M983">
            <v>0</v>
          </cell>
          <cell r="R983">
            <v>194.62934726251356</v>
          </cell>
          <cell r="S983">
            <v>111.54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MERCIA MARIA DA SILVA</v>
          </cell>
          <cell r="F984" t="str">
            <v>2 - Outros Profissionais da Saúde</v>
          </cell>
          <cell r="G984" t="str">
            <v>2235-05</v>
          </cell>
          <cell r="H984" t="str">
            <v>09/2024</v>
          </cell>
          <cell r="I984">
            <v>0</v>
          </cell>
          <cell r="J984">
            <v>246.7336</v>
          </cell>
          <cell r="L984">
            <v>198.65943977591036</v>
          </cell>
          <cell r="M984">
            <v>2.79</v>
          </cell>
          <cell r="R984">
            <v>0</v>
          </cell>
          <cell r="S984">
            <v>82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MERCIA TEREZA DE ASSIS SANTOS</v>
          </cell>
          <cell r="F985" t="str">
            <v>2 - Outros Profissionais da Saúde</v>
          </cell>
          <cell r="G985" t="str">
            <v>3222-05</v>
          </cell>
          <cell r="H985" t="str">
            <v>09/2024</v>
          </cell>
          <cell r="I985">
            <v>0</v>
          </cell>
          <cell r="J985">
            <v>284.77440000000001</v>
          </cell>
          <cell r="L985">
            <v>198.65943977591036</v>
          </cell>
          <cell r="M985">
            <v>28.24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MERLY ROSE DA SILVA MARTNS SOUZA</v>
          </cell>
          <cell r="F986" t="str">
            <v>3 - Administrativo</v>
          </cell>
          <cell r="G986" t="str">
            <v>4110-10</v>
          </cell>
          <cell r="H986" t="str">
            <v>09/2024</v>
          </cell>
          <cell r="I986">
            <v>0</v>
          </cell>
          <cell r="J986">
            <v>112.96</v>
          </cell>
          <cell r="L986">
            <v>198.65943977591036</v>
          </cell>
          <cell r="M986">
            <v>28.24</v>
          </cell>
          <cell r="R986">
            <v>354.33080624238227</v>
          </cell>
          <cell r="S986">
            <v>76.25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MICHAELLY PAULINA SOLIE DE FREITAS</v>
          </cell>
          <cell r="F987" t="str">
            <v>2 - Outros Profissionais da Saúde</v>
          </cell>
          <cell r="G987" t="str">
            <v>5211-30</v>
          </cell>
          <cell r="H987" t="str">
            <v>09/2024</v>
          </cell>
          <cell r="I987">
            <v>0</v>
          </cell>
          <cell r="J987">
            <v>158.10239999999999</v>
          </cell>
          <cell r="L987">
            <v>198.65943977591036</v>
          </cell>
          <cell r="M987">
            <v>31.14</v>
          </cell>
          <cell r="R987">
            <v>127.38662769204254</v>
          </cell>
          <cell r="S987">
            <v>93.42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MICHELE KARINA BEZERRA DA SILVA</v>
          </cell>
          <cell r="F988" t="str">
            <v>3 - Administrativo</v>
          </cell>
          <cell r="G988" t="str">
            <v>4110-10</v>
          </cell>
          <cell r="H988" t="str">
            <v>09/2024</v>
          </cell>
          <cell r="I988">
            <v>0</v>
          </cell>
          <cell r="J988">
            <v>41.418400000000013</v>
          </cell>
          <cell r="L988">
            <v>0</v>
          </cell>
          <cell r="M988">
            <v>0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MICHELE RODRIGUES SANTANA</v>
          </cell>
          <cell r="F989" t="str">
            <v>2 - Outros Profissionais da Saúde</v>
          </cell>
          <cell r="G989" t="str">
            <v>2236-05</v>
          </cell>
          <cell r="H989" t="str">
            <v>09/2024</v>
          </cell>
          <cell r="I989">
            <v>0</v>
          </cell>
          <cell r="J989">
            <v>244.8912</v>
          </cell>
          <cell r="L989">
            <v>198.65943977591036</v>
          </cell>
          <cell r="M989">
            <v>2.7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MICHELE SILVEIRA CORREIA</v>
          </cell>
          <cell r="F990" t="str">
            <v>2 - Outros Profissionais da Saúde</v>
          </cell>
          <cell r="G990" t="str">
            <v>2516-05</v>
          </cell>
          <cell r="H990" t="str">
            <v>09/2024</v>
          </cell>
          <cell r="I990">
            <v>0</v>
          </cell>
          <cell r="J990">
            <v>306.50080000000003</v>
          </cell>
          <cell r="L990">
            <v>198.65943977591036</v>
          </cell>
          <cell r="M990">
            <v>44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MICHELE SOUZA DA SILVA</v>
          </cell>
          <cell r="F991" t="str">
            <v>2 - Outros Profissionais da Saúde</v>
          </cell>
          <cell r="G991" t="str">
            <v>3222-05</v>
          </cell>
          <cell r="H991" t="str">
            <v>09/2024</v>
          </cell>
          <cell r="I991">
            <v>0</v>
          </cell>
          <cell r="J991">
            <v>265.42</v>
          </cell>
          <cell r="L991">
            <v>0</v>
          </cell>
          <cell r="M991">
            <v>0</v>
          </cell>
          <cell r="R991">
            <v>127.38662769204254</v>
          </cell>
          <cell r="S991">
            <v>57.04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MICHELLE DA SILVA MARINHO</v>
          </cell>
          <cell r="F992" t="str">
            <v>2 - Outros Profissionais da Saúde</v>
          </cell>
          <cell r="G992" t="str">
            <v>3222-05</v>
          </cell>
          <cell r="H992" t="str">
            <v>09/2024</v>
          </cell>
          <cell r="I992">
            <v>0</v>
          </cell>
          <cell r="J992">
            <v>297.892</v>
          </cell>
          <cell r="L992">
            <v>198.65943977591036</v>
          </cell>
          <cell r="M992">
            <v>28.24</v>
          </cell>
          <cell r="R992">
            <v>253.46672688667573</v>
          </cell>
          <cell r="S992">
            <v>84.72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MICHELLE FERNANDA DE MENDONCA</v>
          </cell>
          <cell r="F993" t="str">
            <v>2 - Outros Profissionais da Saúde</v>
          </cell>
          <cell r="G993" t="str">
            <v>5211-30</v>
          </cell>
          <cell r="H993" t="str">
            <v>09/2024</v>
          </cell>
          <cell r="I993">
            <v>0</v>
          </cell>
          <cell r="J993">
            <v>174.32159999999999</v>
          </cell>
          <cell r="L993">
            <v>198.65943977591036</v>
          </cell>
          <cell r="M993">
            <v>31.14</v>
          </cell>
          <cell r="R993">
            <v>127.38662769204254</v>
          </cell>
          <cell r="S993">
            <v>93.42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MICHELLY PALOMA SOLIE DE FREITAS</v>
          </cell>
          <cell r="F994" t="str">
            <v>2 - Outros Profissionais da Saúde</v>
          </cell>
          <cell r="G994" t="str">
            <v>2236-05</v>
          </cell>
          <cell r="H994" t="str">
            <v>09/2024</v>
          </cell>
          <cell r="I994">
            <v>0</v>
          </cell>
          <cell r="J994">
            <v>242.34559999999999</v>
          </cell>
          <cell r="L994">
            <v>198.65943977591036</v>
          </cell>
          <cell r="M994">
            <v>2.7</v>
          </cell>
          <cell r="R994">
            <v>0</v>
          </cell>
          <cell r="S994">
            <v>0</v>
          </cell>
          <cell r="U994">
            <v>116.77</v>
          </cell>
        </row>
        <row r="995">
          <cell r="C995" t="str">
            <v>HOSPITAL NOSSA SENHORA DAS GRAÇAS - ANTIGO ALFA - CG Nº 024/2022</v>
          </cell>
          <cell r="E995" t="str">
            <v>MICHELY GOMES DA SILVA</v>
          </cell>
          <cell r="F995" t="str">
            <v>2 - Outros Profissionais da Saúde</v>
          </cell>
          <cell r="G995" t="str">
            <v>3222-05</v>
          </cell>
          <cell r="H995" t="str">
            <v>09/2024</v>
          </cell>
          <cell r="I995">
            <v>0</v>
          </cell>
          <cell r="J995">
            <v>283.24639999999999</v>
          </cell>
          <cell r="L995">
            <v>198.65943977591036</v>
          </cell>
          <cell r="M995">
            <v>28.24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MICHERLLEIDE SANTANA CAETANO DA SILVA</v>
          </cell>
          <cell r="F996" t="str">
            <v>3 - Administrativo</v>
          </cell>
          <cell r="G996" t="str">
            <v>5143-20</v>
          </cell>
          <cell r="H996" t="str">
            <v>09/2024</v>
          </cell>
          <cell r="I996">
            <v>0</v>
          </cell>
          <cell r="J996">
            <v>22.591999999999999</v>
          </cell>
          <cell r="L996">
            <v>0</v>
          </cell>
          <cell r="M996">
            <v>0</v>
          </cell>
          <cell r="R996">
            <v>43.366338623991609</v>
          </cell>
          <cell r="S996">
            <v>14.12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MIGUEL HENRIQUE DAS MERCES ANDRADE</v>
          </cell>
          <cell r="F997" t="str">
            <v>3 - Administrativo</v>
          </cell>
          <cell r="G997" t="str">
            <v>2523-05</v>
          </cell>
          <cell r="H997" t="str">
            <v>09/2024</v>
          </cell>
          <cell r="I997">
            <v>0</v>
          </cell>
          <cell r="J997">
            <v>344.2296</v>
          </cell>
          <cell r="L997">
            <v>0</v>
          </cell>
          <cell r="M997">
            <v>0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MIKAELA THALIA GOMES DA SILVA</v>
          </cell>
          <cell r="F998" t="str">
            <v>2 - Outros Profissionais da Saúde</v>
          </cell>
          <cell r="G998" t="str">
            <v>3222-05</v>
          </cell>
          <cell r="H998" t="str">
            <v>09/2024</v>
          </cell>
          <cell r="I998">
            <v>0</v>
          </cell>
          <cell r="J998">
            <v>309.65120000000002</v>
          </cell>
          <cell r="L998">
            <v>198.65943977591036</v>
          </cell>
          <cell r="M998">
            <v>28.24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MIKAELLA LIMA</v>
          </cell>
          <cell r="F999" t="str">
            <v>2 - Outros Profissionais da Saúde</v>
          </cell>
          <cell r="G999" t="str">
            <v>3222-05</v>
          </cell>
          <cell r="H999" t="str">
            <v>09/2024</v>
          </cell>
          <cell r="I999">
            <v>0</v>
          </cell>
          <cell r="J999">
            <v>277.57600000000002</v>
          </cell>
          <cell r="L999">
            <v>198.65943977591036</v>
          </cell>
          <cell r="M999">
            <v>28.24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MIKAELY DOS SANTOS MONTEIRO</v>
          </cell>
          <cell r="F1000" t="str">
            <v>2 - Outros Profissionais da Saúde</v>
          </cell>
          <cell r="G1000" t="str">
            <v>3222-05</v>
          </cell>
          <cell r="H1000" t="str">
            <v>09/2024</v>
          </cell>
          <cell r="I1000">
            <v>0</v>
          </cell>
          <cell r="J1000">
            <v>284.22000000000003</v>
          </cell>
          <cell r="L1000">
            <v>198.65943977591036</v>
          </cell>
          <cell r="M1000">
            <v>28.24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MIKELAINE INES DE LIMA</v>
          </cell>
          <cell r="F1001" t="str">
            <v>2 - Outros Profissionais da Saúde</v>
          </cell>
          <cell r="G1001" t="str">
            <v>3222-05</v>
          </cell>
          <cell r="H1001" t="str">
            <v>09/2024</v>
          </cell>
          <cell r="I1001">
            <v>0</v>
          </cell>
          <cell r="J1001">
            <v>288.9384</v>
          </cell>
          <cell r="L1001">
            <v>0</v>
          </cell>
          <cell r="M1001">
            <v>0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MILANIA CANDIDA DA SILVA</v>
          </cell>
          <cell r="F1002" t="str">
            <v>2 - Outros Profissionais da Saúde</v>
          </cell>
          <cell r="G1002" t="str">
            <v>3222-05</v>
          </cell>
          <cell r="H1002" t="str">
            <v>09/2024</v>
          </cell>
          <cell r="I1002">
            <v>0</v>
          </cell>
          <cell r="J1002">
            <v>285.32319999999999</v>
          </cell>
          <cell r="L1002">
            <v>198.65943977591036</v>
          </cell>
          <cell r="M1002">
            <v>28.24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MILENA NAYARA DO AMARAL CARVALHO</v>
          </cell>
          <cell r="F1003" t="str">
            <v>3 - Administrativo</v>
          </cell>
          <cell r="G1003" t="str">
            <v>1421-05</v>
          </cell>
          <cell r="H1003" t="str">
            <v>09/2024</v>
          </cell>
          <cell r="I1003">
            <v>0</v>
          </cell>
          <cell r="J1003">
            <v>437.79919999999998</v>
          </cell>
          <cell r="L1003">
            <v>198.65943977591036</v>
          </cell>
          <cell r="M1003">
            <v>44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MILENA RAFAELA DA SILVA CAVALCANTI</v>
          </cell>
          <cell r="F1004" t="str">
            <v>2 - Outros Profissionais da Saúde</v>
          </cell>
          <cell r="G1004" t="str">
            <v>2235-05</v>
          </cell>
          <cell r="H1004" t="str">
            <v>09/2024</v>
          </cell>
          <cell r="I1004">
            <v>0</v>
          </cell>
          <cell r="J1004">
            <v>424.34879999999998</v>
          </cell>
          <cell r="L1004">
            <v>198.65943977591036</v>
          </cell>
          <cell r="M1004">
            <v>3.33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MILENA RAIANE GUILHERME DA SILVA</v>
          </cell>
          <cell r="F1005" t="str">
            <v>3 - Administrativo</v>
          </cell>
          <cell r="G1005" t="str">
            <v>4110-10</v>
          </cell>
          <cell r="H1005" t="str">
            <v>09/2024</v>
          </cell>
          <cell r="I1005">
            <v>0</v>
          </cell>
          <cell r="J1005">
            <v>112.96</v>
          </cell>
          <cell r="L1005">
            <v>198.65943977591036</v>
          </cell>
          <cell r="M1005">
            <v>28.24</v>
          </cell>
          <cell r="R1005">
            <v>181.04754795902664</v>
          </cell>
          <cell r="S1005">
            <v>84.72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MILENA ROBERTA SILVA DE OLIVEIRA</v>
          </cell>
          <cell r="F1006" t="str">
            <v>2 - Outros Profissionais da Saúde</v>
          </cell>
          <cell r="G1006" t="str">
            <v>2235-05</v>
          </cell>
          <cell r="H1006" t="str">
            <v>09/2024</v>
          </cell>
          <cell r="I1006">
            <v>0</v>
          </cell>
          <cell r="J1006">
            <v>548.91759999999999</v>
          </cell>
          <cell r="L1006">
            <v>198.65943977591036</v>
          </cell>
          <cell r="M1006">
            <v>3.05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MILENA TIANY XAVIER DE CARVALHO GUIMARAES</v>
          </cell>
          <cell r="F1007" t="str">
            <v>2 - Outros Profissionais da Saúde</v>
          </cell>
          <cell r="G1007" t="str">
            <v>2235-05</v>
          </cell>
          <cell r="H1007" t="str">
            <v>09/2024</v>
          </cell>
          <cell r="I1007">
            <v>0</v>
          </cell>
          <cell r="J1007">
            <v>463.57279999999997</v>
          </cell>
          <cell r="L1007">
            <v>198.65943977591036</v>
          </cell>
          <cell r="M1007">
            <v>3.05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MIRELLA TOBIAS ANIJAR BRASILEIRO</v>
          </cell>
          <cell r="F1008" t="str">
            <v>2 - Outros Profissionais da Saúde</v>
          </cell>
          <cell r="G1008" t="str">
            <v>3222-05</v>
          </cell>
          <cell r="H1008" t="str">
            <v>09/2024</v>
          </cell>
          <cell r="I1008">
            <v>0</v>
          </cell>
          <cell r="J1008">
            <v>286.22480000000002</v>
          </cell>
          <cell r="L1008">
            <v>198.65943977591036</v>
          </cell>
          <cell r="M1008">
            <v>28.24</v>
          </cell>
          <cell r="R1008">
            <v>127.38662769204254</v>
          </cell>
          <cell r="S1008">
            <v>72.86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MIRIAM VALENTIM DE SOUZA</v>
          </cell>
          <cell r="F1009" t="str">
            <v>2 - Outros Profissionais da Saúde</v>
          </cell>
          <cell r="G1009" t="str">
            <v>3222-05</v>
          </cell>
          <cell r="H1009" t="str">
            <v>09/2024</v>
          </cell>
          <cell r="I1009">
            <v>0</v>
          </cell>
          <cell r="J1009">
            <v>382.13839999999999</v>
          </cell>
          <cell r="L1009">
            <v>0</v>
          </cell>
          <cell r="M1009">
            <v>0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MIRIAN MARIA JOSE AMORIM</v>
          </cell>
          <cell r="F1010" t="str">
            <v>2 - Outros Profissionais da Saúde</v>
          </cell>
          <cell r="G1010" t="str">
            <v>3222-05</v>
          </cell>
          <cell r="H1010" t="str">
            <v>09/2024</v>
          </cell>
          <cell r="I1010">
            <v>0</v>
          </cell>
          <cell r="J1010">
            <v>274.97359999999998</v>
          </cell>
          <cell r="L1010">
            <v>0</v>
          </cell>
          <cell r="M1010">
            <v>0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MIROSMAR BEZERRA DOS SANTOS</v>
          </cell>
          <cell r="F1011" t="str">
            <v>3 - Administrativo</v>
          </cell>
          <cell r="G1011" t="str">
            <v>4110-10</v>
          </cell>
          <cell r="H1011" t="str">
            <v>09/2024</v>
          </cell>
          <cell r="I1011">
            <v>0</v>
          </cell>
          <cell r="J1011">
            <v>107.4832</v>
          </cell>
          <cell r="L1011">
            <v>198.65943977591036</v>
          </cell>
          <cell r="M1011">
            <v>28.24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MIRTES CARLA CAETANO DE FREITAS</v>
          </cell>
          <cell r="F1012" t="str">
            <v>2 - Outros Profissionais da Saúde</v>
          </cell>
          <cell r="G1012" t="str">
            <v>2235-05</v>
          </cell>
          <cell r="H1012" t="str">
            <v>09/2024</v>
          </cell>
          <cell r="I1012">
            <v>0</v>
          </cell>
          <cell r="J1012">
            <v>319.8648</v>
          </cell>
          <cell r="L1012">
            <v>198.65943977591036</v>
          </cell>
          <cell r="M1012">
            <v>2.79</v>
          </cell>
          <cell r="R1012">
            <v>0</v>
          </cell>
          <cell r="S1012">
            <v>89.23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MIRTES FAGUNDES FERREIRA</v>
          </cell>
          <cell r="F1013" t="str">
            <v>2 - Outros Profissionais da Saúde</v>
          </cell>
          <cell r="G1013" t="str">
            <v>2235-05</v>
          </cell>
          <cell r="H1013" t="str">
            <v>09/2024</v>
          </cell>
          <cell r="I1013">
            <v>0</v>
          </cell>
          <cell r="J1013">
            <v>436.44400000000002</v>
          </cell>
          <cell r="L1013">
            <v>0</v>
          </cell>
          <cell r="M1013">
            <v>0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MITTERRAND DE OLIVEIRA DANTAS</v>
          </cell>
          <cell r="F1014" t="str">
            <v>2 - Outros Profissionais da Saúde</v>
          </cell>
          <cell r="G1014" t="str">
            <v>3222-25</v>
          </cell>
          <cell r="H1014" t="str">
            <v>09/2024</v>
          </cell>
          <cell r="I1014">
            <v>0</v>
          </cell>
          <cell r="J1014">
            <v>303.56</v>
          </cell>
          <cell r="L1014">
            <v>198.65943977591036</v>
          </cell>
          <cell r="M1014">
            <v>33.43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MIZAEL CORREIA DA ROCHA SANTOS</v>
          </cell>
          <cell r="F1015" t="str">
            <v>3 - Administrativo</v>
          </cell>
          <cell r="G1015" t="str">
            <v>5174-10</v>
          </cell>
          <cell r="H1015" t="str">
            <v>09/2024</v>
          </cell>
          <cell r="I1015">
            <v>0</v>
          </cell>
          <cell r="J1015">
            <v>15.0616</v>
          </cell>
          <cell r="L1015">
            <v>0</v>
          </cell>
          <cell r="M1015">
            <v>0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MMARCELA CAROLLINE BARBOSA DE FREITAS</v>
          </cell>
          <cell r="F1016" t="str">
            <v>2 - Outros Profissionais da Saúde</v>
          </cell>
          <cell r="G1016" t="str">
            <v>3222-05</v>
          </cell>
          <cell r="H1016" t="str">
            <v>09/2024</v>
          </cell>
          <cell r="I1016">
            <v>0</v>
          </cell>
          <cell r="J1016">
            <v>273.76560000000001</v>
          </cell>
          <cell r="L1016">
            <v>0</v>
          </cell>
          <cell r="M1016">
            <v>0</v>
          </cell>
          <cell r="R1016">
            <v>253.46672688667573</v>
          </cell>
          <cell r="S1016">
            <v>82.46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MOACIR BARBOSA DA SILVA JUNIOR</v>
          </cell>
          <cell r="F1017" t="str">
            <v>3 - Administrativo</v>
          </cell>
          <cell r="G1017" t="str">
            <v xml:space="preserve">25210-5 </v>
          </cell>
          <cell r="H1017" t="str">
            <v>09/2024</v>
          </cell>
          <cell r="I1017">
            <v>0</v>
          </cell>
          <cell r="J1017">
            <v>308.79599999999999</v>
          </cell>
          <cell r="L1017">
            <v>198.65943977591036</v>
          </cell>
          <cell r="M1017">
            <v>44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MONALISA NATHALIA BEZERRA DE OLIVEIRA</v>
          </cell>
          <cell r="F1018" t="str">
            <v>3 - Administrativo</v>
          </cell>
          <cell r="G1018" t="str">
            <v>4110-10</v>
          </cell>
          <cell r="H1018" t="str">
            <v>09/2024</v>
          </cell>
          <cell r="I1018">
            <v>0</v>
          </cell>
          <cell r="J1018">
            <v>104.02079999999999</v>
          </cell>
          <cell r="L1018">
            <v>198.65943977591036</v>
          </cell>
          <cell r="M1018">
            <v>28.24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MONICA CRISTINA DE SOUZA SILVA</v>
          </cell>
          <cell r="F1019" t="str">
            <v>2 - Outros Profissionais da Saúde</v>
          </cell>
          <cell r="G1019" t="str">
            <v>3222-05</v>
          </cell>
          <cell r="H1019" t="str">
            <v>09/2024</v>
          </cell>
          <cell r="I1019">
            <v>0</v>
          </cell>
          <cell r="J1019">
            <v>63.257599999999996</v>
          </cell>
          <cell r="L1019">
            <v>198.65943977591036</v>
          </cell>
          <cell r="M1019">
            <v>28.24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MONICA LEITE DE QUEIROZ</v>
          </cell>
          <cell r="F1020" t="str">
            <v>2 - Outros Profissionais da Saúde</v>
          </cell>
          <cell r="G1020" t="str">
            <v>2236-05</v>
          </cell>
          <cell r="H1020" t="str">
            <v>09/2024</v>
          </cell>
          <cell r="I1020">
            <v>0</v>
          </cell>
          <cell r="J1020">
            <v>241.18</v>
          </cell>
          <cell r="L1020">
            <v>198.65943977591036</v>
          </cell>
          <cell r="M1020">
            <v>2.7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MONICA SOARES DE OLIVEIRA</v>
          </cell>
          <cell r="F1021" t="str">
            <v>2 - Outros Profissionais da Saúde</v>
          </cell>
          <cell r="G1021" t="str">
            <v>2236-05</v>
          </cell>
          <cell r="H1021" t="str">
            <v>09/2024</v>
          </cell>
          <cell r="I1021">
            <v>0</v>
          </cell>
          <cell r="J1021">
            <v>231.00559999999999</v>
          </cell>
          <cell r="L1021">
            <v>0</v>
          </cell>
          <cell r="M1021">
            <v>0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MONIQUE BEZERRA DA SILVA</v>
          </cell>
          <cell r="F1022" t="str">
            <v>2 - Outros Profissionais da Saúde</v>
          </cell>
          <cell r="G1022" t="str">
            <v>3222-05</v>
          </cell>
          <cell r="H1022" t="str">
            <v>09/2024</v>
          </cell>
          <cell r="I1022">
            <v>0</v>
          </cell>
          <cell r="K1022">
            <v>191.85</v>
          </cell>
          <cell r="L1022">
            <v>0</v>
          </cell>
          <cell r="M1022">
            <v>0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MONYQUE DE SOUZA MELO</v>
          </cell>
          <cell r="F1023" t="str">
            <v>2 - Outros Profissionais da Saúde</v>
          </cell>
          <cell r="G1023" t="str">
            <v>2515-10</v>
          </cell>
          <cell r="H1023" t="str">
            <v>09/2024</v>
          </cell>
          <cell r="I1023">
            <v>0</v>
          </cell>
          <cell r="J1023">
            <v>203.4376</v>
          </cell>
          <cell r="L1023">
            <v>198.65943977591036</v>
          </cell>
          <cell r="M1023">
            <v>40.479999999999997</v>
          </cell>
          <cell r="R1023">
            <v>135.79196763835139</v>
          </cell>
          <cell r="S1023">
            <v>121.45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MORZINETE PEREIRA DE LIMA RAMOS</v>
          </cell>
          <cell r="F1024" t="str">
            <v>2 - Outros Profissionais da Saúde</v>
          </cell>
          <cell r="G1024" t="str">
            <v>3222-05</v>
          </cell>
          <cell r="H1024" t="str">
            <v>09/2024</v>
          </cell>
          <cell r="I1024">
            <v>0</v>
          </cell>
          <cell r="J1024">
            <v>0</v>
          </cell>
          <cell r="L1024">
            <v>0</v>
          </cell>
          <cell r="M1024">
            <v>0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MURILO BARBOSA DE SOUSA</v>
          </cell>
          <cell r="F1025" t="str">
            <v>2 - Outros Profissionais da Saúde</v>
          </cell>
          <cell r="G1025" t="str">
            <v>2235-05</v>
          </cell>
          <cell r="H1025" t="str">
            <v>09/2024</v>
          </cell>
          <cell r="I1025">
            <v>0</v>
          </cell>
          <cell r="J1025">
            <v>438.48160000000013</v>
          </cell>
          <cell r="L1025">
            <v>198.65943977591036</v>
          </cell>
          <cell r="M1025">
            <v>2.79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MYRELLA PEDROSA GOMES</v>
          </cell>
          <cell r="F1026" t="str">
            <v>2 - Outros Profissionais da Saúde</v>
          </cell>
          <cell r="G1026" t="str">
            <v>5152-05</v>
          </cell>
          <cell r="H1026" t="str">
            <v>09/2024</v>
          </cell>
          <cell r="I1026">
            <v>0</v>
          </cell>
          <cell r="J1026">
            <v>139.99039999999999</v>
          </cell>
          <cell r="L1026">
            <v>198.65943977591036</v>
          </cell>
          <cell r="M1026">
            <v>29.07</v>
          </cell>
          <cell r="R1026">
            <v>253.46672688667573</v>
          </cell>
          <cell r="S1026">
            <v>87.22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NADEJE DA SILVA PEREIRA</v>
          </cell>
          <cell r="F1027" t="str">
            <v>2 - Outros Profissionais da Saúde</v>
          </cell>
          <cell r="G1027" t="str">
            <v>3222-05</v>
          </cell>
          <cell r="H1027" t="str">
            <v>09/2024</v>
          </cell>
          <cell r="I1027">
            <v>0</v>
          </cell>
          <cell r="J1027">
            <v>285.32639999999998</v>
          </cell>
          <cell r="L1027">
            <v>0</v>
          </cell>
          <cell r="M1027">
            <v>0</v>
          </cell>
          <cell r="R1027">
            <v>127.38662769204254</v>
          </cell>
          <cell r="S1027">
            <v>77.38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NADJANE NEVES DA SILVA ROCHA</v>
          </cell>
          <cell r="F1028" t="str">
            <v>3 - Administrativo</v>
          </cell>
          <cell r="G1028" t="str">
            <v xml:space="preserve">25210-5 </v>
          </cell>
          <cell r="H1028" t="str">
            <v>09/2024</v>
          </cell>
          <cell r="I1028">
            <v>0</v>
          </cell>
          <cell r="J1028">
            <v>236.54400000000001</v>
          </cell>
          <cell r="L1028">
            <v>198.65943977591036</v>
          </cell>
          <cell r="M1028">
            <v>44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NANCY DE BARROS CORREIA</v>
          </cell>
          <cell r="F1029" t="str">
            <v>3 - Administrativo</v>
          </cell>
          <cell r="G1029" t="str">
            <v>1426-05</v>
          </cell>
          <cell r="H1029" t="str">
            <v>09/2024</v>
          </cell>
          <cell r="I1029">
            <v>0</v>
          </cell>
          <cell r="J1029">
            <v>1097.9215999999999</v>
          </cell>
          <cell r="L1029">
            <v>0</v>
          </cell>
          <cell r="M1029">
            <v>0</v>
          </cell>
          <cell r="R1029">
            <v>0</v>
          </cell>
          <cell r="S1029">
            <v>0</v>
          </cell>
          <cell r="U1029">
            <v>80.95</v>
          </cell>
        </row>
        <row r="1030">
          <cell r="C1030" t="str">
            <v>HOSPITAL NOSSA SENHORA DAS GRAÇAS - ANTIGO ALFA - CG Nº 024/2022</v>
          </cell>
          <cell r="E1030" t="str">
            <v>NARA KAROLINY CARVALHO DO MONTE SA</v>
          </cell>
          <cell r="F1030" t="str">
            <v>2 - Outros Profissionais da Saúde</v>
          </cell>
          <cell r="G1030" t="str">
            <v>2235-05</v>
          </cell>
          <cell r="H1030" t="str">
            <v>09/2024</v>
          </cell>
          <cell r="I1030">
            <v>0</v>
          </cell>
          <cell r="J1030">
            <v>465.08319999999998</v>
          </cell>
          <cell r="L1030">
            <v>198.65943977591036</v>
          </cell>
          <cell r="M1030">
            <v>2.79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NATALI ROBERTA DE SOUZA FILHA</v>
          </cell>
          <cell r="F1031" t="str">
            <v>3 - Administrativo</v>
          </cell>
          <cell r="G1031" t="str">
            <v>5143-20</v>
          </cell>
          <cell r="H1031" t="str">
            <v>09/2024</v>
          </cell>
          <cell r="I1031">
            <v>0</v>
          </cell>
          <cell r="J1031">
            <v>22.591999999999999</v>
          </cell>
          <cell r="L1031">
            <v>0</v>
          </cell>
          <cell r="M1031">
            <v>0</v>
          </cell>
          <cell r="R1031">
            <v>43.366338623991609</v>
          </cell>
          <cell r="S1031">
            <v>14.12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NATALIA DA SILVA FERREIRA</v>
          </cell>
          <cell r="F1032" t="str">
            <v>2 - Outros Profissionais da Saúde</v>
          </cell>
          <cell r="G1032" t="str">
            <v>3222-05</v>
          </cell>
          <cell r="H1032" t="str">
            <v>09/2024</v>
          </cell>
          <cell r="I1032">
            <v>0</v>
          </cell>
          <cell r="J1032">
            <v>361.14159999999998</v>
          </cell>
          <cell r="L1032">
            <v>198.65943977591036</v>
          </cell>
          <cell r="M1032">
            <v>28.24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NOSSA SENHORA DAS GRAÇAS - ANTIGO ALFA - CG Nº 024/2022</v>
          </cell>
          <cell r="E1033" t="str">
            <v>NATALIA DE FATIMA VASCONCELOS DE OLIVEIRA SILVA</v>
          </cell>
          <cell r="F1033" t="str">
            <v>2 - Outros Profissionais da Saúde</v>
          </cell>
          <cell r="G1033" t="str">
            <v>3222-05</v>
          </cell>
          <cell r="H1033" t="str">
            <v>09/2024</v>
          </cell>
          <cell r="I1033">
            <v>0</v>
          </cell>
          <cell r="J1033">
            <v>305.47840000000002</v>
          </cell>
          <cell r="L1033">
            <v>198.65943977591036</v>
          </cell>
          <cell r="M1033">
            <v>28.24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NATALIA FERREIRA LINHARES GRIZ SEDICIAS</v>
          </cell>
          <cell r="F1034" t="str">
            <v>2 - Outros Profissionais da Saúde</v>
          </cell>
          <cell r="G1034" t="str">
            <v>2235-05</v>
          </cell>
          <cell r="H1034" t="str">
            <v>09/2024</v>
          </cell>
          <cell r="I1034">
            <v>0</v>
          </cell>
          <cell r="J1034">
            <v>472.64159999999998</v>
          </cell>
          <cell r="L1034">
            <v>198.65943977591036</v>
          </cell>
          <cell r="M1034">
            <v>3.33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NATALIA FERREIRA PIMENTEL</v>
          </cell>
          <cell r="F1035" t="str">
            <v>2 - Outros Profissionais da Saúde</v>
          </cell>
          <cell r="G1035" t="str">
            <v>3222-05</v>
          </cell>
          <cell r="H1035" t="str">
            <v>09/2024</v>
          </cell>
          <cell r="I1035">
            <v>0</v>
          </cell>
          <cell r="J1035">
            <v>310.38240000000002</v>
          </cell>
          <cell r="L1035">
            <v>0</v>
          </cell>
          <cell r="M1035">
            <v>0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NATALIA KAROLINE RAPOSO</v>
          </cell>
          <cell r="F1036" t="str">
            <v>2 - Outros Profissionais da Saúde</v>
          </cell>
          <cell r="G1036" t="str">
            <v>3222-05</v>
          </cell>
          <cell r="H1036" t="str">
            <v>09/2024</v>
          </cell>
          <cell r="I1036">
            <v>0</v>
          </cell>
          <cell r="J1036">
            <v>266.88479999999998</v>
          </cell>
          <cell r="L1036">
            <v>198.65943977591036</v>
          </cell>
          <cell r="M1036">
            <v>28.24</v>
          </cell>
          <cell r="R1036">
            <v>379.54682608130889</v>
          </cell>
          <cell r="S1036">
            <v>74.55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NATALICE MARIA DA SILVA CARVALHO</v>
          </cell>
          <cell r="F1037" t="str">
            <v>2 - Outros Profissionais da Saúde</v>
          </cell>
          <cell r="G1037" t="str">
            <v>2235-05</v>
          </cell>
          <cell r="H1037" t="str">
            <v>09/2024</v>
          </cell>
          <cell r="I1037">
            <v>0</v>
          </cell>
          <cell r="J1037">
            <v>499.0496</v>
          </cell>
          <cell r="L1037">
            <v>198.65943977591036</v>
          </cell>
          <cell r="M1037">
            <v>3.05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NATANAEL DO NASCIMENTO GOMES</v>
          </cell>
          <cell r="F1038" t="str">
            <v>3 - Administrativo</v>
          </cell>
          <cell r="G1038" t="str">
            <v>5174-10</v>
          </cell>
          <cell r="H1038" t="str">
            <v>09/2024</v>
          </cell>
          <cell r="I1038">
            <v>0</v>
          </cell>
          <cell r="J1038">
            <v>214.14160000000001</v>
          </cell>
          <cell r="L1038">
            <v>0</v>
          </cell>
          <cell r="M1038">
            <v>0</v>
          </cell>
          <cell r="R1038">
            <v>253.46672688667573</v>
          </cell>
          <cell r="S1038">
            <v>84.72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NATANIEL SABURIDO DE MENEZES</v>
          </cell>
          <cell r="F1039" t="str">
            <v>2 - Outros Profissionais da Saúde</v>
          </cell>
          <cell r="G1039" t="str">
            <v>2236-05</v>
          </cell>
          <cell r="H1039" t="str">
            <v>09/2024</v>
          </cell>
          <cell r="I1039">
            <v>0</v>
          </cell>
          <cell r="J1039">
            <v>334.22</v>
          </cell>
          <cell r="L1039">
            <v>198.65943977591036</v>
          </cell>
          <cell r="M1039">
            <v>2.27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NATASHA DA CRUZ GONCALVES</v>
          </cell>
          <cell r="F1040" t="str">
            <v>2 - Outros Profissionais da Saúde</v>
          </cell>
          <cell r="G1040" t="str">
            <v>2235-05</v>
          </cell>
          <cell r="H1040" t="str">
            <v>09/2024</v>
          </cell>
          <cell r="I1040">
            <v>0</v>
          </cell>
          <cell r="J1040">
            <v>337.94080000000002</v>
          </cell>
          <cell r="L1040">
            <v>198.65943977591036</v>
          </cell>
          <cell r="M1040">
            <v>2.79</v>
          </cell>
          <cell r="R1040">
            <v>203.03468720882245</v>
          </cell>
          <cell r="S1040">
            <v>54.89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NATHALIA BARBOSA TORRES DA SILVA</v>
          </cell>
          <cell r="F1041" t="str">
            <v>2 - Outros Profissionais da Saúde</v>
          </cell>
          <cell r="G1041" t="str">
            <v>2235-05</v>
          </cell>
          <cell r="H1041" t="str">
            <v>09/2024</v>
          </cell>
          <cell r="I1041">
            <v>0</v>
          </cell>
          <cell r="J1041">
            <v>451.97680000000003</v>
          </cell>
          <cell r="L1041">
            <v>0</v>
          </cell>
          <cell r="M1041">
            <v>0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NATHALIA BEZERRA MATIAS DA SILVA</v>
          </cell>
          <cell r="F1042" t="str">
            <v>2 - Outros Profissionais da Saúde</v>
          </cell>
          <cell r="G1042" t="str">
            <v>3222-05</v>
          </cell>
          <cell r="H1042" t="str">
            <v>09/2024</v>
          </cell>
          <cell r="I1042">
            <v>0</v>
          </cell>
          <cell r="J1042">
            <v>290.45679999999999</v>
          </cell>
          <cell r="L1042">
            <v>0</v>
          </cell>
          <cell r="M1042">
            <v>0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NATHALIA CORDEIRO DIAS</v>
          </cell>
          <cell r="F1043" t="str">
            <v>3 - Administrativo</v>
          </cell>
          <cell r="G1043" t="str">
            <v>5143-20</v>
          </cell>
          <cell r="H1043" t="str">
            <v>09/2024</v>
          </cell>
          <cell r="I1043">
            <v>0</v>
          </cell>
          <cell r="J1043">
            <v>22.591999999999999</v>
          </cell>
          <cell r="L1043">
            <v>0</v>
          </cell>
          <cell r="M1043">
            <v>0</v>
          </cell>
          <cell r="R1043">
            <v>43.366338623991609</v>
          </cell>
          <cell r="S1043">
            <v>14.12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NATHALIA FERREIRA DA SILVA LIMA</v>
          </cell>
          <cell r="F1044" t="str">
            <v>2 - Outros Profissionais da Saúde</v>
          </cell>
          <cell r="G1044" t="str">
            <v>3222-05</v>
          </cell>
          <cell r="H1044" t="str">
            <v>09/2024</v>
          </cell>
          <cell r="I1044">
            <v>0</v>
          </cell>
          <cell r="J1044">
            <v>292.75200000000001</v>
          </cell>
          <cell r="L1044">
            <v>198.65943977591036</v>
          </cell>
          <cell r="M1044">
            <v>28.24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NATHALIA GABRIELA BANDEIRA DE SOUZA</v>
          </cell>
          <cell r="F1045" t="str">
            <v>2 - Outros Profissionais da Saúde</v>
          </cell>
          <cell r="G1045" t="str">
            <v>2236-05</v>
          </cell>
          <cell r="H1045" t="str">
            <v>09/2024</v>
          </cell>
          <cell r="I1045">
            <v>0</v>
          </cell>
          <cell r="J1045">
            <v>210.76240000000001</v>
          </cell>
          <cell r="L1045">
            <v>0</v>
          </cell>
          <cell r="M1045">
            <v>0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NATHALIA RAYANE CORDEIRO DOMINGUES DA SILVA</v>
          </cell>
          <cell r="F1046" t="str">
            <v>2 - Outros Profissionais da Saúde</v>
          </cell>
          <cell r="G1046" t="str">
            <v>2237-10</v>
          </cell>
          <cell r="H1046" t="str">
            <v>09/2024</v>
          </cell>
          <cell r="I1046">
            <v>0</v>
          </cell>
          <cell r="J1046">
            <v>373.95600000000002</v>
          </cell>
          <cell r="L1046">
            <v>0</v>
          </cell>
          <cell r="M1046">
            <v>0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NATHALIA SILVA COSTA</v>
          </cell>
          <cell r="F1047" t="str">
            <v>3 - Administrativo</v>
          </cell>
          <cell r="G1047" t="str">
            <v>2521-05</v>
          </cell>
          <cell r="H1047" t="str">
            <v>09/2024</v>
          </cell>
          <cell r="I1047">
            <v>0</v>
          </cell>
          <cell r="J1047">
            <v>303.56</v>
          </cell>
          <cell r="L1047">
            <v>198.65943977591036</v>
          </cell>
          <cell r="M1047">
            <v>44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NATHALIE MITCHELINE COSTA CAMPOS</v>
          </cell>
          <cell r="F1048" t="str">
            <v>3 - Administrativo</v>
          </cell>
          <cell r="G1048" t="str">
            <v>5163-45</v>
          </cell>
          <cell r="H1048" t="str">
            <v>09/2024</v>
          </cell>
          <cell r="I1048">
            <v>0</v>
          </cell>
          <cell r="J1048">
            <v>102.0368</v>
          </cell>
          <cell r="L1048">
            <v>0</v>
          </cell>
          <cell r="M1048">
            <v>0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NAYARA ABDON FERREIRA</v>
          </cell>
          <cell r="F1049" t="str">
            <v>2 - Outros Profissionais da Saúde</v>
          </cell>
          <cell r="G1049" t="str">
            <v>2237-10</v>
          </cell>
          <cell r="H1049" t="str">
            <v>09/2024</v>
          </cell>
          <cell r="I1049">
            <v>0</v>
          </cell>
          <cell r="J1049">
            <v>306.61919999999998</v>
          </cell>
          <cell r="L1049">
            <v>0</v>
          </cell>
          <cell r="M1049">
            <v>0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NAYARA FARIAS AZEVEDO OLIVEIRA</v>
          </cell>
          <cell r="F1050" t="str">
            <v>2 - Outros Profissionais da Saúde</v>
          </cell>
          <cell r="G1050" t="str">
            <v>5211-30</v>
          </cell>
          <cell r="H1050" t="str">
            <v>09/2024</v>
          </cell>
          <cell r="I1050">
            <v>0</v>
          </cell>
          <cell r="J1050">
            <v>124.56</v>
          </cell>
          <cell r="L1050">
            <v>198.65943977591036</v>
          </cell>
          <cell r="M1050">
            <v>31.14</v>
          </cell>
          <cell r="R1050">
            <v>354.33080624238227</v>
          </cell>
          <cell r="S1050">
            <v>87.19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NEILSON RODRIGUES DA LUZ</v>
          </cell>
          <cell r="F1051" t="str">
            <v>3 - Administrativo</v>
          </cell>
          <cell r="G1051" t="str">
            <v>4101-05</v>
          </cell>
          <cell r="H1051" t="str">
            <v>09/2024</v>
          </cell>
          <cell r="I1051">
            <v>0</v>
          </cell>
          <cell r="J1051">
            <v>483.49759999999998</v>
          </cell>
          <cell r="L1051">
            <v>0</v>
          </cell>
          <cell r="M1051">
            <v>0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NELLY MARIA DE LIMA</v>
          </cell>
          <cell r="F1052" t="str">
            <v>2 - Outros Profissionais da Saúde</v>
          </cell>
          <cell r="G1052" t="str">
            <v>3222-05</v>
          </cell>
          <cell r="H1052" t="str">
            <v>09/2024</v>
          </cell>
          <cell r="I1052">
            <v>0</v>
          </cell>
          <cell r="J1052">
            <v>354.21120000000002</v>
          </cell>
          <cell r="L1052">
            <v>198.65943977591036</v>
          </cell>
          <cell r="M1052">
            <v>28.24</v>
          </cell>
          <cell r="R1052">
            <v>127.38662769204254</v>
          </cell>
          <cell r="S1052">
            <v>84.72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NICOLE HELEN FREITAS TAVARES</v>
          </cell>
          <cell r="F1053" t="str">
            <v>2 - Outros Profissionais da Saúde</v>
          </cell>
          <cell r="G1053" t="str">
            <v>2235-05</v>
          </cell>
          <cell r="H1053" t="str">
            <v>09/2024</v>
          </cell>
          <cell r="I1053">
            <v>0</v>
          </cell>
          <cell r="J1053">
            <v>447.9624</v>
          </cell>
          <cell r="L1053">
            <v>198.65943977591036</v>
          </cell>
          <cell r="M1053">
            <v>3.33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NIEDJA RAMOS DO NASCIMENTO</v>
          </cell>
          <cell r="F1054" t="str">
            <v>3 - Administrativo</v>
          </cell>
          <cell r="G1054" t="str">
            <v>5143-20</v>
          </cell>
          <cell r="H1054" t="str">
            <v>09/2024</v>
          </cell>
          <cell r="I1054">
            <v>0</v>
          </cell>
          <cell r="J1054">
            <v>27.110399999999998</v>
          </cell>
          <cell r="L1054">
            <v>0</v>
          </cell>
          <cell r="M1054">
            <v>0</v>
          </cell>
          <cell r="R1054">
            <v>43.366338623991609</v>
          </cell>
          <cell r="S1054">
            <v>16.940000000000001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NIVSON GOMES DA SILVA</v>
          </cell>
          <cell r="F1055" t="str">
            <v>2 - Outros Profissionais da Saúde</v>
          </cell>
          <cell r="G1055" t="str">
            <v>3222-05</v>
          </cell>
          <cell r="H1055" t="str">
            <v>09/2024</v>
          </cell>
          <cell r="I1055">
            <v>0</v>
          </cell>
          <cell r="J1055">
            <v>0</v>
          </cell>
          <cell r="L1055">
            <v>0</v>
          </cell>
          <cell r="M1055">
            <v>0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ODILEIA MAGDA VANDERLEI DE MOURA SILVA</v>
          </cell>
          <cell r="F1056" t="str">
            <v>2 - Outros Profissionais da Saúde</v>
          </cell>
          <cell r="G1056" t="str">
            <v>5211-30</v>
          </cell>
          <cell r="H1056" t="str">
            <v>09/2024</v>
          </cell>
          <cell r="I1056">
            <v>0</v>
          </cell>
          <cell r="J1056">
            <v>124.06399999999999</v>
          </cell>
          <cell r="L1056">
            <v>198.65943977591036</v>
          </cell>
          <cell r="M1056">
            <v>31.14</v>
          </cell>
          <cell r="R1056">
            <v>127.38662769204254</v>
          </cell>
          <cell r="S1056">
            <v>93.42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OLGA SOPHIA DE SOUSA MARTINS</v>
          </cell>
          <cell r="F1057" t="str">
            <v>2 - Outros Profissionais da Saúde</v>
          </cell>
          <cell r="G1057" t="str">
            <v>2237-10</v>
          </cell>
          <cell r="H1057" t="str">
            <v>09/2024</v>
          </cell>
          <cell r="I1057">
            <v>0</v>
          </cell>
          <cell r="J1057">
            <v>418.40879999999999</v>
          </cell>
          <cell r="L1057">
            <v>0</v>
          </cell>
          <cell r="M1057">
            <v>0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OLIVER NOBREGA REINAUX</v>
          </cell>
          <cell r="F1058" t="str">
            <v>1 - Médico</v>
          </cell>
          <cell r="G1058" t="str">
            <v>2251-51</v>
          </cell>
          <cell r="H1058" t="str">
            <v>09/2024</v>
          </cell>
          <cell r="I1058">
            <v>0</v>
          </cell>
          <cell r="J1058">
            <v>671.83920000000001</v>
          </cell>
          <cell r="L1058">
            <v>0</v>
          </cell>
          <cell r="M1058">
            <v>0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ONALIA LUCIA DE SOUZA</v>
          </cell>
          <cell r="F1059" t="str">
            <v>2 - Outros Profissionais da Saúde</v>
          </cell>
          <cell r="G1059" t="str">
            <v>3222-05</v>
          </cell>
          <cell r="H1059" t="str">
            <v>09/2024</v>
          </cell>
          <cell r="I1059">
            <v>0</v>
          </cell>
          <cell r="J1059">
            <v>373.43520000000001</v>
          </cell>
          <cell r="L1059">
            <v>198.65943977591036</v>
          </cell>
          <cell r="M1059">
            <v>28.24</v>
          </cell>
          <cell r="R1059">
            <v>127.38662769204254</v>
          </cell>
          <cell r="S1059">
            <v>79.209999999999994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OSCAR FELIPE MACHADO</v>
          </cell>
          <cell r="F1060" t="str">
            <v>3 - Administrativo</v>
          </cell>
          <cell r="G1060" t="str">
            <v>3172-10</v>
          </cell>
          <cell r="H1060" t="str">
            <v>09/2024</v>
          </cell>
          <cell r="I1060">
            <v>0</v>
          </cell>
          <cell r="J1060">
            <v>184.22880000000001</v>
          </cell>
          <cell r="L1060">
            <v>0</v>
          </cell>
          <cell r="M1060">
            <v>0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OSIEL MARINHO DA SILVA</v>
          </cell>
          <cell r="F1061" t="str">
            <v>2 - Outros Profissionais da Saúde</v>
          </cell>
          <cell r="G1061" t="str">
            <v>3222-05</v>
          </cell>
          <cell r="H1061" t="str">
            <v>09/2024</v>
          </cell>
          <cell r="I1061">
            <v>0</v>
          </cell>
          <cell r="J1061">
            <v>315.42559999999997</v>
          </cell>
          <cell r="L1061">
            <v>198.65943977591036</v>
          </cell>
          <cell r="M1061">
            <v>28.24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OTAVIO JOSE DE MOURA SILVA</v>
          </cell>
          <cell r="F1062" t="str">
            <v>2 - Outros Profissionais da Saúde</v>
          </cell>
          <cell r="G1062" t="str">
            <v>3222-05</v>
          </cell>
          <cell r="H1062" t="str">
            <v>09/2024</v>
          </cell>
          <cell r="I1062">
            <v>0</v>
          </cell>
          <cell r="J1062">
            <v>294.76960000000003</v>
          </cell>
          <cell r="L1062">
            <v>0</v>
          </cell>
          <cell r="M1062">
            <v>0</v>
          </cell>
          <cell r="R1062">
            <v>0</v>
          </cell>
          <cell r="S1062">
            <v>0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PABLO GOMES DA SILVA</v>
          </cell>
          <cell r="F1063" t="str">
            <v>3 - Administrativo</v>
          </cell>
          <cell r="G1063" t="str">
            <v>1421-05</v>
          </cell>
          <cell r="H1063" t="str">
            <v>09/2024</v>
          </cell>
          <cell r="I1063">
            <v>0</v>
          </cell>
          <cell r="J1063">
            <v>504.87040000000002</v>
          </cell>
          <cell r="L1063">
            <v>198.65943977591036</v>
          </cell>
          <cell r="M1063">
            <v>44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PABLO RINALDO FREIRE DOS SANTOS</v>
          </cell>
          <cell r="F1064" t="str">
            <v>3 - Administrativo</v>
          </cell>
          <cell r="G1064" t="str">
            <v>4110-10</v>
          </cell>
          <cell r="H1064" t="str">
            <v>09/2024</v>
          </cell>
          <cell r="I1064">
            <v>0</v>
          </cell>
          <cell r="J1064">
            <v>143.17439999999999</v>
          </cell>
          <cell r="L1064">
            <v>0</v>
          </cell>
          <cell r="M1064">
            <v>0</v>
          </cell>
          <cell r="R1064">
            <v>127.38662769204254</v>
          </cell>
          <cell r="S1064">
            <v>84.72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PAMELLA ANDREZZA DOS SANTOS FRANCISCO LEITE</v>
          </cell>
          <cell r="F1065" t="str">
            <v>2 - Outros Profissionais da Saúde</v>
          </cell>
          <cell r="G1065" t="str">
            <v>2236-05</v>
          </cell>
          <cell r="H1065" t="str">
            <v>09/2024</v>
          </cell>
          <cell r="I1065">
            <v>0</v>
          </cell>
          <cell r="J1065">
            <v>224.71440000000001</v>
          </cell>
          <cell r="L1065">
            <v>0</v>
          </cell>
          <cell r="M1065">
            <v>0</v>
          </cell>
          <cell r="R1065">
            <v>0</v>
          </cell>
          <cell r="S1065">
            <v>0</v>
          </cell>
          <cell r="U1065">
            <v>105.09</v>
          </cell>
        </row>
        <row r="1066">
          <cell r="C1066" t="str">
            <v>HOSPITAL NOSSA SENHORA DAS GRAÇAS - ANTIGO ALFA - CG Nº 024/2022</v>
          </cell>
          <cell r="E1066" t="str">
            <v>PAMELLA CAVALCANTI DE ALENCAR</v>
          </cell>
          <cell r="F1066" t="str">
            <v>2 - Outros Profissionais da Saúde</v>
          </cell>
          <cell r="G1066" t="str">
            <v>2235-05</v>
          </cell>
          <cell r="H1066" t="str">
            <v>09/2024</v>
          </cell>
          <cell r="I1066">
            <v>0</v>
          </cell>
          <cell r="J1066">
            <v>511.7552</v>
          </cell>
          <cell r="L1066">
            <v>0</v>
          </cell>
          <cell r="M1066">
            <v>0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PAMMELA CAROLINY MARINHO DA SILVA</v>
          </cell>
          <cell r="F1067" t="str">
            <v>2 - Outros Profissionais da Saúde</v>
          </cell>
          <cell r="G1067" t="str">
            <v>2235-05</v>
          </cell>
          <cell r="H1067" t="str">
            <v>09/2024</v>
          </cell>
          <cell r="I1067">
            <v>0</v>
          </cell>
          <cell r="J1067">
            <v>391.30079999999998</v>
          </cell>
          <cell r="L1067">
            <v>0</v>
          </cell>
          <cell r="M1067">
            <v>0</v>
          </cell>
          <cell r="R1067">
            <v>0</v>
          </cell>
          <cell r="S1067">
            <v>0</v>
          </cell>
          <cell r="U1067">
            <v>108.23</v>
          </cell>
        </row>
        <row r="1068">
          <cell r="C1068" t="str">
            <v>HOSPITAL NOSSA SENHORA DAS GRAÇAS - ANTIGO ALFA - CG Nº 024/2022</v>
          </cell>
          <cell r="E1068" t="str">
            <v>PATRICIA CONCEICAO DE MORAES GOMES</v>
          </cell>
          <cell r="F1068" t="str">
            <v>2 - Outros Profissionais da Saúde</v>
          </cell>
          <cell r="G1068" t="str">
            <v>5152-05</v>
          </cell>
          <cell r="H1068" t="str">
            <v>09/2024</v>
          </cell>
          <cell r="I1068">
            <v>0</v>
          </cell>
          <cell r="J1068">
            <v>193.41120000000001</v>
          </cell>
          <cell r="L1068">
            <v>0</v>
          </cell>
          <cell r="M1068">
            <v>0</v>
          </cell>
          <cell r="R1068">
            <v>127.38662769204254</v>
          </cell>
          <cell r="S1068">
            <v>87.22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PATRICIA GONCALVES DA SILVA</v>
          </cell>
          <cell r="F1069" t="str">
            <v>3 - Administrativo</v>
          </cell>
          <cell r="G1069" t="str">
            <v>5143-20</v>
          </cell>
          <cell r="H1069" t="str">
            <v>09/2024</v>
          </cell>
          <cell r="I1069">
            <v>0</v>
          </cell>
          <cell r="J1069">
            <v>22.591999999999999</v>
          </cell>
          <cell r="L1069">
            <v>0</v>
          </cell>
          <cell r="M1069">
            <v>0</v>
          </cell>
          <cell r="R1069">
            <v>43.366338623991609</v>
          </cell>
          <cell r="S1069">
            <v>14.12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PATRICIA KALLINE QUEIROZ DE BRITO ARAUJO</v>
          </cell>
          <cell r="F1070" t="str">
            <v>2 - Outros Profissionais da Saúde</v>
          </cell>
          <cell r="G1070" t="str">
            <v>2235-05</v>
          </cell>
          <cell r="H1070" t="str">
            <v>09/2024</v>
          </cell>
          <cell r="I1070">
            <v>0</v>
          </cell>
          <cell r="J1070">
            <v>242.79</v>
          </cell>
          <cell r="L1070">
            <v>0</v>
          </cell>
          <cell r="M1070">
            <v>0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PATRICIA MAGALHAES DE AQUINO</v>
          </cell>
          <cell r="F1071" t="str">
            <v>3 - Administrativo</v>
          </cell>
          <cell r="G1071" t="str">
            <v>4110-10</v>
          </cell>
          <cell r="H1071" t="str">
            <v>09/2024</v>
          </cell>
          <cell r="I1071">
            <v>0</v>
          </cell>
          <cell r="J1071">
            <v>135.19839999999999</v>
          </cell>
          <cell r="L1071">
            <v>198.65943977591036</v>
          </cell>
          <cell r="M1071">
            <v>28.24</v>
          </cell>
          <cell r="R1071">
            <v>129.69297096999313</v>
          </cell>
          <cell r="S1071">
            <v>70.599999999999994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PATRICIA MARIA SANTANA VALENCA</v>
          </cell>
          <cell r="F1072" t="str">
            <v>2 - Outros Profissionais da Saúde</v>
          </cell>
          <cell r="G1072" t="str">
            <v>3222-05</v>
          </cell>
          <cell r="H1072" t="str">
            <v>09/2024</v>
          </cell>
          <cell r="I1072">
            <v>0</v>
          </cell>
          <cell r="J1072">
            <v>135.55199999999999</v>
          </cell>
          <cell r="L1072">
            <v>198.65943977591036</v>
          </cell>
          <cell r="M1072">
            <v>28.24</v>
          </cell>
          <cell r="R1072">
            <v>131.99931424794374</v>
          </cell>
          <cell r="S1072">
            <v>84.72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PATRICIA TEIXEIRA DE LIRA</v>
          </cell>
          <cell r="F1073" t="str">
            <v>2 - Outros Profissionais da Saúde</v>
          </cell>
          <cell r="G1073" t="str">
            <v>2235-05</v>
          </cell>
          <cell r="H1073" t="str">
            <v>09/2024</v>
          </cell>
          <cell r="I1073">
            <v>0</v>
          </cell>
          <cell r="J1073">
            <v>490.12799999999999</v>
          </cell>
          <cell r="L1073">
            <v>0</v>
          </cell>
          <cell r="M1073">
            <v>0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PAULA MICHELLE DE LIMA ANDRADE</v>
          </cell>
          <cell r="F1074" t="str">
            <v>2 - Outros Profissionais da Saúde</v>
          </cell>
          <cell r="G1074" t="str">
            <v>2235-05</v>
          </cell>
          <cell r="H1074" t="str">
            <v>09/2024</v>
          </cell>
          <cell r="I1074">
            <v>0</v>
          </cell>
          <cell r="J1074">
            <v>446.39440000000002</v>
          </cell>
          <cell r="L1074">
            <v>198.65943977591036</v>
          </cell>
          <cell r="M1074">
            <v>3.33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PAULA ROBERTA FERREIRA DA SILVA COSTA</v>
          </cell>
          <cell r="F1075" t="str">
            <v>2 - Outros Profissionais da Saúde</v>
          </cell>
          <cell r="G1075" t="str">
            <v>3222-05</v>
          </cell>
          <cell r="H1075" t="str">
            <v>09/2024</v>
          </cell>
          <cell r="I1075">
            <v>0</v>
          </cell>
          <cell r="J1075">
            <v>301.45119999999997</v>
          </cell>
          <cell r="L1075">
            <v>198.65943977591036</v>
          </cell>
          <cell r="M1075">
            <v>28.24</v>
          </cell>
          <cell r="R1075">
            <v>127.38662769204254</v>
          </cell>
          <cell r="S1075">
            <v>84.72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PAULO MAICON SOARES DA SILVA</v>
          </cell>
          <cell r="F1076" t="str">
            <v>3 - Administrativo</v>
          </cell>
          <cell r="G1076" t="str">
            <v>9511-05</v>
          </cell>
          <cell r="H1076" t="str">
            <v>09/2024</v>
          </cell>
          <cell r="I1076">
            <v>0</v>
          </cell>
          <cell r="J1076">
            <v>167.2816</v>
          </cell>
          <cell r="L1076">
            <v>198.65943977591036</v>
          </cell>
          <cell r="M1076">
            <v>32.17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PAULO RAPHAEL REZENDE CAMARA</v>
          </cell>
          <cell r="F1077" t="str">
            <v>1 - Médico</v>
          </cell>
          <cell r="G1077" t="str">
            <v>2251-51</v>
          </cell>
          <cell r="H1077" t="str">
            <v>09/2024</v>
          </cell>
          <cell r="I1077">
            <v>0</v>
          </cell>
          <cell r="J1077">
            <v>756.49279999999999</v>
          </cell>
          <cell r="L1077">
            <v>198.65943977591036</v>
          </cell>
          <cell r="M1077">
            <v>4.75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PEDRO HENRIQUE DOS SANTOS NEJAEM DAS CHAGAS</v>
          </cell>
          <cell r="F1078" t="str">
            <v>3 - Administrativo</v>
          </cell>
          <cell r="G1078" t="str">
            <v>4110-10</v>
          </cell>
          <cell r="H1078" t="str">
            <v>09/2024</v>
          </cell>
          <cell r="I1078">
            <v>0</v>
          </cell>
          <cell r="J1078">
            <v>112.96</v>
          </cell>
          <cell r="L1078">
            <v>0</v>
          </cell>
          <cell r="M1078">
            <v>0</v>
          </cell>
          <cell r="R1078">
            <v>177.81866736989579</v>
          </cell>
          <cell r="S1078">
            <v>84.72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PEDRO HENRIQUE MOTA RAGO DOS SANTOS</v>
          </cell>
          <cell r="F1079" t="str">
            <v>3 - Administrativo</v>
          </cell>
          <cell r="G1079" t="str">
            <v>2124-20</v>
          </cell>
          <cell r="H1079" t="str">
            <v>09/2024</v>
          </cell>
          <cell r="I1079">
            <v>0</v>
          </cell>
          <cell r="J1079">
            <v>330.41199999999998</v>
          </cell>
          <cell r="L1079">
            <v>0</v>
          </cell>
          <cell r="M1079">
            <v>0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PEDRO VITOR SOARES SILVA DE ALBUQUERQUE</v>
          </cell>
          <cell r="F1080" t="str">
            <v>2 - Outros Profissionais da Saúde</v>
          </cell>
          <cell r="G1080" t="str">
            <v>3222-05</v>
          </cell>
          <cell r="H1080" t="str">
            <v>09/2024</v>
          </cell>
          <cell r="I1080">
            <v>0</v>
          </cell>
          <cell r="J1080">
            <v>43.348000000000013</v>
          </cell>
          <cell r="L1080">
            <v>0</v>
          </cell>
          <cell r="M1080">
            <v>0</v>
          </cell>
          <cell r="R1080">
            <v>177.81866736989579</v>
          </cell>
          <cell r="S1080">
            <v>172.2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PERY EVANGELISTA DE LIRA</v>
          </cell>
          <cell r="F1081" t="str">
            <v>2 - Outros Profissionais da Saúde</v>
          </cell>
          <cell r="G1081" t="str">
            <v>2238-10</v>
          </cell>
          <cell r="H1081" t="str">
            <v>09/2024</v>
          </cell>
          <cell r="I1081">
            <v>0</v>
          </cell>
          <cell r="J1081">
            <v>273.19279999999998</v>
          </cell>
          <cell r="L1081">
            <v>0</v>
          </cell>
          <cell r="M1081">
            <v>0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PETRUSKA DA SILVA ALBUQUERQUE</v>
          </cell>
          <cell r="F1082" t="str">
            <v>2 - Outros Profissionais da Saúde</v>
          </cell>
          <cell r="G1082" t="str">
            <v>3222-05</v>
          </cell>
          <cell r="H1082" t="str">
            <v>09/2024</v>
          </cell>
          <cell r="I1082">
            <v>0</v>
          </cell>
          <cell r="J1082">
            <v>272.6696</v>
          </cell>
          <cell r="L1082">
            <v>198.65943977591036</v>
          </cell>
          <cell r="M1082">
            <v>28.24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POANY DE PAULA SANTANA</v>
          </cell>
          <cell r="F1083" t="str">
            <v>2 - Outros Profissionais da Saúde</v>
          </cell>
          <cell r="G1083" t="str">
            <v>3222-05</v>
          </cell>
          <cell r="H1083" t="str">
            <v>09/2024</v>
          </cell>
          <cell r="I1083">
            <v>0</v>
          </cell>
          <cell r="K1083">
            <v>2318.0700000000002</v>
          </cell>
          <cell r="L1083">
            <v>198.65943977591036</v>
          </cell>
          <cell r="M1083">
            <v>28.24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POLIANA BARBOSA DOS SANTOS</v>
          </cell>
          <cell r="F1084" t="str">
            <v>2 - Outros Profissionais da Saúde</v>
          </cell>
          <cell r="G1084" t="str">
            <v>2235-05</v>
          </cell>
          <cell r="H1084" t="str">
            <v>09/2024</v>
          </cell>
          <cell r="I1084">
            <v>0</v>
          </cell>
          <cell r="J1084">
            <v>457.03280000000001</v>
          </cell>
          <cell r="L1084">
            <v>198.65943977591036</v>
          </cell>
          <cell r="M1084">
            <v>3.33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POLIANA CARLA DE LIMA COSTA ANDRADE</v>
          </cell>
          <cell r="F1085" t="str">
            <v>2 - Outros Profissionais da Saúde</v>
          </cell>
          <cell r="G1085" t="str">
            <v>3222-05</v>
          </cell>
          <cell r="H1085" t="str">
            <v>09/2024</v>
          </cell>
          <cell r="I1085">
            <v>0</v>
          </cell>
          <cell r="J1085">
            <v>275.88240000000002</v>
          </cell>
          <cell r="L1085">
            <v>198.65943977591036</v>
          </cell>
          <cell r="M1085">
            <v>28.24</v>
          </cell>
          <cell r="R1085">
            <v>127.38662769204254</v>
          </cell>
          <cell r="S1085">
            <v>84.72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POLYANA FRANCINE DA SILVA</v>
          </cell>
          <cell r="F1086" t="str">
            <v>2 - Outros Profissionais da Saúde</v>
          </cell>
          <cell r="G1086" t="str">
            <v>3222-05</v>
          </cell>
          <cell r="H1086" t="str">
            <v>09/2024</v>
          </cell>
          <cell r="I1086">
            <v>0</v>
          </cell>
          <cell r="J1086">
            <v>273.35599999999999</v>
          </cell>
          <cell r="L1086">
            <v>198.65943977591036</v>
          </cell>
          <cell r="M1086">
            <v>28.24</v>
          </cell>
          <cell r="R1086">
            <v>127.38662769204254</v>
          </cell>
          <cell r="S1086">
            <v>77.94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POLYANNA BARBOSA SANTOS</v>
          </cell>
          <cell r="F1087" t="str">
            <v>2 - Outros Profissionais da Saúde</v>
          </cell>
          <cell r="G1087" t="str">
            <v>2235-05</v>
          </cell>
          <cell r="H1087" t="str">
            <v>09/2024</v>
          </cell>
          <cell r="I1087">
            <v>0</v>
          </cell>
          <cell r="J1087">
            <v>480.3904</v>
          </cell>
          <cell r="L1087">
            <v>198.65943977591036</v>
          </cell>
          <cell r="M1087">
            <v>3.33</v>
          </cell>
          <cell r="R1087">
            <v>203.03468720882245</v>
          </cell>
          <cell r="S1087">
            <v>133.31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POLYANNA CLAUDIA SILVA DE OLIVEIRA</v>
          </cell>
          <cell r="F1088" t="str">
            <v>2 - Outros Profissionais da Saúde</v>
          </cell>
          <cell r="G1088" t="str">
            <v>2236-05</v>
          </cell>
          <cell r="H1088" t="str">
            <v>09/2024</v>
          </cell>
          <cell r="I1088">
            <v>0</v>
          </cell>
          <cell r="J1088">
            <v>217.6704</v>
          </cell>
          <cell r="L1088">
            <v>0</v>
          </cell>
          <cell r="M1088">
            <v>0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PRICILA LIONEL DA SILVA GUIMARAES</v>
          </cell>
          <cell r="F1089" t="str">
            <v>2 - Outros Profissionais da Saúde</v>
          </cell>
          <cell r="G1089" t="str">
            <v>5211-30</v>
          </cell>
          <cell r="H1089" t="str">
            <v>09/2024</v>
          </cell>
          <cell r="I1089">
            <v>0</v>
          </cell>
          <cell r="J1089">
            <v>126.49039999999999</v>
          </cell>
          <cell r="L1089">
            <v>198.65943977591036</v>
          </cell>
          <cell r="M1089">
            <v>31.14</v>
          </cell>
          <cell r="R1089">
            <v>127.38662769204254</v>
          </cell>
          <cell r="S1089">
            <v>84.08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PRISCILA DOS SANTOS SILVA GOUVEA</v>
          </cell>
          <cell r="F1090" t="str">
            <v>2 - Outros Profissionais da Saúde</v>
          </cell>
          <cell r="G1090" t="str">
            <v>3222-05</v>
          </cell>
          <cell r="H1090" t="str">
            <v>09/2024</v>
          </cell>
          <cell r="I1090">
            <v>0</v>
          </cell>
          <cell r="J1090">
            <v>287.95119999999997</v>
          </cell>
          <cell r="L1090">
            <v>198.65943977591036</v>
          </cell>
          <cell r="M1090">
            <v>28.24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PRISCILA FERREIRA ALVES</v>
          </cell>
          <cell r="F1091" t="str">
            <v>2 - Outros Profissionais da Saúde</v>
          </cell>
          <cell r="G1091" t="str">
            <v>3222-05</v>
          </cell>
          <cell r="H1091" t="str">
            <v>09/2024</v>
          </cell>
          <cell r="I1091">
            <v>0</v>
          </cell>
          <cell r="J1091">
            <v>281.38080000000002</v>
          </cell>
          <cell r="L1091">
            <v>198.65943977591036</v>
          </cell>
          <cell r="M1091">
            <v>28.24</v>
          </cell>
          <cell r="R1091">
            <v>127.38662769204254</v>
          </cell>
          <cell r="S1091">
            <v>84.72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PRISCILA GABRIEL DA SILVA DIAS</v>
          </cell>
          <cell r="F1092" t="str">
            <v>2 - Outros Profissionais da Saúde</v>
          </cell>
          <cell r="G1092" t="str">
            <v>3222-05</v>
          </cell>
          <cell r="H1092" t="str">
            <v>09/2024</v>
          </cell>
          <cell r="I1092">
            <v>0</v>
          </cell>
          <cell r="J1092">
            <v>330.02960000000002</v>
          </cell>
          <cell r="L1092">
            <v>0</v>
          </cell>
          <cell r="M1092">
            <v>0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PRISCILA MAYARA DOS SANTOS</v>
          </cell>
          <cell r="F1093" t="str">
            <v>2 - Outros Profissionais da Saúde</v>
          </cell>
          <cell r="G1093" t="str">
            <v>3222-25</v>
          </cell>
          <cell r="H1093" t="str">
            <v>09/2024</v>
          </cell>
          <cell r="I1093">
            <v>0</v>
          </cell>
          <cell r="J1093">
            <v>327.32960000000003</v>
          </cell>
          <cell r="L1093">
            <v>198.65943977591036</v>
          </cell>
          <cell r="M1093">
            <v>33.43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PRISCILA OURIQUES LACERDA VIDAL</v>
          </cell>
          <cell r="F1094" t="str">
            <v>3 - Administrativo</v>
          </cell>
          <cell r="G1094" t="str">
            <v>1421-05</v>
          </cell>
          <cell r="H1094" t="str">
            <v>09/2024</v>
          </cell>
          <cell r="I1094">
            <v>0</v>
          </cell>
          <cell r="J1094">
            <v>845.84320000000014</v>
          </cell>
          <cell r="L1094">
            <v>0</v>
          </cell>
          <cell r="M1094">
            <v>0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PRISCILLA ESTHEFANE DOURADO PEREIRA</v>
          </cell>
          <cell r="F1095" t="str">
            <v>2 - Outros Profissionais da Saúde</v>
          </cell>
          <cell r="G1095" t="str">
            <v>3222-05</v>
          </cell>
          <cell r="H1095" t="str">
            <v>09/2024</v>
          </cell>
          <cell r="I1095">
            <v>0</v>
          </cell>
          <cell r="J1095">
            <v>285.2448</v>
          </cell>
          <cell r="L1095">
            <v>198.65943977591036</v>
          </cell>
          <cell r="M1095">
            <v>28.24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RAFAEL BARROS DE MIRANDA</v>
          </cell>
          <cell r="F1096" t="str">
            <v>2 - Outros Profissionais da Saúde</v>
          </cell>
          <cell r="G1096" t="str">
            <v>2237-10</v>
          </cell>
          <cell r="H1096" t="str">
            <v>09/2024</v>
          </cell>
          <cell r="I1096">
            <v>0</v>
          </cell>
          <cell r="J1096">
            <v>336.44560000000001</v>
          </cell>
          <cell r="L1096">
            <v>0</v>
          </cell>
          <cell r="M1096">
            <v>0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RAFAEL BEZERRA DA SILVA</v>
          </cell>
          <cell r="F1097" t="str">
            <v>2 - Outros Profissionais da Saúde</v>
          </cell>
          <cell r="G1097" t="str">
            <v>3241-15</v>
          </cell>
          <cell r="H1097" t="str">
            <v>09/2024</v>
          </cell>
          <cell r="I1097">
            <v>0</v>
          </cell>
          <cell r="J1097">
            <v>317.7928</v>
          </cell>
          <cell r="L1097">
            <v>0</v>
          </cell>
          <cell r="M1097">
            <v>0</v>
          </cell>
          <cell r="R1097">
            <v>0</v>
          </cell>
          <cell r="S1097">
            <v>0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RAFAEL GONCALVES LIMA CONDE</v>
          </cell>
          <cell r="F1098" t="str">
            <v>3 - Administrativo</v>
          </cell>
          <cell r="G1098" t="str">
            <v>3172-10</v>
          </cell>
          <cell r="H1098" t="str">
            <v>09/2024</v>
          </cell>
          <cell r="I1098">
            <v>0</v>
          </cell>
          <cell r="J1098">
            <v>229.1848</v>
          </cell>
          <cell r="L1098">
            <v>0</v>
          </cell>
          <cell r="M1098">
            <v>0</v>
          </cell>
          <cell r="R1098">
            <v>0</v>
          </cell>
          <cell r="S1098">
            <v>0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RAFAEL NEVES DE AMORIM</v>
          </cell>
          <cell r="F1099" t="str">
            <v>3 - Administrativo</v>
          </cell>
          <cell r="G1099" t="str">
            <v>7823-05</v>
          </cell>
          <cell r="H1099" t="str">
            <v>09/2024</v>
          </cell>
          <cell r="I1099">
            <v>0</v>
          </cell>
          <cell r="J1099">
            <v>151.2704</v>
          </cell>
          <cell r="L1099">
            <v>0</v>
          </cell>
          <cell r="M1099">
            <v>0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RAFAEL SANTOS SILVA</v>
          </cell>
          <cell r="F1100" t="str">
            <v>2 - Outros Profissionais da Saúde</v>
          </cell>
          <cell r="G1100" t="str">
            <v>5151-10</v>
          </cell>
          <cell r="H1100" t="str">
            <v>09/2024</v>
          </cell>
          <cell r="I1100">
            <v>0</v>
          </cell>
          <cell r="J1100">
            <v>128.95760000000001</v>
          </cell>
          <cell r="L1100">
            <v>198.65943977591036</v>
          </cell>
          <cell r="M1100">
            <v>28.24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RAFAELA ALBINO DOS SANTOS</v>
          </cell>
          <cell r="F1101" t="str">
            <v>2 - Outros Profissionais da Saúde</v>
          </cell>
          <cell r="G1101" t="str">
            <v>3222-05</v>
          </cell>
          <cell r="H1101" t="str">
            <v>09/2024</v>
          </cell>
          <cell r="I1101">
            <v>0</v>
          </cell>
          <cell r="J1101">
            <v>312.48399999999998</v>
          </cell>
          <cell r="L1101">
            <v>198.65943977591036</v>
          </cell>
          <cell r="M1101">
            <v>28.24</v>
          </cell>
          <cell r="R1101">
            <v>127.38662769204254</v>
          </cell>
          <cell r="S1101">
            <v>84.72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RAFAELA CREUZA DE SOUZA</v>
          </cell>
          <cell r="F1102" t="str">
            <v>2 - Outros Profissionais da Saúde</v>
          </cell>
          <cell r="G1102" t="str">
            <v>3222-05</v>
          </cell>
          <cell r="H1102" t="str">
            <v>09/2024</v>
          </cell>
          <cell r="I1102">
            <v>0</v>
          </cell>
          <cell r="J1102">
            <v>294.62560000000002</v>
          </cell>
          <cell r="L1102">
            <v>198.65943977591036</v>
          </cell>
          <cell r="M1102">
            <v>28.24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RAFAELA LARISSA SANTOS DO CARMO</v>
          </cell>
          <cell r="F1103" t="str">
            <v>3 - Administrativo</v>
          </cell>
          <cell r="G1103" t="str">
            <v>4110-10</v>
          </cell>
          <cell r="H1103" t="str">
            <v>09/2024</v>
          </cell>
          <cell r="I1103">
            <v>0</v>
          </cell>
          <cell r="J1103">
            <v>23.152799999999999</v>
          </cell>
          <cell r="L1103">
            <v>0</v>
          </cell>
          <cell r="M1103">
            <v>0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RAIANNE SANTOS LIMA</v>
          </cell>
          <cell r="F1104" t="str">
            <v>1 - Médico</v>
          </cell>
          <cell r="G1104" t="str">
            <v>2251-25</v>
          </cell>
          <cell r="H1104" t="str">
            <v>09/2024</v>
          </cell>
          <cell r="I1104">
            <v>0</v>
          </cell>
          <cell r="J1104">
            <v>646.57839999999999</v>
          </cell>
          <cell r="L1104">
            <v>0</v>
          </cell>
          <cell r="M1104">
            <v>0</v>
          </cell>
          <cell r="R1104">
            <v>0</v>
          </cell>
          <cell r="S1104">
            <v>0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RAIZA RUBIA DE VASCONCELOS</v>
          </cell>
          <cell r="F1105" t="str">
            <v>2 - Outros Profissionais da Saúde</v>
          </cell>
          <cell r="G1105" t="str">
            <v>2235-05</v>
          </cell>
          <cell r="H1105" t="str">
            <v>09/2024</v>
          </cell>
          <cell r="I1105">
            <v>0</v>
          </cell>
          <cell r="J1105">
            <v>497.48559999999998</v>
          </cell>
          <cell r="L1105">
            <v>0</v>
          </cell>
          <cell r="M1105">
            <v>0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RAIZA SUELY CAETANO DE MELO</v>
          </cell>
          <cell r="F1106" t="str">
            <v>2 - Outros Profissionais da Saúde</v>
          </cell>
          <cell r="G1106" t="str">
            <v>3222-05</v>
          </cell>
          <cell r="H1106" t="str">
            <v>09/2024</v>
          </cell>
          <cell r="I1106">
            <v>0</v>
          </cell>
          <cell r="J1106">
            <v>323.33359999999999</v>
          </cell>
          <cell r="L1106">
            <v>0</v>
          </cell>
          <cell r="M1106">
            <v>0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RAPHAELA DE CASSIA BATISTA DA SILVA</v>
          </cell>
          <cell r="F1107" t="str">
            <v>2 - Outros Profissionais da Saúde</v>
          </cell>
          <cell r="G1107" t="str">
            <v>2235-05</v>
          </cell>
          <cell r="H1107" t="str">
            <v>09/2024</v>
          </cell>
          <cell r="I1107">
            <v>0</v>
          </cell>
          <cell r="J1107">
            <v>462.3184</v>
          </cell>
          <cell r="L1107">
            <v>0</v>
          </cell>
          <cell r="M1107">
            <v>0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RAQUEL ARRUDA RODRIGUES</v>
          </cell>
          <cell r="F1108" t="str">
            <v>2 - Outros Profissionais da Saúde</v>
          </cell>
          <cell r="G1108" t="str">
            <v>2235-05</v>
          </cell>
          <cell r="H1108" t="str">
            <v>09/2024</v>
          </cell>
          <cell r="I1108">
            <v>0</v>
          </cell>
          <cell r="J1108">
            <v>464.12240000000003</v>
          </cell>
          <cell r="L1108">
            <v>0</v>
          </cell>
          <cell r="M1108">
            <v>0</v>
          </cell>
          <cell r="R1108">
            <v>0</v>
          </cell>
          <cell r="S1108">
            <v>0</v>
          </cell>
          <cell r="U1108">
            <v>120.26</v>
          </cell>
        </row>
        <row r="1109">
          <cell r="C1109" t="str">
            <v>HOSPITAL NOSSA SENHORA DAS GRAÇAS - ANTIGO ALFA - CG Nº 024/2022</v>
          </cell>
          <cell r="E1109" t="str">
            <v>RAQUEL GODOY DA COSTA LIMA</v>
          </cell>
          <cell r="F1109" t="str">
            <v>2 - Outros Profissionais da Saúde</v>
          </cell>
          <cell r="G1109" t="str">
            <v>3222-05</v>
          </cell>
          <cell r="H1109" t="str">
            <v>09/2024</v>
          </cell>
          <cell r="I1109">
            <v>0</v>
          </cell>
          <cell r="J1109">
            <v>278.91199999999998</v>
          </cell>
          <cell r="L1109">
            <v>0</v>
          </cell>
          <cell r="M1109">
            <v>0</v>
          </cell>
          <cell r="R1109">
            <v>127.38662769204254</v>
          </cell>
          <cell r="S1109">
            <v>84.72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RAQUEL MARIA DE OLIVEIRA DA SILVA NASCIMENTO</v>
          </cell>
          <cell r="F1110" t="str">
            <v>2 - Outros Profissionais da Saúde</v>
          </cell>
          <cell r="G1110" t="str">
            <v>2236-05</v>
          </cell>
          <cell r="H1110" t="str">
            <v>09/2024</v>
          </cell>
          <cell r="I1110">
            <v>0</v>
          </cell>
          <cell r="J1110">
            <v>255.44640000000001</v>
          </cell>
          <cell r="L1110">
            <v>0</v>
          </cell>
          <cell r="M1110">
            <v>0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RAYANE MIRELLE DA SILVA GOMES</v>
          </cell>
          <cell r="F1111" t="str">
            <v>2 - Outros Profissionais da Saúde</v>
          </cell>
          <cell r="G1111" t="str">
            <v>3222-05</v>
          </cell>
          <cell r="H1111" t="str">
            <v>09/2024</v>
          </cell>
          <cell r="I1111">
            <v>0</v>
          </cell>
          <cell r="J1111">
            <v>296.63920000000002</v>
          </cell>
          <cell r="L1111">
            <v>198.65943977591036</v>
          </cell>
          <cell r="M1111">
            <v>28.24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RAYANNE LARISSA NASCIMENTO SILVA</v>
          </cell>
          <cell r="F1112" t="str">
            <v>3 - Administrativo</v>
          </cell>
          <cell r="G1112" t="str">
            <v>4110-10</v>
          </cell>
          <cell r="H1112" t="str">
            <v>09/2024</v>
          </cell>
          <cell r="I1112">
            <v>0</v>
          </cell>
          <cell r="J1112">
            <v>13.461</v>
          </cell>
          <cell r="L1112">
            <v>0</v>
          </cell>
          <cell r="M1112">
            <v>0</v>
          </cell>
          <cell r="R1112">
            <v>178.05652849740929</v>
          </cell>
          <cell r="S1112">
            <v>83.03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RAYLENE FRANCISCA ALVES DA SILVA</v>
          </cell>
          <cell r="F1113" t="str">
            <v>2 - Outros Profissionais da Saúde</v>
          </cell>
          <cell r="G1113" t="str">
            <v>3222-05</v>
          </cell>
          <cell r="H1113" t="str">
            <v>09/2024</v>
          </cell>
          <cell r="I1113">
            <v>0</v>
          </cell>
          <cell r="J1113">
            <v>290.72640000000001</v>
          </cell>
          <cell r="L1113">
            <v>198.65943977591036</v>
          </cell>
          <cell r="M1113">
            <v>28.24</v>
          </cell>
          <cell r="R1113">
            <v>127.38662769204254</v>
          </cell>
          <cell r="S1113">
            <v>84.72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RAYSSA POLLIANA MARTINS CABRAL</v>
          </cell>
          <cell r="F1114" t="str">
            <v>2 - Outros Profissionais da Saúde</v>
          </cell>
          <cell r="G1114" t="str">
            <v>3222-05</v>
          </cell>
          <cell r="H1114" t="str">
            <v>09/2024</v>
          </cell>
          <cell r="I1114">
            <v>0</v>
          </cell>
          <cell r="J1114">
            <v>296.02640000000002</v>
          </cell>
          <cell r="L1114">
            <v>198.65943977591036</v>
          </cell>
          <cell r="M1114">
            <v>28.24</v>
          </cell>
          <cell r="R1114">
            <v>253.46672688667573</v>
          </cell>
          <cell r="S1114">
            <v>84.72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RAYSSA SANTOS BOTELHO</v>
          </cell>
          <cell r="F1115" t="str">
            <v>2 - Outros Profissionais da Saúde</v>
          </cell>
          <cell r="G1115" t="str">
            <v>2235-05</v>
          </cell>
          <cell r="H1115" t="str">
            <v>09/2024</v>
          </cell>
          <cell r="I1115">
            <v>0</v>
          </cell>
          <cell r="J1115">
            <v>483.3168</v>
          </cell>
          <cell r="L1115">
            <v>0</v>
          </cell>
          <cell r="M1115">
            <v>0</v>
          </cell>
          <cell r="R1115">
            <v>102.1706078531159</v>
          </cell>
          <cell r="S1115">
            <v>98.4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REBECKA BARBOZA DE SA LEITAO</v>
          </cell>
          <cell r="F1116" t="str">
            <v>2 - Outros Profissionais da Saúde</v>
          </cell>
          <cell r="G1116" t="str">
            <v>2235-05</v>
          </cell>
          <cell r="H1116" t="str">
            <v>09/2024</v>
          </cell>
          <cell r="I1116">
            <v>0</v>
          </cell>
          <cell r="J1116">
            <v>437.12639999999999</v>
          </cell>
          <cell r="L1116">
            <v>0</v>
          </cell>
          <cell r="M1116">
            <v>0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REBEKA KELLE MONTEIRO DOS SANTOS</v>
          </cell>
          <cell r="F1117" t="str">
            <v>2 - Outros Profissionais da Saúde</v>
          </cell>
          <cell r="G1117" t="str">
            <v>3222-05</v>
          </cell>
          <cell r="H1117" t="str">
            <v>09/2024</v>
          </cell>
          <cell r="I1117">
            <v>0</v>
          </cell>
          <cell r="J1117">
            <v>289.95440000000002</v>
          </cell>
          <cell r="L1117">
            <v>0</v>
          </cell>
          <cell r="M1117">
            <v>0</v>
          </cell>
          <cell r="R1117">
            <v>127.38662769204254</v>
          </cell>
          <cell r="S1117">
            <v>84.72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REGIRLANE CRISTINA DA SILVA</v>
          </cell>
          <cell r="F1118" t="str">
            <v>2 - Outros Profissionais da Saúde</v>
          </cell>
          <cell r="G1118" t="str">
            <v>2235-05</v>
          </cell>
          <cell r="H1118" t="str">
            <v>09/2024</v>
          </cell>
          <cell r="I1118">
            <v>0</v>
          </cell>
          <cell r="J1118">
            <v>485.27519999999998</v>
          </cell>
          <cell r="L1118">
            <v>0</v>
          </cell>
          <cell r="M1118">
            <v>0</v>
          </cell>
          <cell r="R1118">
            <v>0</v>
          </cell>
          <cell r="S1118">
            <v>0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REJEANE CHAGAS LEITAO</v>
          </cell>
          <cell r="F1119" t="str">
            <v>2 - Outros Profissionais da Saúde</v>
          </cell>
          <cell r="G1119" t="str">
            <v>3222-05</v>
          </cell>
          <cell r="H1119" t="str">
            <v>09/2024</v>
          </cell>
          <cell r="I1119">
            <v>0</v>
          </cell>
          <cell r="J1119">
            <v>300.76159999999999</v>
          </cell>
          <cell r="L1119">
            <v>198.65943977591036</v>
          </cell>
          <cell r="M1119">
            <v>28.24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REMILDA BATISTA ARCOVERDE CAVALCANTI</v>
          </cell>
          <cell r="F1120" t="str">
            <v>3 - Administrativo</v>
          </cell>
          <cell r="G1120" t="str">
            <v>2523-05</v>
          </cell>
          <cell r="H1120" t="str">
            <v>09/2024</v>
          </cell>
          <cell r="I1120">
            <v>0</v>
          </cell>
          <cell r="J1120">
            <v>187.1952</v>
          </cell>
          <cell r="L1120">
            <v>198.65943977591036</v>
          </cell>
          <cell r="M1120">
            <v>44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RENAN GOMES MALAQUIAS FERREIRA</v>
          </cell>
          <cell r="F1121" t="str">
            <v>2 - Outros Profissionais da Saúde</v>
          </cell>
          <cell r="G1121" t="str">
            <v>2236-05</v>
          </cell>
          <cell r="H1121" t="str">
            <v>09/2024</v>
          </cell>
          <cell r="I1121">
            <v>0</v>
          </cell>
          <cell r="J1121">
            <v>87.6464</v>
          </cell>
          <cell r="L1121">
            <v>198.65943977591036</v>
          </cell>
          <cell r="M1121">
            <v>2.27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RENAN VALOIS COSTA DA SILVEIRA</v>
          </cell>
          <cell r="F1122" t="str">
            <v>2 - Outros Profissionais da Saúde</v>
          </cell>
          <cell r="G1122" t="str">
            <v>2235-05</v>
          </cell>
          <cell r="H1122" t="str">
            <v>09/2024</v>
          </cell>
          <cell r="I1122">
            <v>0</v>
          </cell>
          <cell r="J1122">
            <v>439.51920000000001</v>
          </cell>
          <cell r="L1122">
            <v>0</v>
          </cell>
          <cell r="M1122">
            <v>0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RENATA CAMPOS BEZERRA</v>
          </cell>
          <cell r="F1123" t="str">
            <v>2 - Outros Profissionais da Saúde</v>
          </cell>
          <cell r="G1123" t="str">
            <v>2237-10</v>
          </cell>
          <cell r="H1123" t="str">
            <v>09/2024</v>
          </cell>
          <cell r="I1123">
            <v>0</v>
          </cell>
          <cell r="J1123">
            <v>275.1456</v>
          </cell>
          <cell r="L1123">
            <v>0</v>
          </cell>
          <cell r="M1123">
            <v>0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RENATA CRISTINA DE OLIVEIRA MARQUES</v>
          </cell>
          <cell r="F1124" t="str">
            <v>2 - Outros Profissionais da Saúde</v>
          </cell>
          <cell r="G1124" t="str">
            <v>2237-05</v>
          </cell>
          <cell r="H1124" t="str">
            <v>09/2024</v>
          </cell>
          <cell r="I1124">
            <v>0</v>
          </cell>
          <cell r="J1124">
            <v>172.28720000000001</v>
          </cell>
          <cell r="L1124">
            <v>198.65943977591036</v>
          </cell>
          <cell r="M1124">
            <v>28.24</v>
          </cell>
          <cell r="R1124">
            <v>127.38662769204254</v>
          </cell>
          <cell r="S1124">
            <v>73.42</v>
          </cell>
          <cell r="U1124">
            <v>70.16</v>
          </cell>
        </row>
        <row r="1125">
          <cell r="C1125" t="str">
            <v>HOSPITAL NOSSA SENHORA DAS GRAÇAS - ANTIGO ALFA - CG Nº 024/2022</v>
          </cell>
          <cell r="E1125" t="str">
            <v>RENATA DA SILVA GOUVEIA MELO</v>
          </cell>
          <cell r="F1125" t="str">
            <v>2 - Outros Profissionais da Saúde</v>
          </cell>
          <cell r="G1125" t="str">
            <v>5211-30</v>
          </cell>
          <cell r="H1125" t="str">
            <v>09/2024</v>
          </cell>
          <cell r="I1125">
            <v>0</v>
          </cell>
          <cell r="J1125">
            <v>189.1096</v>
          </cell>
          <cell r="L1125">
            <v>0</v>
          </cell>
          <cell r="M1125">
            <v>0</v>
          </cell>
          <cell r="R1125">
            <v>0</v>
          </cell>
          <cell r="S1125">
            <v>0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RENATA DE OLIVEIRA CARDOSO</v>
          </cell>
          <cell r="F1126" t="str">
            <v>3 - Administrativo</v>
          </cell>
          <cell r="G1126" t="str">
            <v>1312-10</v>
          </cell>
          <cell r="H1126" t="str">
            <v>09/2024</v>
          </cell>
          <cell r="I1126">
            <v>0</v>
          </cell>
          <cell r="K1126">
            <v>4885.32</v>
          </cell>
          <cell r="L1126">
            <v>0</v>
          </cell>
          <cell r="M1126">
            <v>0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RENATA EMMANUELLE DE ALMEIDA MAFRA</v>
          </cell>
          <cell r="F1127" t="str">
            <v>3 - Administrativo</v>
          </cell>
          <cell r="G1127" t="str">
            <v>1421-05</v>
          </cell>
          <cell r="H1127" t="str">
            <v>09/2024</v>
          </cell>
          <cell r="I1127">
            <v>0</v>
          </cell>
          <cell r="J1127">
            <v>845.84320000000014</v>
          </cell>
          <cell r="L1127">
            <v>0</v>
          </cell>
          <cell r="M1127">
            <v>0</v>
          </cell>
          <cell r="R1127">
            <v>0</v>
          </cell>
          <cell r="S1127">
            <v>0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RENATA EVANGELISTA FREIRE DE SA</v>
          </cell>
          <cell r="F1128" t="str">
            <v>2 - Outros Profissionais da Saúde</v>
          </cell>
          <cell r="G1128" t="str">
            <v>2235-05</v>
          </cell>
          <cell r="H1128" t="str">
            <v>09/2024</v>
          </cell>
          <cell r="I1128">
            <v>0</v>
          </cell>
          <cell r="J1128">
            <v>408.86559999999997</v>
          </cell>
          <cell r="L1128">
            <v>198.65943977591036</v>
          </cell>
          <cell r="M1128">
            <v>3.05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RENATA LAIS DA SILVA</v>
          </cell>
          <cell r="F1129" t="str">
            <v>3 - Administrativo</v>
          </cell>
          <cell r="G1129" t="str">
            <v>5143-20</v>
          </cell>
          <cell r="H1129" t="str">
            <v>09/2024</v>
          </cell>
          <cell r="I1129">
            <v>0</v>
          </cell>
          <cell r="J1129">
            <v>27.110399999999998</v>
          </cell>
          <cell r="L1129">
            <v>0</v>
          </cell>
          <cell r="M1129">
            <v>0</v>
          </cell>
          <cell r="R1129">
            <v>43.366338623991609</v>
          </cell>
          <cell r="S1129">
            <v>16.940000000000001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RENATA MARIA RIBEIRO DE ALMEIDA</v>
          </cell>
          <cell r="F1130" t="str">
            <v>2 - Outros Profissionais da Saúde</v>
          </cell>
          <cell r="G1130" t="str">
            <v>5211-30</v>
          </cell>
          <cell r="H1130" t="str">
            <v>09/2024</v>
          </cell>
          <cell r="I1130">
            <v>0</v>
          </cell>
          <cell r="J1130">
            <v>119.2624</v>
          </cell>
          <cell r="L1130">
            <v>0</v>
          </cell>
          <cell r="M1130">
            <v>0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RENATA SACCHELLI DE PAIVA</v>
          </cell>
          <cell r="F1131" t="str">
            <v>2 - Outros Profissionais da Saúde</v>
          </cell>
          <cell r="G1131" t="str">
            <v>2236-05</v>
          </cell>
          <cell r="H1131" t="str">
            <v>09/2024</v>
          </cell>
          <cell r="I1131">
            <v>0</v>
          </cell>
          <cell r="J1131">
            <v>217.3296</v>
          </cell>
          <cell r="L1131">
            <v>0</v>
          </cell>
          <cell r="M1131">
            <v>0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RENATA SANTANA DE FREITAS</v>
          </cell>
          <cell r="F1132" t="str">
            <v>2 - Outros Profissionais da Saúde</v>
          </cell>
          <cell r="G1132" t="str">
            <v>3222-25</v>
          </cell>
          <cell r="H1132" t="str">
            <v>09/2024</v>
          </cell>
          <cell r="I1132">
            <v>0</v>
          </cell>
          <cell r="J1132">
            <v>339.0752</v>
          </cell>
          <cell r="L1132">
            <v>198.65943977591036</v>
          </cell>
          <cell r="M1132">
            <v>33.43</v>
          </cell>
          <cell r="R1132">
            <v>127.38662769204254</v>
          </cell>
          <cell r="S1132">
            <v>100.28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RENATA SOARES DA SILVA</v>
          </cell>
          <cell r="F1133" t="str">
            <v>2 - Outros Profissionais da Saúde</v>
          </cell>
          <cell r="G1133" t="str">
            <v>3222-05</v>
          </cell>
          <cell r="H1133" t="str">
            <v>09/2024</v>
          </cell>
          <cell r="I1133">
            <v>0</v>
          </cell>
          <cell r="J1133">
            <v>298.42880000000002</v>
          </cell>
          <cell r="L1133">
            <v>198.65943977591036</v>
          </cell>
          <cell r="M1133">
            <v>28.24</v>
          </cell>
          <cell r="R1133">
            <v>127.38662769204254</v>
          </cell>
          <cell r="S1133">
            <v>82.46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RENATA SOARES DA SILVA</v>
          </cell>
          <cell r="F1134" t="str">
            <v>2 - Outros Profissionais da Saúde</v>
          </cell>
          <cell r="G1134" t="str">
            <v>3222-05</v>
          </cell>
          <cell r="H1134" t="str">
            <v>09/2024</v>
          </cell>
          <cell r="I1134">
            <v>0</v>
          </cell>
          <cell r="J1134">
            <v>279.22240000000011</v>
          </cell>
          <cell r="L1134">
            <v>198.65943977591036</v>
          </cell>
          <cell r="M1134">
            <v>28.24</v>
          </cell>
          <cell r="R1134">
            <v>0</v>
          </cell>
          <cell r="S1134">
            <v>84.72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RENATA VANESSA SOUSA DE OLIVEIRA</v>
          </cell>
          <cell r="F1135" t="str">
            <v>3 - Administrativo</v>
          </cell>
          <cell r="G1135" t="str">
            <v xml:space="preserve">25210-5 </v>
          </cell>
          <cell r="H1135" t="str">
            <v>09/2024</v>
          </cell>
          <cell r="I1135">
            <v>0</v>
          </cell>
          <cell r="J1135">
            <v>324.23599999999999</v>
          </cell>
          <cell r="L1135">
            <v>0</v>
          </cell>
          <cell r="M1135">
            <v>0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RENATHA CAVALCANTI DE OLIVEIRA</v>
          </cell>
          <cell r="F1136" t="str">
            <v>2 - Outros Profissionais da Saúde</v>
          </cell>
          <cell r="G1136" t="str">
            <v>2235-05</v>
          </cell>
          <cell r="H1136" t="str">
            <v>09/2024</v>
          </cell>
          <cell r="I1136">
            <v>0</v>
          </cell>
          <cell r="J1136">
            <v>430.09679999999997</v>
          </cell>
          <cell r="L1136">
            <v>198.65943977591036</v>
          </cell>
          <cell r="M1136">
            <v>3.05</v>
          </cell>
          <cell r="R1136">
            <v>0</v>
          </cell>
          <cell r="S1136">
            <v>0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RENATO DO NASCIMENTO NUNES</v>
          </cell>
          <cell r="F1137" t="str">
            <v>3 - Administrativo</v>
          </cell>
          <cell r="G1137" t="str">
            <v>5143-20</v>
          </cell>
          <cell r="H1137" t="str">
            <v>09/2024</v>
          </cell>
          <cell r="I1137">
            <v>0</v>
          </cell>
          <cell r="J1137">
            <v>22.591999999999999</v>
          </cell>
          <cell r="L1137">
            <v>0</v>
          </cell>
          <cell r="M1137">
            <v>0</v>
          </cell>
          <cell r="R1137">
            <v>43.366338623991609</v>
          </cell>
          <cell r="S1137">
            <v>14.12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RENATO MARTINS DA COSTA</v>
          </cell>
          <cell r="F1138" t="str">
            <v>2 - Outros Profissionais da Saúde</v>
          </cell>
          <cell r="G1138" t="str">
            <v>3241-15</v>
          </cell>
          <cell r="H1138" t="str">
            <v>09/2024</v>
          </cell>
          <cell r="I1138">
            <v>0</v>
          </cell>
          <cell r="J1138">
            <v>330.43839999999989</v>
          </cell>
          <cell r="L1138">
            <v>0</v>
          </cell>
          <cell r="M1138">
            <v>0</v>
          </cell>
          <cell r="R1138">
            <v>0</v>
          </cell>
          <cell r="S1138">
            <v>0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RHAYANNE VASCONCELOS DE LIRA</v>
          </cell>
          <cell r="F1139" t="str">
            <v>2 - Outros Profissionais da Saúde</v>
          </cell>
          <cell r="G1139" t="str">
            <v>2236-05</v>
          </cell>
          <cell r="H1139" t="str">
            <v>09/2024</v>
          </cell>
          <cell r="I1139">
            <v>0</v>
          </cell>
          <cell r="J1139">
            <v>329.7432</v>
          </cell>
          <cell r="L1139">
            <v>0</v>
          </cell>
          <cell r="M1139">
            <v>0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RHAYANNE VITHORYA BEZERRA RAMALHO DOS REIS</v>
          </cell>
          <cell r="F1140" t="str">
            <v>2 - Outros Profissionais da Saúde</v>
          </cell>
          <cell r="G1140" t="str">
            <v>2236-05</v>
          </cell>
          <cell r="H1140" t="str">
            <v>09/2024</v>
          </cell>
          <cell r="I1140">
            <v>0</v>
          </cell>
          <cell r="J1140">
            <v>199.2304</v>
          </cell>
          <cell r="L1140">
            <v>0</v>
          </cell>
          <cell r="M1140">
            <v>0</v>
          </cell>
          <cell r="R1140">
            <v>0</v>
          </cell>
          <cell r="S1140">
            <v>0</v>
          </cell>
          <cell r="U1140">
            <v>116.77</v>
          </cell>
        </row>
        <row r="1141">
          <cell r="C1141" t="str">
            <v>HOSPITAL NOSSA SENHORA DAS GRAÇAS - ANTIGO ALFA - CG Nº 024/2022</v>
          </cell>
          <cell r="E1141" t="str">
            <v>RHAYSSA KETYLLY OLIVEIRA ALVES</v>
          </cell>
          <cell r="F1141" t="str">
            <v>2 - Outros Profissionais da Saúde</v>
          </cell>
          <cell r="G1141" t="str">
            <v>5152-05</v>
          </cell>
          <cell r="H1141" t="str">
            <v>09/2024</v>
          </cell>
          <cell r="I1141">
            <v>0</v>
          </cell>
          <cell r="J1141">
            <v>135.232</v>
          </cell>
          <cell r="L1141">
            <v>198.65943977591036</v>
          </cell>
          <cell r="M1141">
            <v>29.07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RICARDO ALVES DA FONSECA</v>
          </cell>
          <cell r="F1142" t="str">
            <v>2 - Outros Profissionais da Saúde</v>
          </cell>
          <cell r="G1142" t="str">
            <v>5211-30</v>
          </cell>
          <cell r="H1142" t="str">
            <v>09/2024</v>
          </cell>
          <cell r="I1142">
            <v>0</v>
          </cell>
          <cell r="J1142">
            <v>109.83920000000001</v>
          </cell>
          <cell r="L1142">
            <v>0</v>
          </cell>
          <cell r="M1142">
            <v>0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RILANY LUIZE ANJOS DE MELO</v>
          </cell>
          <cell r="F1143" t="str">
            <v>2 - Outros Profissionais da Saúde</v>
          </cell>
          <cell r="G1143" t="str">
            <v>2235-05</v>
          </cell>
          <cell r="H1143" t="str">
            <v>09/2024</v>
          </cell>
          <cell r="I1143">
            <v>0</v>
          </cell>
          <cell r="J1143">
            <v>434.42480000000012</v>
          </cell>
          <cell r="L1143">
            <v>0</v>
          </cell>
          <cell r="M1143">
            <v>0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RILLARY SABRINY OLIVEIRA ALVES</v>
          </cell>
          <cell r="F1144" t="str">
            <v>2 - Outros Profissionais da Saúde</v>
          </cell>
          <cell r="G1144" t="str">
            <v>3241-15</v>
          </cell>
          <cell r="H1144" t="str">
            <v>09/2024</v>
          </cell>
          <cell r="I1144">
            <v>0</v>
          </cell>
          <cell r="J1144">
            <v>315.24</v>
          </cell>
          <cell r="L1144">
            <v>0</v>
          </cell>
          <cell r="M1144">
            <v>0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RITA CASSIA DO NASCIMENTO SILVA</v>
          </cell>
          <cell r="F1145" t="str">
            <v>3 - Administrativo</v>
          </cell>
          <cell r="G1145" t="str">
            <v>5143-20</v>
          </cell>
          <cell r="H1145" t="str">
            <v>09/2024</v>
          </cell>
          <cell r="I1145">
            <v>0</v>
          </cell>
          <cell r="J1145">
            <v>4.5183999999999997</v>
          </cell>
          <cell r="L1145">
            <v>0</v>
          </cell>
          <cell r="M1145">
            <v>0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RITA DE CASSIA OLIVEIRA DA SILVA PORTO</v>
          </cell>
          <cell r="F1146" t="str">
            <v>2 - Outros Profissionais da Saúde</v>
          </cell>
          <cell r="G1146" t="str">
            <v>5152-05</v>
          </cell>
          <cell r="H1146" t="str">
            <v>09/2024</v>
          </cell>
          <cell r="I1146">
            <v>0</v>
          </cell>
          <cell r="J1146">
            <v>138.11760000000001</v>
          </cell>
          <cell r="L1146">
            <v>0</v>
          </cell>
          <cell r="M1146">
            <v>0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RITA VANESSA HELENA DA SILVA</v>
          </cell>
          <cell r="F1147" t="str">
            <v>2 - Outros Profissionais da Saúde</v>
          </cell>
          <cell r="G1147" t="str">
            <v>2235-05</v>
          </cell>
          <cell r="H1147" t="str">
            <v>09/2024</v>
          </cell>
          <cell r="I1147">
            <v>0</v>
          </cell>
          <cell r="J1147">
            <v>271.23439999999999</v>
          </cell>
          <cell r="L1147">
            <v>0</v>
          </cell>
          <cell r="M1147">
            <v>0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RIVALDO RAMOS DE LIMA</v>
          </cell>
          <cell r="F1148" t="str">
            <v>2 - Outros Profissionais da Saúde</v>
          </cell>
          <cell r="G1148" t="str">
            <v>3222-05</v>
          </cell>
          <cell r="H1148" t="str">
            <v>09/2024</v>
          </cell>
          <cell r="I1148">
            <v>0</v>
          </cell>
          <cell r="J1148">
            <v>290.41120000000001</v>
          </cell>
          <cell r="L1148">
            <v>198.65943977591036</v>
          </cell>
          <cell r="M1148">
            <v>28.24</v>
          </cell>
          <cell r="R1148">
            <v>253.46672688667573</v>
          </cell>
          <cell r="S1148">
            <v>72.86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ROBELIO PACHECO DE FARIAS JUNIOR</v>
          </cell>
          <cell r="F1149" t="str">
            <v>2 - Outros Profissionais da Saúde</v>
          </cell>
          <cell r="G1149" t="str">
            <v>3222-05</v>
          </cell>
          <cell r="H1149" t="str">
            <v>09/2024</v>
          </cell>
          <cell r="I1149">
            <v>0</v>
          </cell>
          <cell r="J1149">
            <v>310.49520000000001</v>
          </cell>
          <cell r="L1149">
            <v>198.65943977591036</v>
          </cell>
          <cell r="M1149">
            <v>28.24</v>
          </cell>
          <cell r="R1149">
            <v>127.38662769204254</v>
          </cell>
          <cell r="S1149">
            <v>79.209999999999994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ROBERIO ALVES VIANA</v>
          </cell>
          <cell r="F1150" t="str">
            <v>2 - Outros Profissionais da Saúde</v>
          </cell>
          <cell r="G1150" t="str">
            <v>5151-10</v>
          </cell>
          <cell r="H1150" t="str">
            <v>09/2024</v>
          </cell>
          <cell r="I1150">
            <v>0</v>
          </cell>
          <cell r="J1150">
            <v>148.95359999999999</v>
          </cell>
          <cell r="L1150">
            <v>198.65943977591036</v>
          </cell>
          <cell r="M1150">
            <v>28.24</v>
          </cell>
          <cell r="R1150">
            <v>127.38662769204254</v>
          </cell>
          <cell r="S1150">
            <v>84.72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ROBERTA JORDAO DE MOURA</v>
          </cell>
          <cell r="F1151" t="str">
            <v>2 - Outros Profissionais da Saúde</v>
          </cell>
          <cell r="G1151" t="str">
            <v>2235-05</v>
          </cell>
          <cell r="H1151" t="str">
            <v>09/2024</v>
          </cell>
          <cell r="I1151">
            <v>0</v>
          </cell>
          <cell r="J1151">
            <v>408.89359999999999</v>
          </cell>
          <cell r="L1151">
            <v>198.65943977591036</v>
          </cell>
          <cell r="M1151">
            <v>3.33</v>
          </cell>
          <cell r="R1151">
            <v>0</v>
          </cell>
          <cell r="S1151">
            <v>0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ROBERTO BANDEIRA DE AMORIM</v>
          </cell>
          <cell r="F1152" t="str">
            <v>2 - Outros Profissionais da Saúde</v>
          </cell>
          <cell r="G1152" t="str">
            <v>5211-30</v>
          </cell>
          <cell r="H1152" t="str">
            <v>09/2024</v>
          </cell>
          <cell r="I1152">
            <v>0</v>
          </cell>
          <cell r="J1152">
            <v>121.44</v>
          </cell>
          <cell r="L1152">
            <v>0</v>
          </cell>
          <cell r="M1152">
            <v>0</v>
          </cell>
          <cell r="R1152">
            <v>253.46672688667573</v>
          </cell>
          <cell r="S1152">
            <v>88.75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ROBERTO OLIVEIRA DE MOURA JUNIOR</v>
          </cell>
          <cell r="F1153" t="str">
            <v>2 - Outros Profissionais da Saúde</v>
          </cell>
          <cell r="G1153" t="str">
            <v>2236-05</v>
          </cell>
          <cell r="H1153" t="str">
            <v>09/2024</v>
          </cell>
          <cell r="I1153">
            <v>0</v>
          </cell>
          <cell r="J1153">
            <v>396.00080000000003</v>
          </cell>
          <cell r="L1153">
            <v>198.65943977591036</v>
          </cell>
          <cell r="M1153">
            <v>2.7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ROBERTTA CLARYSSA PONTES PASSAVANTE DE OLIVEIRA</v>
          </cell>
          <cell r="F1154" t="str">
            <v>2 - Outros Profissionais da Saúde</v>
          </cell>
          <cell r="G1154" t="str">
            <v>2236-05</v>
          </cell>
          <cell r="H1154" t="str">
            <v>09/2024</v>
          </cell>
          <cell r="I1154">
            <v>0</v>
          </cell>
          <cell r="J1154">
            <v>340.6336</v>
          </cell>
          <cell r="L1154">
            <v>198.65943977591036</v>
          </cell>
          <cell r="M1154">
            <v>2.7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ROBSON JULIAO DA LUZ</v>
          </cell>
          <cell r="F1155" t="str">
            <v>3 - Administrativo</v>
          </cell>
          <cell r="G1155" t="str">
            <v>9511-05</v>
          </cell>
          <cell r="H1155" t="str">
            <v>09/2024</v>
          </cell>
          <cell r="I1155">
            <v>0</v>
          </cell>
          <cell r="J1155">
            <v>287.12959999999998</v>
          </cell>
          <cell r="L1155">
            <v>0</v>
          </cell>
          <cell r="M1155">
            <v>0</v>
          </cell>
          <cell r="R1155">
            <v>127.38662769204254</v>
          </cell>
          <cell r="S1155">
            <v>96.51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ROBSON LEAL DE ANDRADE</v>
          </cell>
          <cell r="F1156" t="str">
            <v>2 - Outros Profissionais da Saúde</v>
          </cell>
          <cell r="G1156" t="str">
            <v>2235-05</v>
          </cell>
          <cell r="H1156" t="str">
            <v>09/2024</v>
          </cell>
          <cell r="I1156">
            <v>0</v>
          </cell>
          <cell r="J1156">
            <v>474.51679999999999</v>
          </cell>
          <cell r="L1156">
            <v>0</v>
          </cell>
          <cell r="M1156">
            <v>0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ROBSON MONTEIRO DOS SANTOS JUNIOR</v>
          </cell>
          <cell r="F1157" t="str">
            <v>3 - Administrativo</v>
          </cell>
          <cell r="G1157" t="str">
            <v>2124-20</v>
          </cell>
          <cell r="H1157" t="str">
            <v>09/2024</v>
          </cell>
          <cell r="I1157">
            <v>0</v>
          </cell>
          <cell r="J1157">
            <v>281.12639999999999</v>
          </cell>
          <cell r="L1157">
            <v>0</v>
          </cell>
          <cell r="M1157">
            <v>0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RODES FERREIRA DA SILVA</v>
          </cell>
          <cell r="F1158" t="str">
            <v>3 - Administrativo</v>
          </cell>
          <cell r="G1158" t="str">
            <v>5143-20</v>
          </cell>
          <cell r="H1158" t="str">
            <v>09/2024</v>
          </cell>
          <cell r="I1158">
            <v>0</v>
          </cell>
          <cell r="J1158">
            <v>27.110399999999998</v>
          </cell>
          <cell r="L1158">
            <v>0</v>
          </cell>
          <cell r="M1158">
            <v>0</v>
          </cell>
          <cell r="R1158">
            <v>43.366338623991609</v>
          </cell>
          <cell r="S1158">
            <v>16.940000000000001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RODOLFO FELIPE DIAS</v>
          </cell>
          <cell r="F1159" t="str">
            <v>2 - Outros Profissionais da Saúde</v>
          </cell>
          <cell r="G1159" t="str">
            <v>5152-05</v>
          </cell>
          <cell r="H1159" t="str">
            <v>09/2024</v>
          </cell>
          <cell r="I1159">
            <v>0</v>
          </cell>
          <cell r="J1159">
            <v>185.85839999999999</v>
          </cell>
          <cell r="L1159">
            <v>0</v>
          </cell>
          <cell r="M1159">
            <v>0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RODOLPHO FELYPE RAMOS NOGUEIRA</v>
          </cell>
          <cell r="F1160" t="str">
            <v>2 - Outros Profissionais da Saúde</v>
          </cell>
          <cell r="G1160" t="str">
            <v>2236-05</v>
          </cell>
          <cell r="H1160" t="str">
            <v>09/2024</v>
          </cell>
          <cell r="I1160">
            <v>0</v>
          </cell>
          <cell r="J1160">
            <v>232.02879999999999</v>
          </cell>
          <cell r="L1160">
            <v>198.65943977591036</v>
          </cell>
          <cell r="M1160">
            <v>2.7</v>
          </cell>
          <cell r="R1160">
            <v>0</v>
          </cell>
          <cell r="S1160">
            <v>0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RODRIGO DE PAIVA BORMANN</v>
          </cell>
          <cell r="F1161" t="str">
            <v>2 - Outros Profissionais da Saúde</v>
          </cell>
          <cell r="G1161" t="str">
            <v>2236-05</v>
          </cell>
          <cell r="H1161" t="str">
            <v>09/2024</v>
          </cell>
          <cell r="I1161">
            <v>0</v>
          </cell>
          <cell r="J1161">
            <v>339.61279999999999</v>
          </cell>
          <cell r="L1161">
            <v>0</v>
          </cell>
          <cell r="M1161">
            <v>0</v>
          </cell>
          <cell r="R1161">
            <v>0</v>
          </cell>
          <cell r="S1161">
            <v>0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RODRIGO DUARTE FALCAO DE LIMA</v>
          </cell>
          <cell r="F1162" t="str">
            <v>3 - Administrativo</v>
          </cell>
          <cell r="G1162" t="str">
            <v>1427-05</v>
          </cell>
          <cell r="H1162" t="str">
            <v>09/2024</v>
          </cell>
          <cell r="I1162">
            <v>0</v>
          </cell>
          <cell r="J1162">
            <v>483.98160000000013</v>
          </cell>
          <cell r="L1162">
            <v>198.65943977591036</v>
          </cell>
          <cell r="M1162">
            <v>44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RODRIGO JOSE GOMES DE AZEVEDO</v>
          </cell>
          <cell r="F1163" t="str">
            <v>3 - Administrativo</v>
          </cell>
          <cell r="G1163" t="str">
            <v>4110-10</v>
          </cell>
          <cell r="H1163" t="str">
            <v>09/2024</v>
          </cell>
          <cell r="I1163">
            <v>0</v>
          </cell>
          <cell r="J1163">
            <v>12.8962</v>
          </cell>
          <cell r="L1163">
            <v>0</v>
          </cell>
          <cell r="M1163">
            <v>0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RODRIGO LIMA DE MELO</v>
          </cell>
          <cell r="F1164" t="str">
            <v>3 - Administrativo</v>
          </cell>
          <cell r="G1164" t="str">
            <v>4110-10</v>
          </cell>
          <cell r="H1164" t="str">
            <v>09/2024</v>
          </cell>
          <cell r="I1164">
            <v>0</v>
          </cell>
          <cell r="J1164">
            <v>169.68</v>
          </cell>
          <cell r="L1164">
            <v>198.65943977591036</v>
          </cell>
          <cell r="M1164">
            <v>42.42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RODRIGO MELO DE SIQUEIRA</v>
          </cell>
          <cell r="F1165" t="str">
            <v>3 - Administrativo</v>
          </cell>
          <cell r="G1165" t="str">
            <v>3172-10</v>
          </cell>
          <cell r="H1165" t="str">
            <v>09/2024</v>
          </cell>
          <cell r="I1165">
            <v>0</v>
          </cell>
          <cell r="J1165">
            <v>225.2808</v>
          </cell>
          <cell r="L1165">
            <v>198.65943977591036</v>
          </cell>
          <cell r="M1165">
            <v>44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RODRIGO ROCHA DA SILVA</v>
          </cell>
          <cell r="F1166" t="str">
            <v>2 - Outros Profissionais da Saúde</v>
          </cell>
          <cell r="G1166" t="str">
            <v>5151-10</v>
          </cell>
          <cell r="H1166" t="str">
            <v>09/2024</v>
          </cell>
          <cell r="I1166">
            <v>0</v>
          </cell>
          <cell r="J1166">
            <v>202.47040000000001</v>
          </cell>
          <cell r="L1166">
            <v>0</v>
          </cell>
          <cell r="M1166">
            <v>0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RODRIGO TARCISO DO NASCIMENTO VAN LUME</v>
          </cell>
          <cell r="F1167" t="str">
            <v>3 - Administrativo</v>
          </cell>
          <cell r="G1167" t="str">
            <v>5174-10</v>
          </cell>
          <cell r="H1167" t="str">
            <v>09/2024</v>
          </cell>
          <cell r="I1167">
            <v>0</v>
          </cell>
          <cell r="J1167">
            <v>193.33600000000001</v>
          </cell>
          <cell r="L1167">
            <v>198.65943977591036</v>
          </cell>
          <cell r="M1167">
            <v>28.24</v>
          </cell>
          <cell r="R1167">
            <v>127.38662769204254</v>
          </cell>
          <cell r="S1167">
            <v>80.48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RODSON HENRIQUE DA SILVA PONTES</v>
          </cell>
          <cell r="F1168" t="str">
            <v>3 - Administrativo</v>
          </cell>
          <cell r="G1168" t="str">
            <v>2521-05</v>
          </cell>
          <cell r="H1168" t="str">
            <v>09/2024</v>
          </cell>
          <cell r="I1168">
            <v>0</v>
          </cell>
          <cell r="J1168">
            <v>303.56</v>
          </cell>
          <cell r="L1168">
            <v>0</v>
          </cell>
          <cell r="M1168">
            <v>0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 xml:space="preserve">ROGERIO CRISTIANO GONCALVES </v>
          </cell>
          <cell r="F1169" t="str">
            <v>2 - Outros Profissionais da Saúde</v>
          </cell>
          <cell r="G1169" t="str">
            <v>3241-15</v>
          </cell>
          <cell r="H1169" t="str">
            <v>09/2024</v>
          </cell>
          <cell r="I1169">
            <v>0</v>
          </cell>
          <cell r="J1169">
            <v>281.01839999999999</v>
          </cell>
          <cell r="L1169">
            <v>0</v>
          </cell>
          <cell r="M1169">
            <v>0</v>
          </cell>
          <cell r="R1169">
            <v>0</v>
          </cell>
          <cell r="S1169">
            <v>0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ROGERIO TRAVASSOS DA SILVA</v>
          </cell>
          <cell r="F1170" t="str">
            <v>2 - Outros Profissionais da Saúde</v>
          </cell>
          <cell r="G1170" t="str">
            <v>5211-30</v>
          </cell>
          <cell r="H1170" t="str">
            <v>09/2024</v>
          </cell>
          <cell r="I1170">
            <v>0</v>
          </cell>
          <cell r="J1170">
            <v>124.56</v>
          </cell>
          <cell r="L1170">
            <v>198.65943977591036</v>
          </cell>
          <cell r="M1170">
            <v>31.14</v>
          </cell>
          <cell r="R1170">
            <v>354.33080624238227</v>
          </cell>
          <cell r="S1170">
            <v>93.42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ROMULO DOS SANTOS</v>
          </cell>
          <cell r="F1171" t="str">
            <v>3 - Administrativo</v>
          </cell>
          <cell r="G1171" t="str">
            <v>7241-10</v>
          </cell>
          <cell r="H1171" t="str">
            <v>09/2024</v>
          </cell>
          <cell r="I1171">
            <v>0</v>
          </cell>
          <cell r="J1171">
            <v>174.4768</v>
          </cell>
          <cell r="L1171">
            <v>198.65943977591036</v>
          </cell>
          <cell r="M1171">
            <v>32.17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RONALDO ALEXANDRE DE SOUZA</v>
          </cell>
          <cell r="F1172" t="str">
            <v>3 - Administrativo</v>
          </cell>
          <cell r="G1172" t="str">
            <v>7152-10</v>
          </cell>
          <cell r="H1172" t="str">
            <v>09/2024</v>
          </cell>
          <cell r="I1172">
            <v>0</v>
          </cell>
          <cell r="J1172">
            <v>151.2704</v>
          </cell>
          <cell r="L1172">
            <v>198.65943977591036</v>
          </cell>
          <cell r="M1172">
            <v>32.17</v>
          </cell>
          <cell r="R1172">
            <v>354.33080624238227</v>
          </cell>
          <cell r="S1172">
            <v>96.51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RONALDO LUCAS BARBOSA DE ARAUJO</v>
          </cell>
          <cell r="F1173" t="str">
            <v>2 - Outros Profissionais da Saúde</v>
          </cell>
          <cell r="G1173" t="str">
            <v>5211-30</v>
          </cell>
          <cell r="H1173" t="str">
            <v>09/2024</v>
          </cell>
          <cell r="I1173">
            <v>0</v>
          </cell>
          <cell r="J1173">
            <v>141.05359999999999</v>
          </cell>
          <cell r="L1173">
            <v>198.65943977591036</v>
          </cell>
          <cell r="M1173">
            <v>31.14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RONALDO NAZARIO DE BARROS</v>
          </cell>
          <cell r="F1174" t="str">
            <v>3 - Administrativo</v>
          </cell>
          <cell r="G1174" t="str">
            <v>9511-05</v>
          </cell>
          <cell r="H1174" t="str">
            <v>09/2024</v>
          </cell>
          <cell r="I1174">
            <v>0</v>
          </cell>
          <cell r="J1174">
            <v>268.60640000000001</v>
          </cell>
          <cell r="L1174">
            <v>198.65943977591036</v>
          </cell>
          <cell r="M1174">
            <v>32.17</v>
          </cell>
          <cell r="R1174">
            <v>0</v>
          </cell>
          <cell r="S1174">
            <v>0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ROSA MARIA DOS SANTOS</v>
          </cell>
          <cell r="F1175" t="str">
            <v>2 - Outros Profissionais da Saúde</v>
          </cell>
          <cell r="G1175" t="str">
            <v>5211-30</v>
          </cell>
          <cell r="H1175" t="str">
            <v>09/2024</v>
          </cell>
          <cell r="I1175">
            <v>0</v>
          </cell>
          <cell r="J1175">
            <v>27.863199999999999</v>
          </cell>
          <cell r="L1175">
            <v>198.65943977591036</v>
          </cell>
          <cell r="M1175">
            <v>31.14</v>
          </cell>
          <cell r="R1175">
            <v>0</v>
          </cell>
          <cell r="S1175">
            <v>15.57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ROSA MARIA RODRIGUES DE BRITO</v>
          </cell>
          <cell r="F1176" t="str">
            <v>2 - Outros Profissionais da Saúde</v>
          </cell>
          <cell r="G1176" t="str">
            <v>3222-05</v>
          </cell>
          <cell r="H1176" t="str">
            <v>09/2024</v>
          </cell>
          <cell r="I1176">
            <v>0</v>
          </cell>
          <cell r="J1176">
            <v>305.47840000000002</v>
          </cell>
          <cell r="L1176">
            <v>198.65943977591036</v>
          </cell>
          <cell r="M1176">
            <v>28.24</v>
          </cell>
          <cell r="R1176">
            <v>0</v>
          </cell>
          <cell r="S1176">
            <v>0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ROSALIA FERREIRA DA SILVA FELIX</v>
          </cell>
          <cell r="F1177" t="str">
            <v>2 - Outros Profissionais da Saúde</v>
          </cell>
          <cell r="G1177" t="str">
            <v>3222-05</v>
          </cell>
          <cell r="H1177" t="str">
            <v>09/2024</v>
          </cell>
          <cell r="I1177">
            <v>0</v>
          </cell>
          <cell r="J1177">
            <v>269.09519999999998</v>
          </cell>
          <cell r="L1177">
            <v>0</v>
          </cell>
          <cell r="M1177">
            <v>0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ROSANA CASTRO BARCELOS</v>
          </cell>
          <cell r="F1178" t="str">
            <v>2 - Outros Profissionais da Saúde</v>
          </cell>
          <cell r="G1178" t="str">
            <v>3222-05</v>
          </cell>
          <cell r="H1178" t="str">
            <v>09/2024</v>
          </cell>
          <cell r="I1178">
            <v>0</v>
          </cell>
          <cell r="J1178">
            <v>293.3768</v>
          </cell>
          <cell r="L1178">
            <v>198.65943977591036</v>
          </cell>
          <cell r="M1178">
            <v>28.24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ROSANA MARIA DA SILVA</v>
          </cell>
          <cell r="F1179" t="str">
            <v>2 - Outros Profissionais da Saúde</v>
          </cell>
          <cell r="G1179" t="str">
            <v>3222-05</v>
          </cell>
          <cell r="H1179" t="str">
            <v>09/2024</v>
          </cell>
          <cell r="I1179">
            <v>0</v>
          </cell>
          <cell r="J1179">
            <v>281.13839999999999</v>
          </cell>
          <cell r="L1179">
            <v>198.65943977591036</v>
          </cell>
          <cell r="M1179">
            <v>28.24</v>
          </cell>
          <cell r="R1179">
            <v>0</v>
          </cell>
          <cell r="S1179">
            <v>0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ROSANGELA DA SILVA</v>
          </cell>
          <cell r="F1180" t="str">
            <v>2 - Outros Profissionais da Saúde</v>
          </cell>
          <cell r="G1180" t="str">
            <v>3222-05</v>
          </cell>
          <cell r="H1180" t="str">
            <v>09/2024</v>
          </cell>
          <cell r="I1180">
            <v>0</v>
          </cell>
          <cell r="J1180">
            <v>273.76560000000001</v>
          </cell>
          <cell r="L1180">
            <v>198.65943977591036</v>
          </cell>
          <cell r="M1180">
            <v>28.24</v>
          </cell>
          <cell r="R1180">
            <v>127.38662769204254</v>
          </cell>
          <cell r="S1180">
            <v>80.2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ROSANGELA DA SILVA JOTA</v>
          </cell>
          <cell r="F1181" t="str">
            <v>2 - Outros Profissionais da Saúde</v>
          </cell>
          <cell r="G1181" t="str">
            <v>2236-05</v>
          </cell>
          <cell r="H1181" t="str">
            <v>09/2024</v>
          </cell>
          <cell r="I1181">
            <v>0</v>
          </cell>
          <cell r="J1181">
            <v>287.2672</v>
          </cell>
          <cell r="L1181">
            <v>198.65943977591036</v>
          </cell>
          <cell r="M1181">
            <v>2.7</v>
          </cell>
          <cell r="R1181">
            <v>0</v>
          </cell>
          <cell r="S1181">
            <v>0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ROSANGELA LIMA DE SANTANA</v>
          </cell>
          <cell r="F1182" t="str">
            <v>2 - Outros Profissionais da Saúde</v>
          </cell>
          <cell r="G1182" t="str">
            <v>3222-05</v>
          </cell>
          <cell r="H1182" t="str">
            <v>09/2024</v>
          </cell>
          <cell r="I1182">
            <v>0</v>
          </cell>
          <cell r="J1182">
            <v>297.4864</v>
          </cell>
          <cell r="L1182">
            <v>198.65943977591036</v>
          </cell>
          <cell r="M1182">
            <v>28.24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ROSANGELA MARIA GONCALVES DA SILVA</v>
          </cell>
          <cell r="F1183" t="str">
            <v>2 - Outros Profissionais da Saúde</v>
          </cell>
          <cell r="G1183" t="str">
            <v>3222-05</v>
          </cell>
          <cell r="H1183" t="str">
            <v>09/2024</v>
          </cell>
          <cell r="I1183">
            <v>0</v>
          </cell>
          <cell r="J1183">
            <v>289.50959999999998</v>
          </cell>
          <cell r="L1183">
            <v>198.65943977591036</v>
          </cell>
          <cell r="M1183">
            <v>28.24</v>
          </cell>
          <cell r="R1183">
            <v>127.38662769204254</v>
          </cell>
          <cell r="S1183">
            <v>84.72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ROSANGELA MONTEIRO DA SILVA TORRES</v>
          </cell>
          <cell r="F1184" t="str">
            <v>2 - Outros Profissionais da Saúde</v>
          </cell>
          <cell r="G1184" t="str">
            <v>3222-05</v>
          </cell>
          <cell r="H1184" t="str">
            <v>09/2024</v>
          </cell>
          <cell r="I1184">
            <v>0</v>
          </cell>
          <cell r="J1184">
            <v>306.91759999999999</v>
          </cell>
          <cell r="L1184">
            <v>0</v>
          </cell>
          <cell r="M1184">
            <v>0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ROSEANE MARIA DA SILVA BARRETO</v>
          </cell>
          <cell r="F1185" t="str">
            <v>2 - Outros Profissionais da Saúde</v>
          </cell>
          <cell r="G1185" t="str">
            <v>3222-05</v>
          </cell>
          <cell r="H1185" t="str">
            <v>09/2024</v>
          </cell>
          <cell r="I1185">
            <v>0</v>
          </cell>
          <cell r="J1185">
            <v>329.79120000000012</v>
          </cell>
          <cell r="L1185">
            <v>0</v>
          </cell>
          <cell r="M1185">
            <v>0</v>
          </cell>
          <cell r="R1185">
            <v>0</v>
          </cell>
          <cell r="S1185">
            <v>0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ROSELIANGELA ELIEMARY DA SILVA LEAO</v>
          </cell>
          <cell r="F1186" t="str">
            <v>2 - Outros Profissionais da Saúde</v>
          </cell>
          <cell r="G1186" t="str">
            <v>3222-05</v>
          </cell>
          <cell r="H1186" t="str">
            <v>09/2024</v>
          </cell>
          <cell r="I1186">
            <v>0</v>
          </cell>
          <cell r="J1186">
            <v>297.17840000000001</v>
          </cell>
          <cell r="L1186">
            <v>0</v>
          </cell>
          <cell r="M1186">
            <v>0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ROSEMEIRE DE SOUZA TAVARES</v>
          </cell>
          <cell r="F1187" t="str">
            <v>2 - Outros Profissionais da Saúde</v>
          </cell>
          <cell r="G1187" t="str">
            <v>2235-05</v>
          </cell>
          <cell r="H1187" t="str">
            <v>09/2024</v>
          </cell>
          <cell r="I1187">
            <v>0</v>
          </cell>
          <cell r="J1187">
            <v>595.98320000000001</v>
          </cell>
          <cell r="L1187">
            <v>198.65943977591036</v>
          </cell>
          <cell r="M1187">
            <v>3.33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ROSEMIR MARIA DE MOURA XAVIER</v>
          </cell>
          <cell r="F1188" t="str">
            <v>3 - Administrativo</v>
          </cell>
          <cell r="G1188" t="str">
            <v>5143-20</v>
          </cell>
          <cell r="H1188" t="str">
            <v>09/2024</v>
          </cell>
          <cell r="I1188">
            <v>0</v>
          </cell>
          <cell r="J1188">
            <v>4.5183999999999997</v>
          </cell>
          <cell r="L1188">
            <v>0</v>
          </cell>
          <cell r="M1188">
            <v>0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ROSIANE DOS SANTOS LIMA</v>
          </cell>
          <cell r="F1189" t="str">
            <v>2 - Outros Profissionais da Saúde</v>
          </cell>
          <cell r="G1189" t="str">
            <v>3222-05</v>
          </cell>
          <cell r="H1189" t="str">
            <v>09/2024</v>
          </cell>
          <cell r="I1189">
            <v>0</v>
          </cell>
          <cell r="J1189">
            <v>328.40159999999997</v>
          </cell>
          <cell r="L1189">
            <v>0</v>
          </cell>
          <cell r="M1189">
            <v>0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ROSIMERE VIEIRA DA SILVA</v>
          </cell>
          <cell r="F1190" t="str">
            <v>2 - Outros Profissionais da Saúde</v>
          </cell>
          <cell r="G1190" t="str">
            <v>3222-05</v>
          </cell>
          <cell r="H1190" t="str">
            <v>09/2024</v>
          </cell>
          <cell r="I1190">
            <v>0</v>
          </cell>
          <cell r="J1190">
            <v>0</v>
          </cell>
          <cell r="L1190">
            <v>0</v>
          </cell>
          <cell r="M1190">
            <v>0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ROSSANA RACHEL MOREIRA RODRIGUES</v>
          </cell>
          <cell r="F1191" t="str">
            <v>2 - Outros Profissionais da Saúde</v>
          </cell>
          <cell r="G1191" t="str">
            <v>2235-05</v>
          </cell>
          <cell r="H1191" t="str">
            <v>09/2024</v>
          </cell>
          <cell r="I1191">
            <v>0</v>
          </cell>
          <cell r="J1191">
            <v>513.54160000000002</v>
          </cell>
          <cell r="L1191">
            <v>198.65943977591036</v>
          </cell>
          <cell r="M1191">
            <v>3.05</v>
          </cell>
          <cell r="R1191">
            <v>0</v>
          </cell>
          <cell r="S1191">
            <v>0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RUBIA DE CASSIA DA SILVA</v>
          </cell>
          <cell r="F1192" t="str">
            <v>3 - Administrativo</v>
          </cell>
          <cell r="G1192" t="str">
            <v>4131-15</v>
          </cell>
          <cell r="H1192" t="str">
            <v>09/2024</v>
          </cell>
          <cell r="I1192">
            <v>0</v>
          </cell>
          <cell r="J1192">
            <v>168.81440000000001</v>
          </cell>
          <cell r="L1192">
            <v>0</v>
          </cell>
          <cell r="M1192">
            <v>0</v>
          </cell>
          <cell r="R1192">
            <v>266.07473680613907</v>
          </cell>
          <cell r="S1192">
            <v>126.61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RUTE BEZERRA DA SILVA</v>
          </cell>
          <cell r="F1193" t="str">
            <v>2 - Outros Profissionais da Saúde</v>
          </cell>
          <cell r="G1193" t="str">
            <v>3222-05</v>
          </cell>
          <cell r="H1193" t="str">
            <v>09/2024</v>
          </cell>
          <cell r="I1193">
            <v>0</v>
          </cell>
          <cell r="J1193">
            <v>339.41759999999999</v>
          </cell>
          <cell r="L1193">
            <v>0</v>
          </cell>
          <cell r="M1193">
            <v>0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SABRINA FELIPE DA CONCEICAO LIMA</v>
          </cell>
          <cell r="F1194" t="str">
            <v>3 - Administrativo</v>
          </cell>
          <cell r="G1194" t="str">
            <v>4110-10</v>
          </cell>
          <cell r="H1194" t="str">
            <v>09/2024</v>
          </cell>
          <cell r="I1194">
            <v>0</v>
          </cell>
          <cell r="J1194">
            <v>12.187799999999999</v>
          </cell>
          <cell r="L1194">
            <v>0</v>
          </cell>
          <cell r="M1194">
            <v>0</v>
          </cell>
          <cell r="R1194">
            <v>0</v>
          </cell>
          <cell r="S1194">
            <v>0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SABRINA SIMONE DA MOTA E SILVA</v>
          </cell>
          <cell r="F1195" t="str">
            <v>2 - Outros Profissionais da Saúde</v>
          </cell>
          <cell r="G1195" t="str">
            <v>2235-05</v>
          </cell>
          <cell r="H1195" t="str">
            <v>09/2024</v>
          </cell>
          <cell r="I1195">
            <v>0</v>
          </cell>
          <cell r="J1195">
            <v>469.48800000000011</v>
          </cell>
          <cell r="L1195">
            <v>0</v>
          </cell>
          <cell r="M1195">
            <v>0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SAMANTHA SWIENY CAVALCANTE ROSA</v>
          </cell>
          <cell r="F1196" t="str">
            <v>2 - Outros Profissionais da Saúde</v>
          </cell>
          <cell r="G1196" t="str">
            <v>3222-05</v>
          </cell>
          <cell r="H1196" t="str">
            <v>09/2024</v>
          </cell>
          <cell r="I1196">
            <v>0</v>
          </cell>
          <cell r="J1196">
            <v>281.16640000000001</v>
          </cell>
          <cell r="L1196">
            <v>198.65943977591036</v>
          </cell>
          <cell r="M1196">
            <v>28.24</v>
          </cell>
          <cell r="R1196">
            <v>0</v>
          </cell>
          <cell r="S1196">
            <v>0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SAMARA CELLY DE FREITAS GONCALVES DAMASCENO</v>
          </cell>
          <cell r="F1197" t="str">
            <v>2 - Outros Profissionais da Saúde</v>
          </cell>
          <cell r="G1197" t="str">
            <v>3222-05</v>
          </cell>
          <cell r="H1197" t="str">
            <v>09/2024</v>
          </cell>
          <cell r="I1197">
            <v>0</v>
          </cell>
          <cell r="J1197">
            <v>276.35520000000002</v>
          </cell>
          <cell r="L1197">
            <v>0</v>
          </cell>
          <cell r="M1197">
            <v>0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SAMIRIS OHANA CATALDI DOS SANTOS</v>
          </cell>
          <cell r="F1198" t="str">
            <v>2 - Outros Profissionais da Saúde</v>
          </cell>
          <cell r="G1198" t="str">
            <v>3222-05</v>
          </cell>
          <cell r="H1198" t="str">
            <v>09/2024</v>
          </cell>
          <cell r="I1198">
            <v>0</v>
          </cell>
          <cell r="J1198">
            <v>292.1576</v>
          </cell>
          <cell r="L1198">
            <v>0</v>
          </cell>
          <cell r="M1198">
            <v>0</v>
          </cell>
          <cell r="R1198">
            <v>127.38662769204254</v>
          </cell>
          <cell r="S1198">
            <v>84.72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SAMUEL RODRIGUES CHAVES</v>
          </cell>
          <cell r="F1199" t="str">
            <v>2 - Outros Profissionais da Saúde</v>
          </cell>
          <cell r="G1199" t="str">
            <v>3222-05</v>
          </cell>
          <cell r="H1199" t="str">
            <v>09/2024</v>
          </cell>
          <cell r="I1199">
            <v>0</v>
          </cell>
          <cell r="J1199">
            <v>279.5736</v>
          </cell>
          <cell r="L1199">
            <v>0</v>
          </cell>
          <cell r="M1199">
            <v>0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SANDRA CARMEN DE ANDRADE</v>
          </cell>
          <cell r="F1200" t="str">
            <v>2 - Outros Profissionais da Saúde</v>
          </cell>
          <cell r="G1200" t="str">
            <v>3222-05</v>
          </cell>
          <cell r="H1200" t="str">
            <v>09/2024</v>
          </cell>
          <cell r="I1200">
            <v>0</v>
          </cell>
          <cell r="K1200">
            <v>1100.6600000000001</v>
          </cell>
          <cell r="L1200">
            <v>0</v>
          </cell>
          <cell r="M1200">
            <v>0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SANDRA FERREIRA FAUSTINO FRANKLIN</v>
          </cell>
          <cell r="F1201" t="str">
            <v>2 - Outros Profissionais da Saúde</v>
          </cell>
          <cell r="G1201" t="str">
            <v>3222-05</v>
          </cell>
          <cell r="H1201" t="str">
            <v>09/2024</v>
          </cell>
          <cell r="I1201">
            <v>0</v>
          </cell>
          <cell r="J1201">
            <v>282.38080000000002</v>
          </cell>
          <cell r="L1201">
            <v>198.65943977591036</v>
          </cell>
          <cell r="M1201">
            <v>28.24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SANDRO SOARES DA LUZ</v>
          </cell>
          <cell r="F1202" t="str">
            <v>3 - Administrativo</v>
          </cell>
          <cell r="G1202" t="str">
            <v>5143-20</v>
          </cell>
          <cell r="H1202" t="str">
            <v>09/2024</v>
          </cell>
          <cell r="I1202">
            <v>0</v>
          </cell>
          <cell r="J1202">
            <v>22.591999999999999</v>
          </cell>
          <cell r="L1202">
            <v>0</v>
          </cell>
          <cell r="M1202">
            <v>0</v>
          </cell>
          <cell r="R1202">
            <v>43.366338623991609</v>
          </cell>
          <cell r="S1202">
            <v>14.12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SARA RIBANIA ARAUJO DA SILVA</v>
          </cell>
          <cell r="F1203" t="str">
            <v>3 - Administrativo</v>
          </cell>
          <cell r="G1203" t="str">
            <v>4110-10</v>
          </cell>
          <cell r="H1203" t="str">
            <v>09/2024</v>
          </cell>
          <cell r="I1203">
            <v>0</v>
          </cell>
          <cell r="J1203">
            <v>112.96</v>
          </cell>
          <cell r="L1203">
            <v>198.65943977591036</v>
          </cell>
          <cell r="M1203">
            <v>28.24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SAVANA NUNES DUARTE</v>
          </cell>
          <cell r="F1204" t="str">
            <v>2 - Outros Profissionais da Saúde</v>
          </cell>
          <cell r="G1204" t="str">
            <v>2237-10</v>
          </cell>
          <cell r="H1204" t="str">
            <v>09/2024</v>
          </cell>
          <cell r="I1204">
            <v>0</v>
          </cell>
          <cell r="J1204">
            <v>283.13200000000001</v>
          </cell>
          <cell r="L1204">
            <v>0</v>
          </cell>
          <cell r="M1204">
            <v>0</v>
          </cell>
          <cell r="R1204">
            <v>0</v>
          </cell>
          <cell r="S1204">
            <v>0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SERENNA MARIA ANDRADE CARMO</v>
          </cell>
          <cell r="F1205" t="str">
            <v>2 - Outros Profissionais da Saúde</v>
          </cell>
          <cell r="G1205" t="str">
            <v>2236-05</v>
          </cell>
          <cell r="H1205" t="str">
            <v>09/2024</v>
          </cell>
          <cell r="I1205">
            <v>0</v>
          </cell>
          <cell r="J1205">
            <v>283.12479999999999</v>
          </cell>
          <cell r="L1205">
            <v>198.65943977591036</v>
          </cell>
          <cell r="M1205">
            <v>2.27</v>
          </cell>
          <cell r="R1205">
            <v>0</v>
          </cell>
          <cell r="S1205">
            <v>0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SERGINA PINHEIRO DA SILVA</v>
          </cell>
          <cell r="F1206" t="str">
            <v>2 - Outros Profissionais da Saúde</v>
          </cell>
          <cell r="G1206" t="str">
            <v>3222-05</v>
          </cell>
          <cell r="H1206" t="str">
            <v>09/2024</v>
          </cell>
          <cell r="I1206">
            <v>0</v>
          </cell>
          <cell r="J1206">
            <v>315.17520000000002</v>
          </cell>
          <cell r="L1206">
            <v>0</v>
          </cell>
          <cell r="M1206">
            <v>0</v>
          </cell>
          <cell r="R1206">
            <v>0</v>
          </cell>
          <cell r="S1206">
            <v>0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SEVERINO ALVES DA SILVA NETO</v>
          </cell>
          <cell r="F1207" t="str">
            <v>3 - Administrativo</v>
          </cell>
          <cell r="G1207" t="str">
            <v>7241-10</v>
          </cell>
          <cell r="H1207" t="str">
            <v>09/2024</v>
          </cell>
          <cell r="I1207">
            <v>0</v>
          </cell>
          <cell r="J1207">
            <v>209.12</v>
          </cell>
          <cell r="L1207">
            <v>198.65943977591036</v>
          </cell>
          <cell r="M1207">
            <v>32.17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SEVERINO JOAQUIM DA SILVA</v>
          </cell>
          <cell r="F1208" t="str">
            <v>2 - Outros Profissionais da Saúde</v>
          </cell>
          <cell r="G1208" t="str">
            <v>3222-05</v>
          </cell>
          <cell r="H1208" t="str">
            <v>09/2024</v>
          </cell>
          <cell r="I1208">
            <v>0</v>
          </cell>
          <cell r="J1208">
            <v>335.65440000000001</v>
          </cell>
          <cell r="L1208">
            <v>0</v>
          </cell>
          <cell r="M1208">
            <v>0</v>
          </cell>
          <cell r="R1208">
            <v>0</v>
          </cell>
          <cell r="S1208">
            <v>0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SEVERINO JOSE DE LIRA FILHO</v>
          </cell>
          <cell r="F1209" t="str">
            <v>2 - Outros Profissionais da Saúde</v>
          </cell>
          <cell r="G1209" t="str">
            <v>5152-05</v>
          </cell>
          <cell r="H1209" t="str">
            <v>09/2024</v>
          </cell>
          <cell r="I1209">
            <v>0</v>
          </cell>
          <cell r="J1209">
            <v>156.38</v>
          </cell>
          <cell r="L1209">
            <v>0</v>
          </cell>
          <cell r="M1209">
            <v>0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SHEILLA KAROLINE CAMARA GRACIANO</v>
          </cell>
          <cell r="F1210" t="str">
            <v>2 - Outros Profissionais da Saúde</v>
          </cell>
          <cell r="G1210" t="str">
            <v>5211-30</v>
          </cell>
          <cell r="H1210" t="str">
            <v>09/2024</v>
          </cell>
          <cell r="I1210">
            <v>0</v>
          </cell>
          <cell r="J1210">
            <v>134.2544</v>
          </cell>
          <cell r="L1210">
            <v>0</v>
          </cell>
          <cell r="M1210">
            <v>0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SHEILLA REJANE ANDRADE DE MOURA</v>
          </cell>
          <cell r="F1211" t="str">
            <v>2 - Outros Profissionais da Saúde</v>
          </cell>
          <cell r="G1211" t="str">
            <v>3222-05</v>
          </cell>
          <cell r="H1211" t="str">
            <v>09/2024</v>
          </cell>
          <cell r="I1211">
            <v>0</v>
          </cell>
          <cell r="J1211">
            <v>275.12880000000001</v>
          </cell>
          <cell r="L1211">
            <v>198.65943977591036</v>
          </cell>
          <cell r="M1211">
            <v>28.24</v>
          </cell>
          <cell r="R1211">
            <v>0</v>
          </cell>
          <cell r="S1211">
            <v>0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SHEYLA KALINE DA SILVA</v>
          </cell>
          <cell r="F1212" t="str">
            <v>2 - Outros Profissionais da Saúde</v>
          </cell>
          <cell r="G1212" t="str">
            <v>2235-05</v>
          </cell>
          <cell r="H1212" t="str">
            <v>09/2024</v>
          </cell>
          <cell r="I1212">
            <v>0</v>
          </cell>
          <cell r="J1212">
            <v>561.60879999999997</v>
          </cell>
          <cell r="L1212">
            <v>198.65943977591036</v>
          </cell>
          <cell r="M1212">
            <v>3.33</v>
          </cell>
          <cell r="R1212">
            <v>0</v>
          </cell>
          <cell r="S1212">
            <v>0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SHEYLA ROBERTA ALVES DA SILVA</v>
          </cell>
          <cell r="F1213" t="str">
            <v>2 - Outros Profissionais da Saúde</v>
          </cell>
          <cell r="G1213" t="str">
            <v>3222-05</v>
          </cell>
          <cell r="H1213" t="str">
            <v>09/2024</v>
          </cell>
          <cell r="I1213">
            <v>0</v>
          </cell>
          <cell r="J1213">
            <v>0</v>
          </cell>
          <cell r="L1213">
            <v>0</v>
          </cell>
          <cell r="M1213">
            <v>0</v>
          </cell>
          <cell r="R1213">
            <v>0</v>
          </cell>
          <cell r="S1213">
            <v>0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SHILTON BEZERRA DA SILVA</v>
          </cell>
          <cell r="F1214" t="str">
            <v>2 - Outros Profissionais da Saúde</v>
          </cell>
          <cell r="G1214" t="str">
            <v>3222-05</v>
          </cell>
          <cell r="H1214" t="str">
            <v>09/2024</v>
          </cell>
          <cell r="I1214">
            <v>0</v>
          </cell>
          <cell r="J1214">
            <v>371.71039999999999</v>
          </cell>
          <cell r="L1214">
            <v>198.65943977591036</v>
          </cell>
          <cell r="M1214">
            <v>28.24</v>
          </cell>
          <cell r="R1214">
            <v>0</v>
          </cell>
          <cell r="S1214">
            <v>0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SHIRLENY CARLA DA SILVA PORTO</v>
          </cell>
          <cell r="F1215" t="str">
            <v>2 - Outros Profissionais da Saúde</v>
          </cell>
          <cell r="G1215" t="str">
            <v>3222-05</v>
          </cell>
          <cell r="H1215" t="str">
            <v>09/2024</v>
          </cell>
          <cell r="I1215">
            <v>0</v>
          </cell>
          <cell r="J1215">
            <v>311.024</v>
          </cell>
          <cell r="L1215">
            <v>198.65943977591036</v>
          </cell>
          <cell r="M1215">
            <v>28.24</v>
          </cell>
          <cell r="R1215">
            <v>127.38662769204254</v>
          </cell>
          <cell r="S1215">
            <v>73.42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SHIRLEY DE CASTRO MILITAO</v>
          </cell>
          <cell r="F1216" t="str">
            <v>3 - Administrativo</v>
          </cell>
          <cell r="G1216" t="str">
            <v>2523-05</v>
          </cell>
          <cell r="H1216" t="str">
            <v>09/2024</v>
          </cell>
          <cell r="I1216">
            <v>0</v>
          </cell>
          <cell r="J1216">
            <v>249.36959999999999</v>
          </cell>
          <cell r="L1216">
            <v>198.65943977591036</v>
          </cell>
          <cell r="M1216">
            <v>44</v>
          </cell>
          <cell r="R1216">
            <v>177.81866736989579</v>
          </cell>
          <cell r="S1216">
            <v>172.2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SHIRLEY GUERRA DA CRUZ</v>
          </cell>
          <cell r="F1217" t="str">
            <v>2 - Outros Profissionais da Saúde</v>
          </cell>
          <cell r="G1217" t="str">
            <v>2236-05</v>
          </cell>
          <cell r="H1217" t="str">
            <v>09/2024</v>
          </cell>
          <cell r="I1217">
            <v>0</v>
          </cell>
          <cell r="J1217">
            <v>251.0264</v>
          </cell>
          <cell r="L1217">
            <v>198.65943977591036</v>
          </cell>
          <cell r="M1217">
            <v>2.7</v>
          </cell>
          <cell r="R1217">
            <v>0</v>
          </cell>
          <cell r="S1217">
            <v>0</v>
          </cell>
          <cell r="U1217">
            <v>0</v>
          </cell>
        </row>
        <row r="1218">
          <cell r="C1218" t="str">
            <v>HOSPITAL NOSSA SENHORA DAS GRAÇAS - ANTIGO ALFA - CG Nº 024/2022</v>
          </cell>
          <cell r="E1218" t="str">
            <v>SHIRLEY KATIA DE AMORIM CHAGAS</v>
          </cell>
          <cell r="F1218" t="str">
            <v>2 - Outros Profissionais da Saúde</v>
          </cell>
          <cell r="G1218" t="str">
            <v>3222-05</v>
          </cell>
          <cell r="H1218" t="str">
            <v>09/2024</v>
          </cell>
          <cell r="I1218">
            <v>0</v>
          </cell>
          <cell r="J1218">
            <v>385.90879999999999</v>
          </cell>
          <cell r="L1218">
            <v>198.65943977591036</v>
          </cell>
          <cell r="M1218">
            <v>28.24</v>
          </cell>
          <cell r="R1218">
            <v>127.38662769204254</v>
          </cell>
          <cell r="S1218">
            <v>84.72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SHIRLEY SEVERINA GOMES DA SILVA</v>
          </cell>
          <cell r="F1219" t="str">
            <v>2 - Outros Profissionais da Saúde</v>
          </cell>
          <cell r="G1219" t="str">
            <v>3222-05</v>
          </cell>
          <cell r="H1219" t="str">
            <v>09/2024</v>
          </cell>
          <cell r="I1219">
            <v>0</v>
          </cell>
          <cell r="J1219">
            <v>279.80160000000001</v>
          </cell>
          <cell r="L1219">
            <v>198.65943977591036</v>
          </cell>
          <cell r="M1219">
            <v>28.24</v>
          </cell>
          <cell r="R1219">
            <v>127.38662769204254</v>
          </cell>
          <cell r="S1219">
            <v>76.95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SHYRLENE MARIA SANTIAGO DA SILVA</v>
          </cell>
          <cell r="F1220" t="str">
            <v>2 - Outros Profissionais da Saúde</v>
          </cell>
          <cell r="G1220" t="str">
            <v>3222-05</v>
          </cell>
          <cell r="H1220" t="str">
            <v>09/2024</v>
          </cell>
          <cell r="I1220">
            <v>0</v>
          </cell>
          <cell r="J1220">
            <v>276.89760000000001</v>
          </cell>
          <cell r="L1220">
            <v>198.65943977591036</v>
          </cell>
          <cell r="M1220">
            <v>28.24</v>
          </cell>
          <cell r="R1220">
            <v>0</v>
          </cell>
          <cell r="S1220">
            <v>0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SICLEIDE BENTO DA SILVA</v>
          </cell>
          <cell r="F1221" t="str">
            <v>2 - Outros Profissionais da Saúde</v>
          </cell>
          <cell r="G1221" t="str">
            <v>3222-05</v>
          </cell>
          <cell r="H1221" t="str">
            <v>09/2024</v>
          </cell>
          <cell r="I1221">
            <v>0</v>
          </cell>
          <cell r="J1221">
            <v>361.05200000000002</v>
          </cell>
          <cell r="L1221">
            <v>198.65943977591036</v>
          </cell>
          <cell r="M1221">
            <v>28.24</v>
          </cell>
          <cell r="R1221">
            <v>0</v>
          </cell>
          <cell r="S1221">
            <v>16.940000000000001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SIDINEIA FERREIRA DA SILVA</v>
          </cell>
          <cell r="F1222" t="str">
            <v>3 - Administrativo</v>
          </cell>
          <cell r="G1222" t="str">
            <v>5143-20</v>
          </cell>
          <cell r="H1222" t="str">
            <v>09/2024</v>
          </cell>
          <cell r="I1222">
            <v>0</v>
          </cell>
          <cell r="J1222">
            <v>4.5183999999999997</v>
          </cell>
          <cell r="L1222">
            <v>0</v>
          </cell>
          <cell r="M1222">
            <v>0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SIDNEY FRANCISCO JESUS DA SILVA BORGES</v>
          </cell>
          <cell r="F1223" t="str">
            <v>3 - Administrativo</v>
          </cell>
          <cell r="G1223" t="str">
            <v>7711-05</v>
          </cell>
          <cell r="H1223" t="str">
            <v>09/2024</v>
          </cell>
          <cell r="I1223">
            <v>0</v>
          </cell>
          <cell r="J1223">
            <v>151.2704</v>
          </cell>
          <cell r="L1223">
            <v>198.65943977591036</v>
          </cell>
          <cell r="M1223">
            <v>32.17</v>
          </cell>
          <cell r="R1223">
            <v>0</v>
          </cell>
          <cell r="S1223">
            <v>0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SILMARA DA SILVA PEREIRA SANTOS</v>
          </cell>
          <cell r="F1224" t="str">
            <v>2 - Outros Profissionais da Saúde</v>
          </cell>
          <cell r="G1224" t="str">
            <v>3222-05</v>
          </cell>
          <cell r="H1224" t="str">
            <v>09/2024</v>
          </cell>
          <cell r="I1224">
            <v>0</v>
          </cell>
          <cell r="J1224">
            <v>288.12720000000002</v>
          </cell>
          <cell r="L1224">
            <v>0</v>
          </cell>
          <cell r="M1224">
            <v>0</v>
          </cell>
          <cell r="R1224">
            <v>253.46672688667573</v>
          </cell>
          <cell r="S1224">
            <v>80.2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SILVANA COSTA DE FREITAS SILVA</v>
          </cell>
          <cell r="F1225" t="str">
            <v>2 - Outros Profissionais da Saúde</v>
          </cell>
          <cell r="G1225" t="str">
            <v>2235-05</v>
          </cell>
          <cell r="H1225" t="str">
            <v>09/2024</v>
          </cell>
          <cell r="I1225">
            <v>0</v>
          </cell>
          <cell r="J1225">
            <v>454.26479999999998</v>
          </cell>
          <cell r="L1225">
            <v>198.65943977591036</v>
          </cell>
          <cell r="M1225">
            <v>3.33</v>
          </cell>
          <cell r="R1225">
            <v>0</v>
          </cell>
          <cell r="S1225">
            <v>0</v>
          </cell>
          <cell r="U1225">
            <v>0</v>
          </cell>
        </row>
        <row r="1226">
          <cell r="C1226" t="str">
            <v>HOSPITAL NOSSA SENHORA DAS GRAÇAS - ANTIGO ALFA - CG Nº 024/2022</v>
          </cell>
          <cell r="E1226" t="str">
            <v>SILVANA PEREIRA DA SILVA</v>
          </cell>
          <cell r="F1226" t="str">
            <v>2 - Outros Profissionais da Saúde</v>
          </cell>
          <cell r="G1226" t="str">
            <v>2235-05</v>
          </cell>
          <cell r="H1226" t="str">
            <v>09/2024</v>
          </cell>
          <cell r="I1226">
            <v>0</v>
          </cell>
          <cell r="J1226">
            <v>385.2704</v>
          </cell>
          <cell r="L1226">
            <v>198.65943977591036</v>
          </cell>
          <cell r="M1226">
            <v>2.79</v>
          </cell>
          <cell r="R1226">
            <v>177.81866736989579</v>
          </cell>
          <cell r="S1226">
            <v>111.54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SILVANEIDE DANIELLE DA SILVA</v>
          </cell>
          <cell r="F1227" t="str">
            <v>2 - Outros Profissionais da Saúde</v>
          </cell>
          <cell r="G1227" t="str">
            <v>3222-05</v>
          </cell>
          <cell r="H1227" t="str">
            <v>09/2024</v>
          </cell>
          <cell r="I1227">
            <v>0</v>
          </cell>
          <cell r="J1227">
            <v>308.24160000000001</v>
          </cell>
          <cell r="L1227">
            <v>0</v>
          </cell>
          <cell r="M1227">
            <v>0</v>
          </cell>
          <cell r="R1227">
            <v>190.42667728935911</v>
          </cell>
          <cell r="S1227">
            <v>84.72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SILVANIA CARLA QUARESMA BEZERRA</v>
          </cell>
          <cell r="F1228" t="str">
            <v>2 - Outros Profissionais da Saúde</v>
          </cell>
          <cell r="G1228" t="str">
            <v>3222-05</v>
          </cell>
          <cell r="H1228" t="str">
            <v>09/2024</v>
          </cell>
          <cell r="I1228">
            <v>0</v>
          </cell>
          <cell r="J1228">
            <v>67.257599999999996</v>
          </cell>
          <cell r="L1228">
            <v>0</v>
          </cell>
          <cell r="M1228">
            <v>0</v>
          </cell>
          <cell r="R1228">
            <v>0</v>
          </cell>
          <cell r="S1228">
            <v>0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SILVANIA GONCALVES MELO DA FONSECA</v>
          </cell>
          <cell r="F1229" t="str">
            <v>2 - Outros Profissionais da Saúde</v>
          </cell>
          <cell r="G1229" t="str">
            <v>3222-05</v>
          </cell>
          <cell r="H1229" t="str">
            <v>09/2024</v>
          </cell>
          <cell r="I1229">
            <v>0</v>
          </cell>
          <cell r="J1229">
            <v>289.49759999999998</v>
          </cell>
          <cell r="L1229">
            <v>198.65943977591036</v>
          </cell>
          <cell r="M1229">
            <v>28.24</v>
          </cell>
          <cell r="R1229">
            <v>0</v>
          </cell>
          <cell r="S1229">
            <v>0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SILVANIA SILVA MARROQUIM</v>
          </cell>
          <cell r="F1230" t="str">
            <v>2 - Outros Profissionais da Saúde</v>
          </cell>
          <cell r="G1230" t="str">
            <v>3222-05</v>
          </cell>
          <cell r="H1230" t="str">
            <v>09/2024</v>
          </cell>
          <cell r="I1230">
            <v>0</v>
          </cell>
          <cell r="J1230">
            <v>303.49279999999999</v>
          </cell>
          <cell r="L1230">
            <v>198.65943977591036</v>
          </cell>
          <cell r="M1230">
            <v>28.24</v>
          </cell>
          <cell r="R1230">
            <v>127.38662769204254</v>
          </cell>
          <cell r="S1230">
            <v>84.72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SILVIA GOMES DA SILVA</v>
          </cell>
          <cell r="F1231" t="str">
            <v>2 - Outros Profissionais da Saúde</v>
          </cell>
          <cell r="G1231" t="str">
            <v>3222-05</v>
          </cell>
          <cell r="H1231" t="str">
            <v>09/2024</v>
          </cell>
          <cell r="I1231">
            <v>0</v>
          </cell>
          <cell r="J1231">
            <v>265.33280000000002</v>
          </cell>
          <cell r="L1231">
            <v>198.65943977591036</v>
          </cell>
          <cell r="M1231">
            <v>28.24</v>
          </cell>
          <cell r="R1231">
            <v>0</v>
          </cell>
          <cell r="S1231">
            <v>0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SILVIO FERREIRA DA SILVA</v>
          </cell>
          <cell r="F1232" t="str">
            <v>2 - Outros Profissionais da Saúde</v>
          </cell>
          <cell r="G1232" t="str">
            <v>5211-30</v>
          </cell>
          <cell r="H1232" t="str">
            <v>09/2024</v>
          </cell>
          <cell r="I1232">
            <v>0</v>
          </cell>
          <cell r="J1232">
            <v>121.916</v>
          </cell>
          <cell r="L1232">
            <v>0</v>
          </cell>
          <cell r="M1232">
            <v>0</v>
          </cell>
          <cell r="R1232">
            <v>0</v>
          </cell>
          <cell r="S1232">
            <v>0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SIMONE BRAZ DE ARAUJO MAGALHAES</v>
          </cell>
          <cell r="F1233" t="str">
            <v>2 - Outros Profissionais da Saúde</v>
          </cell>
          <cell r="G1233" t="str">
            <v>2236-05</v>
          </cell>
          <cell r="H1233" t="str">
            <v>09/2024</v>
          </cell>
          <cell r="I1233">
            <v>0</v>
          </cell>
          <cell r="J1233">
            <v>287.62639999999999</v>
          </cell>
          <cell r="L1233">
            <v>0</v>
          </cell>
          <cell r="M1233">
            <v>0</v>
          </cell>
          <cell r="R1233">
            <v>0</v>
          </cell>
          <cell r="S1233">
            <v>0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SIMONE DE CASSIA PEREIRA DA SILVA</v>
          </cell>
          <cell r="F1234" t="str">
            <v>2 - Outros Profissionais da Saúde</v>
          </cell>
          <cell r="G1234" t="str">
            <v>3222-05</v>
          </cell>
          <cell r="H1234" t="str">
            <v>09/2024</v>
          </cell>
          <cell r="I1234">
            <v>0</v>
          </cell>
          <cell r="J1234">
            <v>290.19279999999998</v>
          </cell>
          <cell r="L1234">
            <v>198.65943977591036</v>
          </cell>
          <cell r="M1234">
            <v>28.24</v>
          </cell>
          <cell r="R1234">
            <v>253.46672688667573</v>
          </cell>
          <cell r="S1234">
            <v>84.72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SIMONE DE PAULA DA SILVA</v>
          </cell>
          <cell r="F1235" t="str">
            <v>2 - Outros Profissionais da Saúde</v>
          </cell>
          <cell r="G1235" t="str">
            <v>3222-05</v>
          </cell>
          <cell r="H1235" t="str">
            <v>09/2024</v>
          </cell>
          <cell r="I1235">
            <v>0</v>
          </cell>
          <cell r="J1235">
            <v>349.74160000000012</v>
          </cell>
          <cell r="L1235">
            <v>198.65943977591036</v>
          </cell>
          <cell r="M1235">
            <v>28.24</v>
          </cell>
          <cell r="R1235">
            <v>0</v>
          </cell>
          <cell r="S1235">
            <v>2.82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SIMONE LOPES DE LIMA</v>
          </cell>
          <cell r="F1236" t="str">
            <v>2 - Outros Profissionais da Saúde</v>
          </cell>
          <cell r="G1236" t="str">
            <v>3222-05</v>
          </cell>
          <cell r="H1236" t="str">
            <v>09/2024</v>
          </cell>
          <cell r="I1236">
            <v>0</v>
          </cell>
          <cell r="J1236">
            <v>282.3</v>
          </cell>
          <cell r="L1236">
            <v>198.65943977591036</v>
          </cell>
          <cell r="M1236">
            <v>28.24</v>
          </cell>
          <cell r="R1236">
            <v>0</v>
          </cell>
          <cell r="S1236">
            <v>0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SIMONE PEREIRA DA SILVA</v>
          </cell>
          <cell r="F1237" t="str">
            <v>2 - Outros Profissionais da Saúde</v>
          </cell>
          <cell r="G1237" t="str">
            <v>3222-05</v>
          </cell>
          <cell r="H1237" t="str">
            <v>09/2024</v>
          </cell>
          <cell r="I1237">
            <v>0</v>
          </cell>
          <cell r="J1237">
            <v>308.48</v>
          </cell>
          <cell r="L1237">
            <v>198.65943977591036</v>
          </cell>
          <cell r="M1237">
            <v>28.24</v>
          </cell>
          <cell r="R1237">
            <v>127.38662769204254</v>
          </cell>
          <cell r="S1237">
            <v>84.72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STEFANIA VITORIANA MOURA DO NASCIMENTO</v>
          </cell>
          <cell r="F1238" t="str">
            <v>2 - Outros Profissionais da Saúde</v>
          </cell>
          <cell r="G1238" t="str">
            <v>3222-05</v>
          </cell>
          <cell r="H1238" t="str">
            <v>09/2024</v>
          </cell>
          <cell r="I1238">
            <v>0</v>
          </cell>
          <cell r="J1238">
            <v>275.89280000000002</v>
          </cell>
          <cell r="L1238">
            <v>198.65943977591036</v>
          </cell>
          <cell r="M1238">
            <v>28.24</v>
          </cell>
          <cell r="R1238">
            <v>0</v>
          </cell>
          <cell r="S1238">
            <v>0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STEFHANE HELENA LIMEIRA GUIMARAES</v>
          </cell>
          <cell r="F1239" t="str">
            <v>2 - Outros Profissionais da Saúde</v>
          </cell>
          <cell r="G1239" t="str">
            <v>3222-05</v>
          </cell>
          <cell r="H1239" t="str">
            <v>09/2024</v>
          </cell>
          <cell r="I1239">
            <v>0</v>
          </cell>
          <cell r="J1239">
            <v>325.06880000000001</v>
          </cell>
          <cell r="L1239">
            <v>198.65943977591036</v>
          </cell>
          <cell r="M1239">
            <v>28.24</v>
          </cell>
          <cell r="R1239">
            <v>0</v>
          </cell>
          <cell r="S1239">
            <v>0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>STEFHANIE VIEIRA GOMES LIMA</v>
          </cell>
          <cell r="F1240" t="str">
            <v>2 - Outros Profissionais da Saúde</v>
          </cell>
          <cell r="G1240" t="str">
            <v>2235-05</v>
          </cell>
          <cell r="H1240" t="str">
            <v>09/2024</v>
          </cell>
          <cell r="I1240">
            <v>0</v>
          </cell>
          <cell r="J1240">
            <v>422.6728</v>
          </cell>
          <cell r="L1240">
            <v>0</v>
          </cell>
          <cell r="M1240">
            <v>0</v>
          </cell>
          <cell r="R1240">
            <v>0</v>
          </cell>
          <cell r="S1240">
            <v>0</v>
          </cell>
          <cell r="U1240">
            <v>0</v>
          </cell>
        </row>
        <row r="1241">
          <cell r="C1241" t="str">
            <v>HOSPITAL NOSSA SENHORA DAS GRAÇAS - ANTIGO ALFA - CG Nº 024/2022</v>
          </cell>
          <cell r="E1241" t="str">
            <v>SUELANE PEREIRA DE OLIVEIRA</v>
          </cell>
          <cell r="F1241" t="str">
            <v>2 - Outros Profissionais da Saúde</v>
          </cell>
          <cell r="G1241" t="str">
            <v>3222-05</v>
          </cell>
          <cell r="H1241" t="str">
            <v>09/2024</v>
          </cell>
          <cell r="I1241">
            <v>0</v>
          </cell>
          <cell r="J1241">
            <v>426.32799999999997</v>
          </cell>
          <cell r="L1241">
            <v>198.65943977591036</v>
          </cell>
          <cell r="M1241">
            <v>28.24</v>
          </cell>
          <cell r="R1241">
            <v>0</v>
          </cell>
          <cell r="S1241">
            <v>0</v>
          </cell>
          <cell r="U1241">
            <v>0</v>
          </cell>
        </row>
        <row r="1242">
          <cell r="C1242" t="str">
            <v>HOSPITAL NOSSA SENHORA DAS GRAÇAS - ANTIGO ALFA - CG Nº 024/2022</v>
          </cell>
          <cell r="E1242" t="str">
            <v>SUELANY NUNES DAS NEVES</v>
          </cell>
          <cell r="F1242" t="str">
            <v>2 - Outros Profissionais da Saúde</v>
          </cell>
          <cell r="G1242" t="str">
            <v>5152-05</v>
          </cell>
          <cell r="H1242" t="str">
            <v>09/2024</v>
          </cell>
          <cell r="I1242">
            <v>0</v>
          </cell>
          <cell r="J1242">
            <v>156.31039999999999</v>
          </cell>
          <cell r="L1242">
            <v>0</v>
          </cell>
          <cell r="M1242">
            <v>0</v>
          </cell>
          <cell r="R1242">
            <v>0</v>
          </cell>
          <cell r="S1242">
            <v>0</v>
          </cell>
          <cell r="U1242">
            <v>0</v>
          </cell>
        </row>
        <row r="1243">
          <cell r="C1243" t="str">
            <v>HOSPITAL NOSSA SENHORA DAS GRAÇAS - ANTIGO ALFA - CG Nº 024/2022</v>
          </cell>
          <cell r="E1243" t="str">
            <v>SUELEIDE DELGADO DA SILVA</v>
          </cell>
          <cell r="F1243" t="str">
            <v>2 - Outros Profissionais da Saúde</v>
          </cell>
          <cell r="G1243" t="str">
            <v>3222-05</v>
          </cell>
          <cell r="H1243" t="str">
            <v>09/2024</v>
          </cell>
          <cell r="I1243">
            <v>0</v>
          </cell>
          <cell r="J1243">
            <v>268.08159999999998</v>
          </cell>
          <cell r="L1243">
            <v>0</v>
          </cell>
          <cell r="M1243">
            <v>0</v>
          </cell>
          <cell r="R1243">
            <v>0</v>
          </cell>
          <cell r="S1243">
            <v>0</v>
          </cell>
          <cell r="U1243">
            <v>0</v>
          </cell>
        </row>
        <row r="1244">
          <cell r="C1244" t="str">
            <v>HOSPITAL NOSSA SENHORA DAS GRAÇAS - ANTIGO ALFA - CG Nº 024/2022</v>
          </cell>
          <cell r="E1244" t="str">
            <v>SUELEM RIBEIRO FARIAS</v>
          </cell>
          <cell r="F1244" t="str">
            <v>2 - Outros Profissionais da Saúde</v>
          </cell>
          <cell r="G1244" t="str">
            <v>3222-05</v>
          </cell>
          <cell r="H1244" t="str">
            <v>09/2024</v>
          </cell>
          <cell r="I1244">
            <v>0</v>
          </cell>
          <cell r="J1244">
            <v>273.8768</v>
          </cell>
          <cell r="L1244">
            <v>198.65943977591036</v>
          </cell>
          <cell r="M1244">
            <v>28.24</v>
          </cell>
          <cell r="R1244">
            <v>253.46672688667573</v>
          </cell>
          <cell r="S1244">
            <v>84.72</v>
          </cell>
          <cell r="U1244">
            <v>0</v>
          </cell>
        </row>
        <row r="1245">
          <cell r="C1245" t="str">
            <v>HOSPITAL NOSSA SENHORA DAS GRAÇAS - ANTIGO ALFA - CG Nº 024/2022</v>
          </cell>
          <cell r="E1245" t="str">
            <v>SUELI ROSA DA COSTA</v>
          </cell>
          <cell r="F1245" t="str">
            <v>2 - Outros Profissionais da Saúde</v>
          </cell>
          <cell r="G1245" t="str">
            <v>2235-05</v>
          </cell>
          <cell r="H1245" t="str">
            <v>09/2024</v>
          </cell>
          <cell r="I1245">
            <v>0</v>
          </cell>
          <cell r="J1245">
            <v>472.1096</v>
          </cell>
          <cell r="L1245">
            <v>198.65943977591036</v>
          </cell>
          <cell r="M1245">
            <v>3.05</v>
          </cell>
          <cell r="R1245">
            <v>0</v>
          </cell>
          <cell r="S1245">
            <v>0</v>
          </cell>
          <cell r="U1245">
            <v>0</v>
          </cell>
        </row>
        <row r="1246">
          <cell r="C1246" t="str">
            <v>HOSPITAL NOSSA SENHORA DAS GRAÇAS - ANTIGO ALFA - CG Nº 024/2022</v>
          </cell>
          <cell r="E1246" t="str">
            <v>SUELLEN CRISTINE DE SANTANA SILVA</v>
          </cell>
          <cell r="F1246" t="str">
            <v>2 - Outros Profissionais da Saúde</v>
          </cell>
          <cell r="G1246" t="str">
            <v>3222-05</v>
          </cell>
          <cell r="H1246" t="str">
            <v>09/2024</v>
          </cell>
          <cell r="I1246">
            <v>0</v>
          </cell>
          <cell r="J1246">
            <v>301.25760000000002</v>
          </cell>
          <cell r="L1246">
            <v>198.65943977591036</v>
          </cell>
          <cell r="M1246">
            <v>28.24</v>
          </cell>
          <cell r="R1246">
            <v>0</v>
          </cell>
          <cell r="S1246">
            <v>0</v>
          </cell>
          <cell r="U1246">
            <v>0</v>
          </cell>
        </row>
        <row r="1247">
          <cell r="C1247" t="str">
            <v>HOSPITAL NOSSA SENHORA DAS GRAÇAS - ANTIGO ALFA - CG Nº 024/2022</v>
          </cell>
          <cell r="E1247" t="str">
            <v>SUELY LUCIA DA SILVA DORNELAS</v>
          </cell>
          <cell r="F1247" t="str">
            <v>2 - Outros Profissionais da Saúde</v>
          </cell>
          <cell r="G1247" t="str">
            <v>3222-05</v>
          </cell>
          <cell r="H1247" t="str">
            <v>09/2024</v>
          </cell>
          <cell r="I1247">
            <v>0</v>
          </cell>
          <cell r="J1247">
            <v>305.81200000000001</v>
          </cell>
          <cell r="L1247">
            <v>198.65943977591036</v>
          </cell>
          <cell r="M1247">
            <v>28.24</v>
          </cell>
          <cell r="R1247">
            <v>127.38662769204254</v>
          </cell>
          <cell r="S1247">
            <v>84.72</v>
          </cell>
          <cell r="U1247">
            <v>0</v>
          </cell>
        </row>
        <row r="1248">
          <cell r="C1248" t="str">
            <v>HOSPITAL NOSSA SENHORA DAS GRAÇAS - ANTIGO ALFA - CG Nº 024/2022</v>
          </cell>
          <cell r="E1248" t="str">
            <v>SULAMITA SONIELI ALMEIDA DE PAULA</v>
          </cell>
          <cell r="F1248" t="str">
            <v>2 - Outros Profissionais da Saúde</v>
          </cell>
          <cell r="G1248" t="str">
            <v>5211-30</v>
          </cell>
          <cell r="H1248" t="str">
            <v>09/2024</v>
          </cell>
          <cell r="I1248">
            <v>0</v>
          </cell>
          <cell r="J1248">
            <v>132.3432</v>
          </cell>
          <cell r="L1248">
            <v>198.65943977591036</v>
          </cell>
          <cell r="M1248">
            <v>31.14</v>
          </cell>
          <cell r="R1248">
            <v>0</v>
          </cell>
          <cell r="S1248">
            <v>0</v>
          </cell>
          <cell r="U1248">
            <v>0</v>
          </cell>
        </row>
        <row r="1249">
          <cell r="C1249" t="str">
            <v>HOSPITAL NOSSA SENHORA DAS GRAÇAS - ANTIGO ALFA - CG Nº 024/2022</v>
          </cell>
          <cell r="E1249" t="str">
            <v>SULYANE NILO DA ROCHA</v>
          </cell>
          <cell r="F1249" t="str">
            <v>2 - Outros Profissionais da Saúde</v>
          </cell>
          <cell r="G1249" t="str">
            <v>2236-05</v>
          </cell>
          <cell r="H1249" t="str">
            <v>09/2024</v>
          </cell>
          <cell r="I1249">
            <v>0</v>
          </cell>
          <cell r="J1249">
            <v>181.31120000000001</v>
          </cell>
          <cell r="L1249">
            <v>198.65943977591036</v>
          </cell>
          <cell r="M1249">
            <v>2.27</v>
          </cell>
          <cell r="R1249">
            <v>0</v>
          </cell>
          <cell r="S1249">
            <v>0</v>
          </cell>
          <cell r="U1249">
            <v>0</v>
          </cell>
        </row>
        <row r="1250">
          <cell r="C1250" t="str">
            <v>HOSPITAL NOSSA SENHORA DAS GRAÇAS - ANTIGO ALFA - CG Nº 024/2022</v>
          </cell>
          <cell r="E1250" t="str">
            <v>SUSANE TAMIRES DA SILVA</v>
          </cell>
          <cell r="F1250" t="str">
            <v>2 - Outros Profissionais da Saúde</v>
          </cell>
          <cell r="G1250" t="str">
            <v>2235-05</v>
          </cell>
          <cell r="H1250" t="str">
            <v>09/2024</v>
          </cell>
          <cell r="I1250">
            <v>0</v>
          </cell>
          <cell r="J1250">
            <v>411.61759999999998</v>
          </cell>
          <cell r="L1250">
            <v>198.65943977591036</v>
          </cell>
          <cell r="M1250">
            <v>2.79</v>
          </cell>
          <cell r="R1250">
            <v>194.62934726251356</v>
          </cell>
          <cell r="S1250">
            <v>109.79</v>
          </cell>
          <cell r="U1250">
            <v>0</v>
          </cell>
        </row>
        <row r="1251">
          <cell r="C1251" t="str">
            <v>HOSPITAL NOSSA SENHORA DAS GRAÇAS - ANTIGO ALFA - CG Nº 024/2022</v>
          </cell>
          <cell r="E1251" t="str">
            <v>SUZANA RODRIGUES DA SILVA</v>
          </cell>
          <cell r="F1251" t="str">
            <v>2 - Outros Profissionais da Saúde</v>
          </cell>
          <cell r="G1251" t="str">
            <v>3222-05</v>
          </cell>
          <cell r="H1251" t="str">
            <v>09/2024</v>
          </cell>
          <cell r="I1251">
            <v>0</v>
          </cell>
          <cell r="J1251">
            <v>297.55200000000002</v>
          </cell>
          <cell r="L1251">
            <v>198.65943977591036</v>
          </cell>
          <cell r="M1251">
            <v>28.24</v>
          </cell>
          <cell r="R1251">
            <v>127.38662769204254</v>
          </cell>
          <cell r="S1251">
            <v>84.72</v>
          </cell>
          <cell r="U1251">
            <v>0</v>
          </cell>
        </row>
        <row r="1252">
          <cell r="C1252" t="str">
            <v>HOSPITAL NOSSA SENHORA DAS GRAÇAS - ANTIGO ALFA - CG Nº 024/2022</v>
          </cell>
          <cell r="E1252" t="str">
            <v>SUZANE MARCELLY ALBINO</v>
          </cell>
          <cell r="F1252" t="str">
            <v>3 - Administrativo</v>
          </cell>
          <cell r="G1252" t="str">
            <v>4110-10</v>
          </cell>
          <cell r="H1252" t="str">
            <v>09/2024</v>
          </cell>
          <cell r="I1252">
            <v>0</v>
          </cell>
          <cell r="J1252">
            <v>112.96</v>
          </cell>
          <cell r="L1252">
            <v>198.65943977591036</v>
          </cell>
          <cell r="M1252">
            <v>28.24</v>
          </cell>
          <cell r="R1252">
            <v>177.81866736989579</v>
          </cell>
          <cell r="S1252">
            <v>84.72</v>
          </cell>
          <cell r="U1252">
            <v>0</v>
          </cell>
        </row>
        <row r="1253">
          <cell r="C1253" t="str">
            <v>HOSPITAL NOSSA SENHORA DAS GRAÇAS - ANTIGO ALFA - CG Nº 024/2022</v>
          </cell>
          <cell r="E1253" t="str">
            <v>SUZILENE SANTANA DA SILVA LEITE</v>
          </cell>
          <cell r="F1253" t="str">
            <v>2 - Outros Profissionais da Saúde</v>
          </cell>
          <cell r="G1253" t="str">
            <v>3222-05</v>
          </cell>
          <cell r="H1253" t="str">
            <v>09/2024</v>
          </cell>
          <cell r="I1253">
            <v>0</v>
          </cell>
          <cell r="J1253">
            <v>287.61279999999999</v>
          </cell>
          <cell r="L1253">
            <v>198.65943977591036</v>
          </cell>
          <cell r="M1253">
            <v>28.24</v>
          </cell>
          <cell r="R1253">
            <v>0</v>
          </cell>
          <cell r="S1253">
            <v>0</v>
          </cell>
          <cell r="U1253">
            <v>0</v>
          </cell>
        </row>
        <row r="1254">
          <cell r="C1254" t="str">
            <v>HOSPITAL NOSSA SENHORA DAS GRAÇAS - ANTIGO ALFA - CG Nº 024/2022</v>
          </cell>
          <cell r="E1254" t="str">
            <v>SYMONE THAMYLES FERREIRA SOBREIRA DA HORA</v>
          </cell>
          <cell r="F1254" t="str">
            <v>2 - Outros Profissionais da Saúde</v>
          </cell>
          <cell r="G1254" t="str">
            <v>3222-05</v>
          </cell>
          <cell r="H1254" t="str">
            <v>09/2024</v>
          </cell>
          <cell r="I1254">
            <v>0</v>
          </cell>
          <cell r="J1254">
            <v>364.10079999999999</v>
          </cell>
          <cell r="L1254">
            <v>198.65943977591036</v>
          </cell>
          <cell r="M1254">
            <v>28.24</v>
          </cell>
          <cell r="R1254">
            <v>0</v>
          </cell>
          <cell r="S1254">
            <v>0</v>
          </cell>
          <cell r="U1254">
            <v>0</v>
          </cell>
        </row>
        <row r="1255">
          <cell r="C1255" t="str">
            <v>HOSPITAL NOSSA SENHORA DAS GRAÇAS - ANTIGO ALFA - CG Nº 024/2022</v>
          </cell>
          <cell r="E1255" t="str">
            <v>TACIANA JOAQUIM DE SENA</v>
          </cell>
          <cell r="F1255" t="str">
            <v>2 - Outros Profissionais da Saúde</v>
          </cell>
          <cell r="G1255" t="str">
            <v>3222-05</v>
          </cell>
          <cell r="H1255" t="str">
            <v>09/2024</v>
          </cell>
          <cell r="I1255">
            <v>0</v>
          </cell>
          <cell r="J1255">
            <v>279.43040000000002</v>
          </cell>
          <cell r="L1255">
            <v>198.65943977591036</v>
          </cell>
          <cell r="M1255">
            <v>28.24</v>
          </cell>
          <cell r="R1255">
            <v>0</v>
          </cell>
          <cell r="S1255">
            <v>0</v>
          </cell>
          <cell r="U1255">
            <v>0</v>
          </cell>
        </row>
        <row r="1256">
          <cell r="C1256" t="str">
            <v>HOSPITAL NOSSA SENHORA DAS GRAÇAS - ANTIGO ALFA - CG Nº 024/2022</v>
          </cell>
          <cell r="E1256" t="str">
            <v>TACIANA WALLESK ALVES SANTOS</v>
          </cell>
          <cell r="F1256" t="str">
            <v>2 - Outros Profissionais da Saúde</v>
          </cell>
          <cell r="G1256" t="str">
            <v>3222-05</v>
          </cell>
          <cell r="H1256" t="str">
            <v>09/2024</v>
          </cell>
          <cell r="I1256">
            <v>0</v>
          </cell>
          <cell r="J1256">
            <v>37.169600000000003</v>
          </cell>
          <cell r="L1256">
            <v>0</v>
          </cell>
          <cell r="M1256">
            <v>0</v>
          </cell>
          <cell r="R1256">
            <v>0</v>
          </cell>
          <cell r="S1256">
            <v>4.5199999999999996</v>
          </cell>
          <cell r="U1256">
            <v>0</v>
          </cell>
        </row>
        <row r="1257">
          <cell r="C1257" t="str">
            <v>HOSPITAL NOSSA SENHORA DAS GRAÇAS - ANTIGO ALFA - CG Nº 024/2022</v>
          </cell>
          <cell r="E1257" t="str">
            <v>TACIANE FERREIRA DA SILVA</v>
          </cell>
          <cell r="F1257" t="str">
            <v>2 - Outros Profissionais da Saúde</v>
          </cell>
          <cell r="G1257" t="str">
            <v>3222-05</v>
          </cell>
          <cell r="H1257" t="str">
            <v>09/2024</v>
          </cell>
          <cell r="I1257">
            <v>0</v>
          </cell>
          <cell r="J1257">
            <v>317.64400000000001</v>
          </cell>
          <cell r="L1257">
            <v>0</v>
          </cell>
          <cell r="M1257">
            <v>0</v>
          </cell>
          <cell r="R1257">
            <v>0</v>
          </cell>
          <cell r="S1257">
            <v>0</v>
          </cell>
          <cell r="U1257">
            <v>0</v>
          </cell>
        </row>
        <row r="1258">
          <cell r="C1258" t="str">
            <v>HOSPITAL NOSSA SENHORA DAS GRAÇAS - ANTIGO ALFA - CG Nº 024/2022</v>
          </cell>
          <cell r="E1258" t="str">
            <v>TACIANO MELO LIMA</v>
          </cell>
          <cell r="F1258" t="str">
            <v>3 - Administrativo</v>
          </cell>
          <cell r="G1258" t="str">
            <v>5174-10</v>
          </cell>
          <cell r="H1258" t="str">
            <v>09/2024</v>
          </cell>
          <cell r="I1258">
            <v>0</v>
          </cell>
          <cell r="J1258">
            <v>137.15039999999999</v>
          </cell>
          <cell r="L1258">
            <v>0</v>
          </cell>
          <cell r="M1258">
            <v>0</v>
          </cell>
          <cell r="R1258">
            <v>253.46672688667573</v>
          </cell>
          <cell r="S1258">
            <v>84.72</v>
          </cell>
          <cell r="U1258">
            <v>0</v>
          </cell>
        </row>
        <row r="1259">
          <cell r="C1259" t="str">
            <v>HOSPITAL NOSSA SENHORA DAS GRAÇAS - ANTIGO ALFA - CG Nº 024/2022</v>
          </cell>
          <cell r="E1259" t="str">
            <v>TAINA JACINTO DA SILVA</v>
          </cell>
          <cell r="F1259" t="str">
            <v>2 - Outros Profissionais da Saúde</v>
          </cell>
          <cell r="G1259" t="str">
            <v>3222-05</v>
          </cell>
          <cell r="H1259" t="str">
            <v>09/2024</v>
          </cell>
          <cell r="I1259">
            <v>0</v>
          </cell>
          <cell r="J1259">
            <v>310.72559999999999</v>
          </cell>
          <cell r="L1259">
            <v>0</v>
          </cell>
          <cell r="M1259">
            <v>0</v>
          </cell>
          <cell r="R1259">
            <v>0</v>
          </cell>
          <cell r="S1259">
            <v>0</v>
          </cell>
          <cell r="U1259">
            <v>0</v>
          </cell>
        </row>
        <row r="1260">
          <cell r="C1260" t="str">
            <v>HOSPITAL NOSSA SENHORA DAS GRAÇAS - ANTIGO ALFA - CG Nº 024/2022</v>
          </cell>
          <cell r="E1260" t="str">
            <v>TAINAH MARIA SALES DE LIRA</v>
          </cell>
          <cell r="F1260" t="str">
            <v>2 - Outros Profissionais da Saúde</v>
          </cell>
          <cell r="G1260" t="str">
            <v>2235-05</v>
          </cell>
          <cell r="H1260" t="str">
            <v>09/2024</v>
          </cell>
          <cell r="I1260">
            <v>0</v>
          </cell>
          <cell r="J1260">
            <v>674.09119999999996</v>
          </cell>
          <cell r="L1260">
            <v>0</v>
          </cell>
          <cell r="M1260">
            <v>0</v>
          </cell>
          <cell r="R1260">
            <v>0</v>
          </cell>
          <cell r="S1260">
            <v>0</v>
          </cell>
          <cell r="U1260">
            <v>0</v>
          </cell>
        </row>
        <row r="1261">
          <cell r="C1261" t="str">
            <v>HOSPITAL NOSSA SENHORA DAS GRAÇAS - ANTIGO ALFA - CG Nº 024/2022</v>
          </cell>
          <cell r="E1261" t="str">
            <v>TAIS DA SILVA RAMOS LIMA</v>
          </cell>
          <cell r="F1261" t="str">
            <v>2 - Outros Profissionais da Saúde</v>
          </cell>
          <cell r="G1261" t="str">
            <v>2238-10</v>
          </cell>
          <cell r="H1261" t="str">
            <v>09/2024</v>
          </cell>
          <cell r="I1261">
            <v>0</v>
          </cell>
          <cell r="J1261">
            <v>257.6696</v>
          </cell>
          <cell r="L1261">
            <v>0</v>
          </cell>
          <cell r="M1261">
            <v>0</v>
          </cell>
          <cell r="R1261">
            <v>354.33080624238227</v>
          </cell>
          <cell r="S1261">
            <v>155.85</v>
          </cell>
          <cell r="U1261">
            <v>0</v>
          </cell>
        </row>
        <row r="1262">
          <cell r="C1262" t="str">
            <v>HOSPITAL NOSSA SENHORA DAS GRAÇAS - ANTIGO ALFA - CG Nº 024/2022</v>
          </cell>
          <cell r="E1262" t="str">
            <v>TALLITA FERREIRA DE SOUZA BEZERRA</v>
          </cell>
          <cell r="F1262" t="str">
            <v>2 - Outros Profissionais da Saúde</v>
          </cell>
          <cell r="G1262" t="str">
            <v>3222-05</v>
          </cell>
          <cell r="H1262" t="str">
            <v>09/2024</v>
          </cell>
          <cell r="I1262">
            <v>0</v>
          </cell>
          <cell r="J1262">
            <v>289.83199999999999</v>
          </cell>
          <cell r="L1262">
            <v>0</v>
          </cell>
          <cell r="M1262">
            <v>0</v>
          </cell>
          <cell r="R1262">
            <v>0</v>
          </cell>
          <cell r="S1262">
            <v>0</v>
          </cell>
          <cell r="U1262">
            <v>0</v>
          </cell>
        </row>
        <row r="1263">
          <cell r="C1263" t="str">
            <v>HOSPITAL NOSSA SENHORA DAS GRAÇAS - ANTIGO ALFA - CG Nº 024/2022</v>
          </cell>
          <cell r="E1263" t="str">
            <v>TALYTA SANTOS PEREIRA</v>
          </cell>
          <cell r="F1263" t="str">
            <v>2 - Outros Profissionais da Saúde</v>
          </cell>
          <cell r="G1263" t="str">
            <v>3222-05</v>
          </cell>
          <cell r="H1263" t="str">
            <v>09/2024</v>
          </cell>
          <cell r="I1263">
            <v>0</v>
          </cell>
          <cell r="J1263">
            <v>353.14800000000002</v>
          </cell>
          <cell r="L1263">
            <v>198.65943977591036</v>
          </cell>
          <cell r="M1263">
            <v>28.24</v>
          </cell>
          <cell r="R1263">
            <v>0</v>
          </cell>
          <cell r="S1263">
            <v>0</v>
          </cell>
          <cell r="U1263">
            <v>0</v>
          </cell>
        </row>
        <row r="1264">
          <cell r="C1264" t="str">
            <v>HOSPITAL NOSSA SENHORA DAS GRAÇAS - ANTIGO ALFA - CG Nº 024/2022</v>
          </cell>
          <cell r="E1264" t="str">
            <v>TAMARA CIBELLY PEDROSA ARRAES</v>
          </cell>
          <cell r="F1264" t="str">
            <v>1 - Médico</v>
          </cell>
          <cell r="G1264" t="str">
            <v>2251-25</v>
          </cell>
          <cell r="H1264" t="str">
            <v>09/2024</v>
          </cell>
          <cell r="I1264">
            <v>0</v>
          </cell>
          <cell r="J1264">
            <v>555.51599999999996</v>
          </cell>
          <cell r="L1264">
            <v>0</v>
          </cell>
          <cell r="M1264">
            <v>0</v>
          </cell>
          <cell r="R1264">
            <v>0</v>
          </cell>
          <cell r="S1264">
            <v>0</v>
          </cell>
          <cell r="U1264">
            <v>0</v>
          </cell>
        </row>
        <row r="1265">
          <cell r="C1265" t="str">
            <v>HOSPITAL NOSSA SENHORA DAS GRAÇAS - ANTIGO ALFA - CG Nº 024/2022</v>
          </cell>
          <cell r="E1265" t="str">
            <v>TANIA FELIX DE ALBUQUERQUE</v>
          </cell>
          <cell r="F1265" t="str">
            <v>2 - Outros Profissionais da Saúde</v>
          </cell>
          <cell r="G1265" t="str">
            <v>2235-05</v>
          </cell>
          <cell r="H1265" t="str">
            <v>09/2024</v>
          </cell>
          <cell r="I1265">
            <v>0</v>
          </cell>
          <cell r="J1265">
            <v>581.04319999999996</v>
          </cell>
          <cell r="L1265">
            <v>198.65943977591036</v>
          </cell>
          <cell r="M1265">
            <v>3.33</v>
          </cell>
          <cell r="R1265">
            <v>0</v>
          </cell>
          <cell r="S1265">
            <v>0</v>
          </cell>
          <cell r="U1265">
            <v>0</v>
          </cell>
        </row>
        <row r="1266">
          <cell r="C1266" t="str">
            <v>HOSPITAL NOSSA SENHORA DAS GRAÇAS - ANTIGO ALFA - CG Nº 024/2022</v>
          </cell>
          <cell r="E1266" t="str">
            <v>TATIANA APOLONIA DE LIMA</v>
          </cell>
          <cell r="F1266" t="str">
            <v>2 - Outros Profissionais da Saúde</v>
          </cell>
          <cell r="G1266" t="str">
            <v>3241-15</v>
          </cell>
          <cell r="H1266" t="str">
            <v>09/2024</v>
          </cell>
          <cell r="I1266">
            <v>0</v>
          </cell>
          <cell r="J1266">
            <v>318.83199999999999</v>
          </cell>
          <cell r="L1266">
            <v>198.65943977591036</v>
          </cell>
          <cell r="M1266">
            <v>4.82</v>
          </cell>
          <cell r="R1266">
            <v>0</v>
          </cell>
          <cell r="S1266">
            <v>0</v>
          </cell>
          <cell r="U1266">
            <v>0</v>
          </cell>
        </row>
        <row r="1267">
          <cell r="C1267" t="str">
            <v>HOSPITAL NOSSA SENHORA DAS GRAÇAS - ANTIGO ALFA - CG Nº 024/2022</v>
          </cell>
          <cell r="E1267" t="str">
            <v>TATIANE IZABELLE FERREIRA</v>
          </cell>
          <cell r="F1267" t="str">
            <v>2 - Outros Profissionais da Saúde</v>
          </cell>
          <cell r="G1267" t="str">
            <v>3222-05</v>
          </cell>
          <cell r="H1267" t="str">
            <v>09/2024</v>
          </cell>
          <cell r="I1267">
            <v>0</v>
          </cell>
          <cell r="J1267">
            <v>286.3888</v>
          </cell>
          <cell r="L1267">
            <v>198.65943977591036</v>
          </cell>
          <cell r="M1267">
            <v>28.24</v>
          </cell>
          <cell r="R1267">
            <v>0</v>
          </cell>
          <cell r="S1267">
            <v>0</v>
          </cell>
          <cell r="U1267">
            <v>0</v>
          </cell>
        </row>
        <row r="1268">
          <cell r="C1268" t="str">
            <v>HOSPITAL NOSSA SENHORA DAS GRAÇAS - ANTIGO ALFA - CG Nº 024/2022</v>
          </cell>
          <cell r="E1268" t="str">
            <v>TATIANE MARIA LOPES</v>
          </cell>
          <cell r="F1268" t="str">
            <v>2 - Outros Profissionais da Saúde</v>
          </cell>
          <cell r="G1268" t="str">
            <v>2236-05</v>
          </cell>
          <cell r="H1268" t="str">
            <v>09/2024</v>
          </cell>
          <cell r="I1268">
            <v>0</v>
          </cell>
          <cell r="J1268">
            <v>216.488</v>
          </cell>
          <cell r="L1268">
            <v>198.65943977591036</v>
          </cell>
          <cell r="M1268">
            <v>2.7</v>
          </cell>
          <cell r="R1268">
            <v>0</v>
          </cell>
          <cell r="S1268">
            <v>0</v>
          </cell>
          <cell r="U1268">
            <v>0</v>
          </cell>
        </row>
        <row r="1269">
          <cell r="C1269" t="str">
            <v>HOSPITAL NOSSA SENHORA DAS GRAÇAS - ANTIGO ALFA - CG Nº 024/2022</v>
          </cell>
          <cell r="E1269" t="str">
            <v>TATIANE MARIA SA DE GOUVEIA</v>
          </cell>
          <cell r="F1269" t="str">
            <v>2 - Outros Profissionais da Saúde</v>
          </cell>
          <cell r="G1269" t="str">
            <v>3222-05</v>
          </cell>
          <cell r="H1269" t="str">
            <v>09/2024</v>
          </cell>
          <cell r="I1269">
            <v>0</v>
          </cell>
          <cell r="J1269">
            <v>292.32560000000001</v>
          </cell>
          <cell r="L1269">
            <v>0</v>
          </cell>
          <cell r="M1269">
            <v>0</v>
          </cell>
          <cell r="R1269">
            <v>127.38662769204254</v>
          </cell>
          <cell r="S1269">
            <v>84.72</v>
          </cell>
          <cell r="U1269">
            <v>0</v>
          </cell>
        </row>
        <row r="1270">
          <cell r="C1270" t="str">
            <v>HOSPITAL NOSSA SENHORA DAS GRAÇAS - ANTIGO ALFA - CG Nº 024/2022</v>
          </cell>
          <cell r="E1270" t="str">
            <v>TATIANE MUNIZ DA SILVA DAMAZIO</v>
          </cell>
          <cell r="F1270" t="str">
            <v>2 - Outros Profissionais da Saúde</v>
          </cell>
          <cell r="G1270" t="str">
            <v>2235-05</v>
          </cell>
          <cell r="H1270" t="str">
            <v>09/2024</v>
          </cell>
          <cell r="I1270">
            <v>0</v>
          </cell>
          <cell r="J1270">
            <v>487.34960000000001</v>
          </cell>
          <cell r="L1270">
            <v>198.65943977591036</v>
          </cell>
          <cell r="M1270">
            <v>3.05</v>
          </cell>
          <cell r="R1270">
            <v>0</v>
          </cell>
          <cell r="S1270">
            <v>0</v>
          </cell>
          <cell r="U1270">
            <v>120.26</v>
          </cell>
        </row>
        <row r="1271">
          <cell r="C1271" t="str">
            <v>HOSPITAL NOSSA SENHORA DAS GRAÇAS - ANTIGO ALFA - CG Nº 024/2022</v>
          </cell>
          <cell r="E1271" t="str">
            <v>TAUAN CAIQUE RIBEIRO TORRES</v>
          </cell>
          <cell r="F1271" t="str">
            <v>2 - Outros Profissionais da Saúde</v>
          </cell>
          <cell r="G1271" t="str">
            <v>2236-05</v>
          </cell>
          <cell r="H1271" t="str">
            <v>09/2024</v>
          </cell>
          <cell r="I1271">
            <v>0</v>
          </cell>
          <cell r="J1271">
            <v>224.71440000000001</v>
          </cell>
          <cell r="L1271">
            <v>0</v>
          </cell>
          <cell r="M1271">
            <v>0</v>
          </cell>
          <cell r="R1271">
            <v>0</v>
          </cell>
          <cell r="S1271">
            <v>0</v>
          </cell>
          <cell r="U1271">
            <v>0</v>
          </cell>
        </row>
        <row r="1272">
          <cell r="C1272" t="str">
            <v>HOSPITAL NOSSA SENHORA DAS GRAÇAS - ANTIGO ALFA - CG Nº 024/2022</v>
          </cell>
          <cell r="E1272" t="str">
            <v>TERESA EMANUELLE ALVES BARRETO</v>
          </cell>
          <cell r="F1272" t="str">
            <v>3 - Administrativo</v>
          </cell>
          <cell r="G1272" t="str">
            <v>1414-10</v>
          </cell>
          <cell r="H1272" t="str">
            <v>09/2024</v>
          </cell>
          <cell r="I1272">
            <v>0</v>
          </cell>
          <cell r="J1272">
            <v>932.80720000000008</v>
          </cell>
          <cell r="L1272">
            <v>0</v>
          </cell>
          <cell r="M1272">
            <v>0</v>
          </cell>
          <cell r="R1272">
            <v>0</v>
          </cell>
          <cell r="S1272">
            <v>0</v>
          </cell>
          <cell r="U1272">
            <v>80.95</v>
          </cell>
        </row>
        <row r="1273">
          <cell r="C1273" t="str">
            <v>HOSPITAL NOSSA SENHORA DAS GRAÇAS - ANTIGO ALFA - CG Nº 024/2022</v>
          </cell>
          <cell r="E1273" t="str">
            <v>TEREZINHA CRISTINA ARAUJO DE OLIVEIRA</v>
          </cell>
          <cell r="F1273" t="str">
            <v>2 - Outros Profissionais da Saúde</v>
          </cell>
          <cell r="G1273" t="str">
            <v>5211-30</v>
          </cell>
          <cell r="H1273" t="str">
            <v>09/2024</v>
          </cell>
          <cell r="I1273">
            <v>0</v>
          </cell>
          <cell r="J1273">
            <v>138.48159999999999</v>
          </cell>
          <cell r="L1273">
            <v>0</v>
          </cell>
          <cell r="M1273">
            <v>0</v>
          </cell>
          <cell r="R1273">
            <v>0</v>
          </cell>
          <cell r="S1273">
            <v>0</v>
          </cell>
          <cell r="U1273">
            <v>0</v>
          </cell>
        </row>
        <row r="1274">
          <cell r="C1274" t="str">
            <v>HOSPITAL NOSSA SENHORA DAS GRAÇAS - ANTIGO ALFA - CG Nº 024/2022</v>
          </cell>
          <cell r="E1274" t="str">
            <v>THAIANY FERNANDES DA SILVA MELO</v>
          </cell>
          <cell r="F1274" t="str">
            <v>2 - Outros Profissionais da Saúde</v>
          </cell>
          <cell r="G1274" t="str">
            <v>2235-05</v>
          </cell>
          <cell r="H1274" t="str">
            <v>09/2024</v>
          </cell>
          <cell r="I1274">
            <v>0</v>
          </cell>
          <cell r="J1274">
            <v>447.93439999999998</v>
          </cell>
          <cell r="L1274">
            <v>198.65943977591036</v>
          </cell>
          <cell r="M1274">
            <v>3.05</v>
          </cell>
          <cell r="R1274">
            <v>0</v>
          </cell>
          <cell r="S1274">
            <v>0</v>
          </cell>
          <cell r="U1274">
            <v>0</v>
          </cell>
        </row>
        <row r="1275">
          <cell r="C1275" t="str">
            <v>HOSPITAL NOSSA SENHORA DAS GRAÇAS - ANTIGO ALFA - CG Nº 024/2022</v>
          </cell>
          <cell r="E1275" t="str">
            <v>THAIS DOS SANTOS MEDEIROS</v>
          </cell>
          <cell r="F1275" t="str">
            <v>2 - Outros Profissionais da Saúde</v>
          </cell>
          <cell r="G1275" t="str">
            <v>2235-05</v>
          </cell>
          <cell r="H1275" t="str">
            <v>09/2024</v>
          </cell>
          <cell r="I1275">
            <v>0</v>
          </cell>
          <cell r="J1275">
            <v>457.37439999999998</v>
          </cell>
          <cell r="L1275">
            <v>0</v>
          </cell>
          <cell r="M1275">
            <v>0</v>
          </cell>
          <cell r="R1275">
            <v>0</v>
          </cell>
          <cell r="S1275">
            <v>0</v>
          </cell>
          <cell r="U1275">
            <v>0</v>
          </cell>
        </row>
        <row r="1276">
          <cell r="C1276" t="str">
            <v>HOSPITAL NOSSA SENHORA DAS GRAÇAS - ANTIGO ALFA - CG Nº 024/2022</v>
          </cell>
          <cell r="E1276" t="str">
            <v>THAIS NASCIMENTO DE ALMEIDA SIQUEIRA</v>
          </cell>
          <cell r="F1276" t="str">
            <v>2 - Outros Profissionais da Saúde</v>
          </cell>
          <cell r="G1276" t="str">
            <v>2235-05</v>
          </cell>
          <cell r="H1276" t="str">
            <v>09/2024</v>
          </cell>
          <cell r="I1276">
            <v>0</v>
          </cell>
          <cell r="J1276">
            <v>462.1456</v>
          </cell>
          <cell r="L1276">
            <v>198.65943977591036</v>
          </cell>
          <cell r="M1276">
            <v>3.33</v>
          </cell>
          <cell r="R1276">
            <v>0</v>
          </cell>
          <cell r="S1276">
            <v>0</v>
          </cell>
          <cell r="U1276">
            <v>0</v>
          </cell>
        </row>
        <row r="1277">
          <cell r="C1277" t="str">
            <v>HOSPITAL NOSSA SENHORA DAS GRAÇAS - ANTIGO ALFA - CG Nº 024/2022</v>
          </cell>
          <cell r="E1277" t="str">
            <v>THAIS TAINA AMORIM DA SILVA</v>
          </cell>
          <cell r="F1277" t="str">
            <v>2 - Outros Profissionais da Saúde</v>
          </cell>
          <cell r="G1277" t="str">
            <v>3222-15</v>
          </cell>
          <cell r="H1277" t="str">
            <v>09/2024</v>
          </cell>
          <cell r="I1277">
            <v>0</v>
          </cell>
          <cell r="J1277">
            <v>241.28960000000001</v>
          </cell>
          <cell r="L1277">
            <v>0</v>
          </cell>
          <cell r="M1277">
            <v>0</v>
          </cell>
          <cell r="R1277">
            <v>0</v>
          </cell>
          <cell r="S1277">
            <v>0</v>
          </cell>
          <cell r="U1277">
            <v>0</v>
          </cell>
        </row>
        <row r="1278">
          <cell r="C1278" t="str">
            <v>HOSPITAL NOSSA SENHORA DAS GRAÇAS - ANTIGO ALFA - CG Nº 024/2022</v>
          </cell>
          <cell r="E1278" t="str">
            <v>THAISSA FERNANDES GALDINO</v>
          </cell>
          <cell r="F1278" t="str">
            <v>3 - Administrativo</v>
          </cell>
          <cell r="G1278" t="str">
            <v>4110-10</v>
          </cell>
          <cell r="H1278" t="str">
            <v>09/2024</v>
          </cell>
          <cell r="I1278">
            <v>0</v>
          </cell>
          <cell r="J1278">
            <v>112.96</v>
          </cell>
          <cell r="L1278">
            <v>198.65943977591036</v>
          </cell>
          <cell r="M1278">
            <v>28.24</v>
          </cell>
          <cell r="R1278">
            <v>177.81866736989579</v>
          </cell>
          <cell r="S1278">
            <v>84.72</v>
          </cell>
          <cell r="U1278">
            <v>0</v>
          </cell>
        </row>
        <row r="1279">
          <cell r="C1279" t="str">
            <v>HOSPITAL NOSSA SENHORA DAS GRAÇAS - ANTIGO ALFA - CG Nº 024/2022</v>
          </cell>
          <cell r="E1279" t="str">
            <v>THAISSA MARIA DE LIMA SOUZA</v>
          </cell>
          <cell r="F1279" t="str">
            <v>2 - Outros Profissionais da Saúde</v>
          </cell>
          <cell r="G1279" t="str">
            <v>3222-05</v>
          </cell>
          <cell r="H1279" t="str">
            <v>09/2024</v>
          </cell>
          <cell r="I1279">
            <v>0</v>
          </cell>
          <cell r="J1279">
            <v>342.13839999999999</v>
          </cell>
          <cell r="L1279">
            <v>0</v>
          </cell>
          <cell r="M1279">
            <v>0</v>
          </cell>
          <cell r="R1279">
            <v>127.38662769204254</v>
          </cell>
          <cell r="S1279">
            <v>84.72</v>
          </cell>
          <cell r="U1279">
            <v>0</v>
          </cell>
        </row>
        <row r="1280">
          <cell r="C1280" t="str">
            <v>HOSPITAL NOSSA SENHORA DAS GRAÇAS - ANTIGO ALFA - CG Nº 024/2022</v>
          </cell>
          <cell r="E1280" t="str">
            <v>THALITA CHRISTINA DA COSTA LIMA</v>
          </cell>
          <cell r="F1280" t="str">
            <v>2 - Outros Profissionais da Saúde</v>
          </cell>
          <cell r="G1280" t="str">
            <v>2237-10</v>
          </cell>
          <cell r="H1280" t="str">
            <v>09/2024</v>
          </cell>
          <cell r="I1280">
            <v>0</v>
          </cell>
          <cell r="J1280">
            <v>371.30720000000002</v>
          </cell>
          <cell r="L1280">
            <v>0</v>
          </cell>
          <cell r="M1280">
            <v>0</v>
          </cell>
          <cell r="R1280">
            <v>0</v>
          </cell>
          <cell r="S1280">
            <v>0</v>
          </cell>
          <cell r="U1280">
            <v>0</v>
          </cell>
        </row>
        <row r="1281">
          <cell r="C1281" t="str">
            <v>HOSPITAL NOSSA SENHORA DAS GRAÇAS - ANTIGO ALFA - CG Nº 024/2022</v>
          </cell>
          <cell r="E1281" t="str">
            <v>THALITA GOMES SAMPAIO QUEIROGA</v>
          </cell>
          <cell r="F1281" t="str">
            <v>1 - Médico</v>
          </cell>
          <cell r="G1281" t="str">
            <v>2251-51</v>
          </cell>
          <cell r="H1281" t="str">
            <v>09/2024</v>
          </cell>
          <cell r="I1281">
            <v>0</v>
          </cell>
          <cell r="J1281">
            <v>671.83920000000001</v>
          </cell>
          <cell r="L1281">
            <v>0</v>
          </cell>
          <cell r="M1281">
            <v>0</v>
          </cell>
          <cell r="R1281">
            <v>0</v>
          </cell>
          <cell r="S1281">
            <v>0</v>
          </cell>
          <cell r="U1281">
            <v>0</v>
          </cell>
        </row>
        <row r="1282">
          <cell r="C1282" t="str">
            <v>HOSPITAL NOSSA SENHORA DAS GRAÇAS - ANTIGO ALFA - CG Nº 024/2022</v>
          </cell>
          <cell r="E1282" t="str">
            <v>THALYSON BRENO LOPES DE SOUZA</v>
          </cell>
          <cell r="F1282" t="str">
            <v>3 - Administrativo</v>
          </cell>
          <cell r="G1282" t="str">
            <v>2613-05</v>
          </cell>
          <cell r="H1282" t="str">
            <v>09/2024</v>
          </cell>
          <cell r="I1282">
            <v>0</v>
          </cell>
          <cell r="J1282">
            <v>210.55600000000001</v>
          </cell>
          <cell r="L1282">
            <v>0</v>
          </cell>
          <cell r="M1282">
            <v>0</v>
          </cell>
          <cell r="R1282">
            <v>0</v>
          </cell>
          <cell r="S1282">
            <v>0</v>
          </cell>
          <cell r="U1282">
            <v>0</v>
          </cell>
        </row>
        <row r="1283">
          <cell r="C1283" t="str">
            <v>HOSPITAL NOSSA SENHORA DAS GRAÇAS - ANTIGO ALFA - CG Nº 024/2022</v>
          </cell>
          <cell r="E1283" t="str">
            <v>THAMARA CAROLLYNE DE LUNA ROCHA</v>
          </cell>
          <cell r="F1283" t="str">
            <v>2 - Outros Profissionais da Saúde</v>
          </cell>
          <cell r="G1283" t="str">
            <v>2234-05</v>
          </cell>
          <cell r="H1283" t="str">
            <v>09/2024</v>
          </cell>
          <cell r="I1283">
            <v>0</v>
          </cell>
          <cell r="J1283">
            <v>439.5992</v>
          </cell>
          <cell r="L1283">
            <v>198.65943977591036</v>
          </cell>
          <cell r="M1283">
            <v>20.079999999999998</v>
          </cell>
          <cell r="R1283">
            <v>0</v>
          </cell>
          <cell r="S1283">
            <v>0</v>
          </cell>
          <cell r="U1283">
            <v>0</v>
          </cell>
        </row>
        <row r="1284">
          <cell r="C1284" t="str">
            <v>HOSPITAL NOSSA SENHORA DAS GRAÇAS - ANTIGO ALFA - CG Nº 024/2022</v>
          </cell>
          <cell r="E1284" t="str">
            <v>THAMIRES DE SA SANTANA</v>
          </cell>
          <cell r="F1284" t="str">
            <v>2 - Outros Profissionais da Saúde</v>
          </cell>
          <cell r="G1284" t="str">
            <v>2236-05</v>
          </cell>
          <cell r="H1284" t="str">
            <v>09/2024</v>
          </cell>
          <cell r="I1284">
            <v>0</v>
          </cell>
          <cell r="J1284">
            <v>233.7296</v>
          </cell>
          <cell r="L1284">
            <v>0</v>
          </cell>
          <cell r="M1284">
            <v>0</v>
          </cell>
          <cell r="R1284">
            <v>0</v>
          </cell>
          <cell r="S1284">
            <v>0</v>
          </cell>
          <cell r="U1284">
            <v>0</v>
          </cell>
        </row>
        <row r="1285">
          <cell r="C1285" t="str">
            <v>HOSPITAL NOSSA SENHORA DAS GRAÇAS - ANTIGO ALFA - CG Nº 024/2022</v>
          </cell>
          <cell r="E1285" t="str">
            <v>THAMIRES HEMILY CARVALHO DE MELO SILVA</v>
          </cell>
          <cell r="F1285" t="str">
            <v>2 - Outros Profissionais da Saúde</v>
          </cell>
          <cell r="G1285" t="str">
            <v>2237-10</v>
          </cell>
          <cell r="H1285" t="str">
            <v>09/2024</v>
          </cell>
          <cell r="I1285">
            <v>0</v>
          </cell>
          <cell r="J1285">
            <v>348.3032</v>
          </cell>
          <cell r="L1285">
            <v>0</v>
          </cell>
          <cell r="M1285">
            <v>0</v>
          </cell>
          <cell r="R1285">
            <v>0</v>
          </cell>
          <cell r="S1285">
            <v>0</v>
          </cell>
          <cell r="U1285">
            <v>0</v>
          </cell>
        </row>
        <row r="1286">
          <cell r="C1286" t="str">
            <v>HOSPITAL NOSSA SENHORA DAS GRAÇAS - ANTIGO ALFA - CG Nº 024/2022</v>
          </cell>
          <cell r="E1286" t="str">
            <v>THAYANNE SANT ANNA SANTIAGO DE PAIVA</v>
          </cell>
          <cell r="F1286" t="str">
            <v>2 - Outros Profissionais da Saúde</v>
          </cell>
          <cell r="G1286" t="str">
            <v>2237-10</v>
          </cell>
          <cell r="H1286" t="str">
            <v>09/2024</v>
          </cell>
          <cell r="I1286">
            <v>0</v>
          </cell>
          <cell r="J1286">
            <v>318.3272</v>
          </cell>
          <cell r="L1286">
            <v>0</v>
          </cell>
          <cell r="M1286">
            <v>0</v>
          </cell>
          <cell r="R1286">
            <v>0</v>
          </cell>
          <cell r="S1286">
            <v>0</v>
          </cell>
          <cell r="U1286">
            <v>0</v>
          </cell>
        </row>
        <row r="1287">
          <cell r="C1287" t="str">
            <v>HOSPITAL NOSSA SENHORA DAS GRAÇAS - ANTIGO ALFA - CG Nº 024/2022</v>
          </cell>
          <cell r="E1287" t="str">
            <v>THAYNA DOS ANJOS BRAGA DE OLIVEIRA</v>
          </cell>
          <cell r="F1287" t="str">
            <v>2 - Outros Profissionais da Saúde</v>
          </cell>
          <cell r="G1287" t="str">
            <v>5211-30</v>
          </cell>
          <cell r="H1287" t="str">
            <v>09/2024</v>
          </cell>
          <cell r="I1287">
            <v>0</v>
          </cell>
          <cell r="J1287">
            <v>121.1632</v>
          </cell>
          <cell r="L1287">
            <v>198.65943977591036</v>
          </cell>
          <cell r="M1287">
            <v>31.14</v>
          </cell>
          <cell r="R1287">
            <v>127.38662769204254</v>
          </cell>
          <cell r="S1287">
            <v>174.95</v>
          </cell>
          <cell r="U1287">
            <v>0</v>
          </cell>
        </row>
        <row r="1288">
          <cell r="C1288" t="str">
            <v>HOSPITAL NOSSA SENHORA DAS GRAÇAS - ANTIGO ALFA - CG Nº 024/2022</v>
          </cell>
          <cell r="E1288" t="str">
            <v>THAYNA EVELLYN ALBUQUERQUE DOS SANTOS</v>
          </cell>
          <cell r="F1288" t="str">
            <v>2 - Outros Profissionais da Saúde</v>
          </cell>
          <cell r="G1288" t="str">
            <v>2237-10</v>
          </cell>
          <cell r="H1288" t="str">
            <v>09/2024</v>
          </cell>
          <cell r="I1288">
            <v>0</v>
          </cell>
          <cell r="J1288">
            <v>303.97840000000002</v>
          </cell>
          <cell r="L1288">
            <v>0</v>
          </cell>
          <cell r="M1288">
            <v>0</v>
          </cell>
          <cell r="R1288">
            <v>0</v>
          </cell>
          <cell r="S1288">
            <v>0</v>
          </cell>
          <cell r="U1288">
            <v>0</v>
          </cell>
        </row>
        <row r="1289">
          <cell r="C1289" t="str">
            <v>HOSPITAL NOSSA SENHORA DAS GRAÇAS - ANTIGO ALFA - CG Nº 024/2022</v>
          </cell>
          <cell r="E1289" t="str">
            <v>THAYNA KELLY DA SILVA TELES</v>
          </cell>
          <cell r="F1289" t="str">
            <v>3 - Administrativo</v>
          </cell>
          <cell r="G1289" t="str">
            <v>5143-20</v>
          </cell>
          <cell r="H1289" t="str">
            <v>09/2024</v>
          </cell>
          <cell r="I1289">
            <v>0</v>
          </cell>
          <cell r="J1289">
            <v>22.591999999999999</v>
          </cell>
          <cell r="L1289">
            <v>0</v>
          </cell>
          <cell r="M1289">
            <v>0</v>
          </cell>
          <cell r="R1289">
            <v>43.366338623991609</v>
          </cell>
          <cell r="S1289">
            <v>14.12</v>
          </cell>
          <cell r="U1289">
            <v>0</v>
          </cell>
        </row>
        <row r="1290">
          <cell r="C1290" t="str">
            <v>HOSPITAL NOSSA SENHORA DAS GRAÇAS - ANTIGO ALFA - CG Nº 024/2022</v>
          </cell>
          <cell r="E1290" t="str">
            <v>THAYNA NASCIMENTO DA SILVA</v>
          </cell>
          <cell r="F1290" t="str">
            <v>2 - Outros Profissionais da Saúde</v>
          </cell>
          <cell r="G1290" t="str">
            <v>2235-05</v>
          </cell>
          <cell r="H1290" t="str">
            <v>09/2024</v>
          </cell>
          <cell r="I1290">
            <v>0</v>
          </cell>
          <cell r="J1290">
            <v>496.42</v>
          </cell>
          <cell r="L1290">
            <v>0</v>
          </cell>
          <cell r="M1290">
            <v>0</v>
          </cell>
          <cell r="R1290">
            <v>0</v>
          </cell>
          <cell r="S1290">
            <v>0</v>
          </cell>
          <cell r="U1290">
            <v>0</v>
          </cell>
        </row>
        <row r="1291">
          <cell r="C1291" t="str">
            <v>HOSPITAL NOSSA SENHORA DAS GRAÇAS - ANTIGO ALFA - CG Nº 024/2022</v>
          </cell>
          <cell r="E1291" t="str">
            <v>THAYS KARLA DELGADO BARBOSA DA SILVA</v>
          </cell>
          <cell r="F1291" t="str">
            <v>2 - Outros Profissionais da Saúde</v>
          </cell>
          <cell r="G1291" t="str">
            <v>2235-05</v>
          </cell>
          <cell r="H1291" t="str">
            <v>09/2024</v>
          </cell>
          <cell r="I1291">
            <v>0</v>
          </cell>
          <cell r="J1291">
            <v>461.42079999999999</v>
          </cell>
          <cell r="L1291">
            <v>198.65943977591036</v>
          </cell>
          <cell r="M1291">
            <v>3.33</v>
          </cell>
          <cell r="R1291">
            <v>0</v>
          </cell>
          <cell r="S1291">
            <v>0</v>
          </cell>
          <cell r="U1291">
            <v>0</v>
          </cell>
        </row>
        <row r="1292">
          <cell r="C1292" t="str">
            <v>HOSPITAL NOSSA SENHORA DAS GRAÇAS - ANTIGO ALFA - CG Nº 024/2022</v>
          </cell>
          <cell r="E1292" t="str">
            <v>THAYSA EDUARDA PEDROSA OLIVEIRA</v>
          </cell>
          <cell r="F1292" t="str">
            <v>2 - Outros Profissionais da Saúde</v>
          </cell>
          <cell r="G1292" t="str">
            <v>2236-05</v>
          </cell>
          <cell r="H1292" t="str">
            <v>09/2024</v>
          </cell>
          <cell r="I1292">
            <v>0</v>
          </cell>
          <cell r="J1292">
            <v>213.4008</v>
          </cell>
          <cell r="L1292">
            <v>198.65943977591036</v>
          </cell>
          <cell r="M1292">
            <v>2.7</v>
          </cell>
          <cell r="R1292">
            <v>0</v>
          </cell>
          <cell r="S1292">
            <v>0</v>
          </cell>
          <cell r="U1292">
            <v>0</v>
          </cell>
        </row>
        <row r="1293">
          <cell r="C1293" t="str">
            <v>HOSPITAL NOSSA SENHORA DAS GRAÇAS - ANTIGO ALFA - CG Nº 024/2022</v>
          </cell>
          <cell r="E1293" t="str">
            <v>THAYSA LAIS DE ANDRADE XAVIER</v>
          </cell>
          <cell r="F1293" t="str">
            <v>2 - Outros Profissionais da Saúde</v>
          </cell>
          <cell r="G1293" t="str">
            <v>3222-05</v>
          </cell>
          <cell r="H1293" t="str">
            <v>09/2024</v>
          </cell>
          <cell r="I1293">
            <v>0</v>
          </cell>
          <cell r="J1293">
            <v>349.62079999999997</v>
          </cell>
          <cell r="L1293">
            <v>198.65943977591036</v>
          </cell>
          <cell r="M1293">
            <v>28.24</v>
          </cell>
          <cell r="R1293">
            <v>0</v>
          </cell>
          <cell r="S1293">
            <v>2.82</v>
          </cell>
          <cell r="U1293">
            <v>0</v>
          </cell>
        </row>
        <row r="1294">
          <cell r="C1294" t="str">
            <v>HOSPITAL NOSSA SENHORA DAS GRAÇAS - ANTIGO ALFA - CG Nº 024/2022</v>
          </cell>
          <cell r="E1294" t="str">
            <v>THAYSA TAVARES DA SILVA</v>
          </cell>
          <cell r="F1294" t="str">
            <v>2 - Outros Profissionais da Saúde</v>
          </cell>
          <cell r="G1294" t="str">
            <v>2235-05</v>
          </cell>
          <cell r="H1294" t="str">
            <v>09/2024</v>
          </cell>
          <cell r="I1294">
            <v>0</v>
          </cell>
          <cell r="J1294">
            <v>523.80799999999999</v>
          </cell>
          <cell r="L1294">
            <v>0</v>
          </cell>
          <cell r="M1294">
            <v>0</v>
          </cell>
          <cell r="R1294">
            <v>0</v>
          </cell>
          <cell r="S1294">
            <v>0</v>
          </cell>
          <cell r="U1294">
            <v>0</v>
          </cell>
        </row>
        <row r="1295">
          <cell r="C1295" t="str">
            <v>HOSPITAL NOSSA SENHORA DAS GRAÇAS - ANTIGO ALFA - CG Nº 024/2022</v>
          </cell>
          <cell r="E1295" t="str">
            <v>THIAGO CESAR GOMES DA SILVA</v>
          </cell>
          <cell r="F1295" t="str">
            <v>2 - Outros Profissionais da Saúde</v>
          </cell>
          <cell r="G1295" t="str">
            <v>2235-05</v>
          </cell>
          <cell r="H1295" t="str">
            <v>09/2024</v>
          </cell>
          <cell r="I1295">
            <v>0</v>
          </cell>
          <cell r="J1295">
            <v>479.1696</v>
          </cell>
          <cell r="L1295">
            <v>198.65943977591036</v>
          </cell>
          <cell r="M1295">
            <v>3.33</v>
          </cell>
          <cell r="R1295">
            <v>0</v>
          </cell>
          <cell r="S1295">
            <v>0</v>
          </cell>
          <cell r="U1295">
            <v>0</v>
          </cell>
        </row>
        <row r="1296">
          <cell r="C1296" t="str">
            <v>HOSPITAL NOSSA SENHORA DAS GRAÇAS - ANTIGO ALFA - CG Nº 024/2022</v>
          </cell>
          <cell r="E1296" t="str">
            <v>THIAGO DE NOVAES FERREIRA</v>
          </cell>
          <cell r="F1296" t="str">
            <v>2 - Outros Profissionais da Saúde</v>
          </cell>
          <cell r="G1296" t="str">
            <v>2236-05</v>
          </cell>
          <cell r="H1296" t="str">
            <v>09/2024</v>
          </cell>
          <cell r="I1296">
            <v>0</v>
          </cell>
          <cell r="J1296">
            <v>287.62639999999999</v>
          </cell>
          <cell r="L1296">
            <v>0</v>
          </cell>
          <cell r="M1296">
            <v>0</v>
          </cell>
          <cell r="R1296">
            <v>0</v>
          </cell>
          <cell r="S1296">
            <v>0</v>
          </cell>
          <cell r="U1296">
            <v>0</v>
          </cell>
        </row>
        <row r="1297">
          <cell r="C1297" t="str">
            <v>HOSPITAL NOSSA SENHORA DAS GRAÇAS - ANTIGO ALFA - CG Nº 024/2022</v>
          </cell>
          <cell r="E1297" t="str">
            <v>THIAGO FERNANDES DOS SANTOS</v>
          </cell>
          <cell r="F1297" t="str">
            <v>2 - Outros Profissionais da Saúde</v>
          </cell>
          <cell r="G1297" t="str">
            <v>3222-05</v>
          </cell>
          <cell r="H1297" t="str">
            <v>09/2024</v>
          </cell>
          <cell r="I1297">
            <v>0</v>
          </cell>
          <cell r="J1297">
            <v>278.36160000000001</v>
          </cell>
          <cell r="L1297">
            <v>198.65943977591036</v>
          </cell>
          <cell r="M1297">
            <v>28.24</v>
          </cell>
          <cell r="R1297">
            <v>0</v>
          </cell>
          <cell r="S1297">
            <v>0</v>
          </cell>
          <cell r="U1297">
            <v>0</v>
          </cell>
        </row>
        <row r="1298">
          <cell r="C1298" t="str">
            <v>HOSPITAL NOSSA SENHORA DAS GRAÇAS - ANTIGO ALFA - CG Nº 024/2022</v>
          </cell>
          <cell r="E1298" t="str">
            <v>THIAGO HENRIQUE DOS SANTOS GOMES</v>
          </cell>
          <cell r="F1298" t="str">
            <v>2 - Outros Profissionais da Saúde</v>
          </cell>
          <cell r="G1298" t="str">
            <v>2516-05</v>
          </cell>
          <cell r="H1298" t="str">
            <v>09/2024</v>
          </cell>
          <cell r="I1298">
            <v>0</v>
          </cell>
          <cell r="J1298">
            <v>288.43439999999998</v>
          </cell>
          <cell r="L1298">
            <v>198.65943977591036</v>
          </cell>
          <cell r="M1298">
            <v>44</v>
          </cell>
          <cell r="R1298">
            <v>0</v>
          </cell>
          <cell r="S1298">
            <v>0</v>
          </cell>
          <cell r="U1298">
            <v>0</v>
          </cell>
        </row>
        <row r="1299">
          <cell r="C1299" t="str">
            <v>HOSPITAL NOSSA SENHORA DAS GRAÇAS - ANTIGO ALFA - CG Nº 024/2022</v>
          </cell>
          <cell r="E1299" t="str">
            <v>THIAGO SILVA ROCHA DE LIMA</v>
          </cell>
          <cell r="F1299" t="str">
            <v>2 - Outros Profissionais da Saúde</v>
          </cell>
          <cell r="G1299" t="str">
            <v>2235-05</v>
          </cell>
          <cell r="H1299" t="str">
            <v>09/2024</v>
          </cell>
          <cell r="I1299">
            <v>0</v>
          </cell>
          <cell r="J1299">
            <v>667.86800000000005</v>
          </cell>
          <cell r="L1299">
            <v>0</v>
          </cell>
          <cell r="M1299">
            <v>0</v>
          </cell>
          <cell r="R1299">
            <v>194.62934726251356</v>
          </cell>
          <cell r="S1299">
            <v>111.54</v>
          </cell>
          <cell r="U1299">
            <v>0</v>
          </cell>
        </row>
        <row r="1300">
          <cell r="C1300" t="str">
            <v>HOSPITAL NOSSA SENHORA DAS GRAÇAS - ANTIGO ALFA - CG Nº 024/2022</v>
          </cell>
          <cell r="E1300" t="str">
            <v>TIAGO KENNEDY LOURENCO DA SILVA</v>
          </cell>
          <cell r="F1300" t="str">
            <v>3 - Administrativo</v>
          </cell>
          <cell r="G1300" t="str">
            <v>5174-10</v>
          </cell>
          <cell r="H1300" t="str">
            <v>09/2024</v>
          </cell>
          <cell r="I1300">
            <v>0</v>
          </cell>
          <cell r="J1300">
            <v>149.40479999999999</v>
          </cell>
          <cell r="L1300">
            <v>0</v>
          </cell>
          <cell r="M1300">
            <v>0</v>
          </cell>
          <cell r="R1300">
            <v>127.38662769204254</v>
          </cell>
          <cell r="S1300">
            <v>84.72</v>
          </cell>
          <cell r="U1300">
            <v>0</v>
          </cell>
        </row>
        <row r="1301">
          <cell r="C1301" t="str">
            <v>HOSPITAL NOSSA SENHORA DAS GRAÇAS - ANTIGO ALFA - CG Nº 024/2022</v>
          </cell>
          <cell r="E1301" t="str">
            <v>TIAGO MORAES DE MACEDO</v>
          </cell>
          <cell r="F1301" t="str">
            <v>2 - Outros Profissionais da Saúde</v>
          </cell>
          <cell r="G1301" t="str">
            <v>2236-05</v>
          </cell>
          <cell r="H1301" t="str">
            <v>09/2024</v>
          </cell>
          <cell r="I1301">
            <v>0</v>
          </cell>
          <cell r="J1301">
            <v>166.30240000000001</v>
          </cell>
          <cell r="L1301">
            <v>198.65943977591036</v>
          </cell>
          <cell r="M1301">
            <v>2.27</v>
          </cell>
          <cell r="R1301">
            <v>0</v>
          </cell>
          <cell r="S1301">
            <v>0</v>
          </cell>
          <cell r="U1301">
            <v>0</v>
          </cell>
        </row>
        <row r="1302">
          <cell r="C1302" t="str">
            <v>HOSPITAL NOSSA SENHORA DAS GRAÇAS - ANTIGO ALFA - CG Nº 024/2022</v>
          </cell>
          <cell r="E1302" t="str">
            <v>TIAGO PEDROSA DE AZEVEDO</v>
          </cell>
          <cell r="F1302" t="str">
            <v>3 - Administrativo</v>
          </cell>
          <cell r="G1302" t="str">
            <v>3516-05</v>
          </cell>
          <cell r="H1302" t="str">
            <v>09/2024</v>
          </cell>
          <cell r="I1302">
            <v>0</v>
          </cell>
          <cell r="J1302">
            <v>187.1952</v>
          </cell>
          <cell r="L1302">
            <v>0</v>
          </cell>
          <cell r="M1302">
            <v>0</v>
          </cell>
          <cell r="R1302">
            <v>177.81866736989579</v>
          </cell>
          <cell r="S1302">
            <v>140.4</v>
          </cell>
          <cell r="U1302">
            <v>0</v>
          </cell>
        </row>
        <row r="1303">
          <cell r="C1303" t="str">
            <v>HOSPITAL NOSSA SENHORA DAS GRAÇAS - ANTIGO ALFA - CG Nº 024/2022</v>
          </cell>
          <cell r="E1303" t="str">
            <v>TULIO SILAS SILVA SANTOS</v>
          </cell>
          <cell r="F1303" t="str">
            <v>3 - Administrativo</v>
          </cell>
          <cell r="G1303" t="str">
            <v>5174-10</v>
          </cell>
          <cell r="H1303" t="str">
            <v>09/2024</v>
          </cell>
          <cell r="I1303">
            <v>0</v>
          </cell>
          <cell r="J1303">
            <v>112.96</v>
          </cell>
          <cell r="L1303">
            <v>0</v>
          </cell>
          <cell r="M1303">
            <v>0</v>
          </cell>
          <cell r="R1303">
            <v>354.33080624238227</v>
          </cell>
          <cell r="S1303">
            <v>84.72</v>
          </cell>
          <cell r="U1303">
            <v>0</v>
          </cell>
        </row>
        <row r="1304">
          <cell r="C1304" t="str">
            <v>HOSPITAL NOSSA SENHORA DAS GRAÇAS - ANTIGO ALFA - CG Nº 024/2022</v>
          </cell>
          <cell r="E1304" t="str">
            <v>VAGNER VICENTE SANTANA DA SILVA</v>
          </cell>
          <cell r="F1304" t="str">
            <v>3 - Administrativo</v>
          </cell>
          <cell r="G1304" t="str">
            <v>5143-20</v>
          </cell>
          <cell r="H1304" t="str">
            <v>09/2024</v>
          </cell>
          <cell r="I1304">
            <v>0</v>
          </cell>
          <cell r="J1304">
            <v>22.591999999999999</v>
          </cell>
          <cell r="L1304">
            <v>0</v>
          </cell>
          <cell r="M1304">
            <v>0</v>
          </cell>
          <cell r="R1304">
            <v>43.366338623991609</v>
          </cell>
          <cell r="S1304">
            <v>14.12</v>
          </cell>
          <cell r="U1304">
            <v>0</v>
          </cell>
        </row>
        <row r="1305">
          <cell r="C1305" t="str">
            <v>HOSPITAL NOSSA SENHORA DAS GRAÇAS - ANTIGO ALFA - CG Nº 024/2022</v>
          </cell>
          <cell r="E1305" t="str">
            <v>VALDENICE DIONISIA DA CONCEICAO</v>
          </cell>
          <cell r="F1305" t="str">
            <v>2 - Outros Profissionais da Saúde</v>
          </cell>
          <cell r="G1305" t="str">
            <v>3222-05</v>
          </cell>
          <cell r="H1305" t="str">
            <v>09/2024</v>
          </cell>
          <cell r="I1305">
            <v>0</v>
          </cell>
          <cell r="J1305">
            <v>302.43599999999998</v>
          </cell>
          <cell r="L1305">
            <v>0</v>
          </cell>
          <cell r="M1305">
            <v>0</v>
          </cell>
          <cell r="R1305">
            <v>0</v>
          </cell>
          <cell r="S1305">
            <v>0</v>
          </cell>
          <cell r="U1305">
            <v>0</v>
          </cell>
        </row>
        <row r="1306">
          <cell r="C1306" t="str">
            <v>HOSPITAL NOSSA SENHORA DAS GRAÇAS - ANTIGO ALFA - CG Nº 024/2022</v>
          </cell>
          <cell r="E1306" t="str">
            <v>VALDILENE BARBOSA MACIEL DA SILVA</v>
          </cell>
          <cell r="F1306" t="str">
            <v>2 - Outros Profissionais da Saúde</v>
          </cell>
          <cell r="G1306" t="str">
            <v>3222-05</v>
          </cell>
          <cell r="H1306" t="str">
            <v>09/2024</v>
          </cell>
          <cell r="I1306">
            <v>0</v>
          </cell>
          <cell r="J1306">
            <v>329.84480000000002</v>
          </cell>
          <cell r="L1306">
            <v>0</v>
          </cell>
          <cell r="M1306">
            <v>0</v>
          </cell>
          <cell r="R1306">
            <v>0</v>
          </cell>
          <cell r="S1306">
            <v>0</v>
          </cell>
          <cell r="U1306">
            <v>0</v>
          </cell>
        </row>
        <row r="1307">
          <cell r="C1307" t="str">
            <v>HOSPITAL NOSSA SENHORA DAS GRAÇAS - ANTIGO ALFA - CG Nº 024/2022</v>
          </cell>
          <cell r="E1307" t="str">
            <v>VALDILENE MARIA DE ARAUJO SANTANA</v>
          </cell>
          <cell r="F1307" t="str">
            <v>3 - Administrativo</v>
          </cell>
          <cell r="G1307" t="str">
            <v>5143-20</v>
          </cell>
          <cell r="H1307" t="str">
            <v>09/2024</v>
          </cell>
          <cell r="I1307">
            <v>0</v>
          </cell>
          <cell r="J1307">
            <v>22.591999999999999</v>
          </cell>
          <cell r="L1307">
            <v>0</v>
          </cell>
          <cell r="M1307">
            <v>0</v>
          </cell>
          <cell r="R1307">
            <v>43.366338623991609</v>
          </cell>
          <cell r="S1307">
            <v>14.12</v>
          </cell>
          <cell r="U1307">
            <v>0</v>
          </cell>
        </row>
        <row r="1308">
          <cell r="C1308" t="str">
            <v>HOSPITAL NOSSA SENHORA DAS GRAÇAS - ANTIGO ALFA - CG Nº 024/2022</v>
          </cell>
          <cell r="E1308" t="str">
            <v>VALDIR SOARES DE MATOS</v>
          </cell>
          <cell r="F1308" t="str">
            <v>2 - Outros Profissionais da Saúde</v>
          </cell>
          <cell r="G1308" t="str">
            <v>3222-05</v>
          </cell>
          <cell r="H1308" t="str">
            <v>09/2024</v>
          </cell>
          <cell r="I1308">
            <v>0</v>
          </cell>
          <cell r="J1308">
            <v>305.47840000000002</v>
          </cell>
          <cell r="L1308">
            <v>198.65943977591036</v>
          </cell>
          <cell r="M1308">
            <v>28.24</v>
          </cell>
          <cell r="R1308">
            <v>0</v>
          </cell>
          <cell r="S1308">
            <v>0</v>
          </cell>
          <cell r="U1308">
            <v>0</v>
          </cell>
        </row>
        <row r="1309">
          <cell r="C1309" t="str">
            <v>HOSPITAL NOSSA SENHORA DAS GRAÇAS - ANTIGO ALFA - CG Nº 024/2022</v>
          </cell>
          <cell r="E1309" t="str">
            <v>VALDIRENE DE FRANCA TORRES DOS SANTOS</v>
          </cell>
          <cell r="F1309" t="str">
            <v>2 - Outros Profissionais da Saúde</v>
          </cell>
          <cell r="G1309" t="str">
            <v>3222-05</v>
          </cell>
          <cell r="H1309" t="str">
            <v>09/2024</v>
          </cell>
          <cell r="I1309">
            <v>0</v>
          </cell>
          <cell r="J1309">
            <v>306.27839999999998</v>
          </cell>
          <cell r="L1309">
            <v>198.65943977591036</v>
          </cell>
          <cell r="M1309">
            <v>28.24</v>
          </cell>
          <cell r="R1309">
            <v>0</v>
          </cell>
          <cell r="S1309">
            <v>0</v>
          </cell>
          <cell r="U1309">
            <v>0</v>
          </cell>
        </row>
        <row r="1310">
          <cell r="C1310" t="str">
            <v>HOSPITAL NOSSA SENHORA DAS GRAÇAS - ANTIGO ALFA - CG Nº 024/2022</v>
          </cell>
          <cell r="E1310" t="str">
            <v>VALENTHINA FERNANDA MARTINS SANTOS</v>
          </cell>
          <cell r="F1310" t="str">
            <v>2 - Outros Profissionais da Saúde</v>
          </cell>
          <cell r="G1310" t="str">
            <v>2235-05</v>
          </cell>
          <cell r="H1310" t="str">
            <v>09/2024</v>
          </cell>
          <cell r="I1310">
            <v>0</v>
          </cell>
          <cell r="J1310">
            <v>476.67039999999997</v>
          </cell>
          <cell r="L1310">
            <v>198.65943977591036</v>
          </cell>
          <cell r="M1310">
            <v>3.05</v>
          </cell>
          <cell r="R1310">
            <v>194.62934726251356</v>
          </cell>
          <cell r="S1310">
            <v>122.12</v>
          </cell>
          <cell r="U1310">
            <v>0</v>
          </cell>
        </row>
        <row r="1311">
          <cell r="C1311" t="str">
            <v>HOSPITAL NOSSA SENHORA DAS GRAÇAS - ANTIGO ALFA - CG Nº 024/2022</v>
          </cell>
          <cell r="E1311" t="str">
            <v>VALESKA DAS NEVES LIRA MIGNAC</v>
          </cell>
          <cell r="F1311" t="str">
            <v>2 - Outros Profissionais da Saúde</v>
          </cell>
          <cell r="G1311" t="str">
            <v>5211-30</v>
          </cell>
          <cell r="H1311" t="str">
            <v>09/2024</v>
          </cell>
          <cell r="I1311">
            <v>0</v>
          </cell>
          <cell r="J1311">
            <v>169.25120000000001</v>
          </cell>
          <cell r="L1311">
            <v>198.65943977591036</v>
          </cell>
          <cell r="M1311">
            <v>31.14</v>
          </cell>
          <cell r="R1311">
            <v>0</v>
          </cell>
          <cell r="S1311">
            <v>0</v>
          </cell>
          <cell r="U1311">
            <v>0</v>
          </cell>
        </row>
        <row r="1312">
          <cell r="C1312" t="str">
            <v>HOSPITAL NOSSA SENHORA DAS GRAÇAS - ANTIGO ALFA - CG Nº 024/2022</v>
          </cell>
          <cell r="E1312" t="str">
            <v>VALMIR LEANDRO DA SILVA</v>
          </cell>
          <cell r="F1312" t="str">
            <v>3 - Administrativo</v>
          </cell>
          <cell r="G1312" t="str">
            <v>5143-10</v>
          </cell>
          <cell r="H1312" t="str">
            <v>09/2024</v>
          </cell>
          <cell r="I1312">
            <v>0</v>
          </cell>
          <cell r="J1312">
            <v>141.19999999999999</v>
          </cell>
          <cell r="L1312">
            <v>198.65943977591036</v>
          </cell>
          <cell r="M1312">
            <v>29.65</v>
          </cell>
          <cell r="R1312">
            <v>194.93777849740931</v>
          </cell>
          <cell r="S1312">
            <v>74.55</v>
          </cell>
          <cell r="U1312">
            <v>0</v>
          </cell>
        </row>
        <row r="1313">
          <cell r="C1313" t="str">
            <v>HOSPITAL NOSSA SENHORA DAS GRAÇAS - ANTIGO ALFA - CG Nº 024/2022</v>
          </cell>
          <cell r="E1313" t="str">
            <v>VALMIRA RENOVATO DE MELO</v>
          </cell>
          <cell r="F1313" t="str">
            <v>2 - Outros Profissionais da Saúde</v>
          </cell>
          <cell r="G1313" t="str">
            <v>2516-05</v>
          </cell>
          <cell r="H1313" t="str">
            <v>09/2024</v>
          </cell>
          <cell r="I1313">
            <v>0</v>
          </cell>
          <cell r="J1313">
            <v>253.54079999999999</v>
          </cell>
          <cell r="L1313">
            <v>198.65943977591036</v>
          </cell>
          <cell r="M1313">
            <v>44</v>
          </cell>
          <cell r="R1313">
            <v>0</v>
          </cell>
          <cell r="S1313">
            <v>0</v>
          </cell>
          <cell r="U1313">
            <v>0</v>
          </cell>
        </row>
        <row r="1314">
          <cell r="C1314" t="str">
            <v>HOSPITAL NOSSA SENHORA DAS GRAÇAS - ANTIGO ALFA - CG Nº 024/2022</v>
          </cell>
          <cell r="E1314" t="str">
            <v>VANESSA BEZERRA GOMES DA SILVA</v>
          </cell>
          <cell r="F1314" t="str">
            <v>2 - Outros Profissionais da Saúde</v>
          </cell>
          <cell r="G1314" t="str">
            <v>2237-10</v>
          </cell>
          <cell r="H1314" t="str">
            <v>09/2024</v>
          </cell>
          <cell r="I1314">
            <v>0</v>
          </cell>
          <cell r="J1314">
            <v>303.60239999999999</v>
          </cell>
          <cell r="L1314">
            <v>0</v>
          </cell>
          <cell r="M1314">
            <v>0</v>
          </cell>
          <cell r="R1314">
            <v>0</v>
          </cell>
          <cell r="S1314">
            <v>0</v>
          </cell>
          <cell r="U1314">
            <v>0</v>
          </cell>
        </row>
        <row r="1315">
          <cell r="C1315" t="str">
            <v>HOSPITAL NOSSA SENHORA DAS GRAÇAS - ANTIGO ALFA - CG Nº 024/2022</v>
          </cell>
          <cell r="E1315" t="str">
            <v>VANESSA LEONCIO FERREIRA</v>
          </cell>
          <cell r="F1315" t="str">
            <v>2 - Outros Profissionais da Saúde</v>
          </cell>
          <cell r="G1315" t="str">
            <v>3242-05</v>
          </cell>
          <cell r="H1315" t="str">
            <v>09/2024</v>
          </cell>
          <cell r="I1315">
            <v>0</v>
          </cell>
          <cell r="J1315">
            <v>156.80879999999999</v>
          </cell>
          <cell r="L1315">
            <v>0</v>
          </cell>
          <cell r="M1315">
            <v>0</v>
          </cell>
          <cell r="R1315">
            <v>0</v>
          </cell>
          <cell r="S1315">
            <v>0</v>
          </cell>
          <cell r="U1315">
            <v>0</v>
          </cell>
        </row>
        <row r="1316">
          <cell r="C1316" t="str">
            <v>HOSPITAL NOSSA SENHORA DAS GRAÇAS - ANTIGO ALFA - CG Nº 024/2022</v>
          </cell>
          <cell r="E1316" t="str">
            <v>VANESSA MARIA DA SILVA</v>
          </cell>
          <cell r="F1316" t="str">
            <v>2 - Outros Profissionais da Saúde</v>
          </cell>
          <cell r="G1316" t="str">
            <v>2235-30</v>
          </cell>
          <cell r="H1316" t="str">
            <v>09/2024</v>
          </cell>
          <cell r="I1316">
            <v>0</v>
          </cell>
          <cell r="J1316">
            <v>458.80239999999998</v>
          </cell>
          <cell r="L1316">
            <v>198.65943977591036</v>
          </cell>
          <cell r="M1316">
            <v>3.33</v>
          </cell>
          <cell r="R1316">
            <v>0</v>
          </cell>
          <cell r="S1316">
            <v>0</v>
          </cell>
          <cell r="U1316">
            <v>0</v>
          </cell>
        </row>
        <row r="1317">
          <cell r="C1317" t="str">
            <v>HOSPITAL NOSSA SENHORA DAS GRAÇAS - ANTIGO ALFA - CG Nº 024/2022</v>
          </cell>
          <cell r="E1317" t="str">
            <v>VANESSA MARIA DA SILVA ALVES</v>
          </cell>
          <cell r="F1317" t="str">
            <v>3 - Administrativo</v>
          </cell>
          <cell r="G1317" t="str">
            <v>4110-10</v>
          </cell>
          <cell r="H1317" t="str">
            <v>09/2024</v>
          </cell>
          <cell r="I1317">
            <v>0</v>
          </cell>
          <cell r="J1317">
            <v>158.06</v>
          </cell>
          <cell r="L1317">
            <v>0</v>
          </cell>
          <cell r="M1317">
            <v>0</v>
          </cell>
          <cell r="R1317">
            <v>127.38662769204254</v>
          </cell>
          <cell r="S1317">
            <v>84.72</v>
          </cell>
          <cell r="U1317">
            <v>0</v>
          </cell>
        </row>
        <row r="1318">
          <cell r="C1318" t="str">
            <v>HOSPITAL NOSSA SENHORA DAS GRAÇAS - ANTIGO ALFA - CG Nº 024/2022</v>
          </cell>
          <cell r="E1318" t="str">
            <v>VANESSA MARQUES DA SILVA</v>
          </cell>
          <cell r="F1318" t="str">
            <v>2 - Outros Profissionais da Saúde</v>
          </cell>
          <cell r="G1318" t="str">
            <v>3222-05</v>
          </cell>
          <cell r="H1318" t="str">
            <v>09/2024</v>
          </cell>
          <cell r="I1318">
            <v>0</v>
          </cell>
          <cell r="J1318">
            <v>278.84320000000002</v>
          </cell>
          <cell r="L1318">
            <v>198.65943977591036</v>
          </cell>
          <cell r="M1318">
            <v>28.24</v>
          </cell>
          <cell r="R1318">
            <v>0</v>
          </cell>
          <cell r="S1318">
            <v>0</v>
          </cell>
          <cell r="U1318">
            <v>0</v>
          </cell>
        </row>
        <row r="1319">
          <cell r="C1319" t="str">
            <v>HOSPITAL NOSSA SENHORA DAS GRAÇAS - ANTIGO ALFA - CG Nº 024/2022</v>
          </cell>
          <cell r="E1319" t="str">
            <v>VANESSA MILENA DE MOURA</v>
          </cell>
          <cell r="F1319" t="str">
            <v>2 - Outros Profissionais da Saúde</v>
          </cell>
          <cell r="G1319" t="str">
            <v>3222-05</v>
          </cell>
          <cell r="H1319" t="str">
            <v>09/2024</v>
          </cell>
          <cell r="I1319">
            <v>0</v>
          </cell>
          <cell r="J1319">
            <v>355.35440000000011</v>
          </cell>
          <cell r="L1319">
            <v>0</v>
          </cell>
          <cell r="M1319">
            <v>0</v>
          </cell>
          <cell r="R1319">
            <v>0</v>
          </cell>
          <cell r="S1319">
            <v>0</v>
          </cell>
          <cell r="U1319">
            <v>0</v>
          </cell>
        </row>
        <row r="1320">
          <cell r="C1320" t="str">
            <v>HOSPITAL NOSSA SENHORA DAS GRAÇAS - ANTIGO ALFA - CG Nº 024/2022</v>
          </cell>
          <cell r="E1320" t="str">
            <v>VANETHE ANESIO PENALVA</v>
          </cell>
          <cell r="F1320" t="str">
            <v>2 - Outros Profissionais da Saúde</v>
          </cell>
          <cell r="G1320" t="str">
            <v>5211-30</v>
          </cell>
          <cell r="H1320" t="str">
            <v>09/2024</v>
          </cell>
          <cell r="I1320">
            <v>0</v>
          </cell>
          <cell r="J1320">
            <v>124.56</v>
          </cell>
          <cell r="L1320">
            <v>198.65943977591036</v>
          </cell>
          <cell r="M1320">
            <v>31.14</v>
          </cell>
          <cell r="R1320">
            <v>354.33080624238227</v>
          </cell>
          <cell r="S1320">
            <v>93.42</v>
          </cell>
          <cell r="U1320">
            <v>0</v>
          </cell>
        </row>
        <row r="1321">
          <cell r="C1321" t="str">
            <v>HOSPITAL NOSSA SENHORA DAS GRAÇAS - ANTIGO ALFA - CG Nº 024/2022</v>
          </cell>
          <cell r="E1321" t="str">
            <v>VANIA CRISTINA DOS SANTOS RODRIGUES</v>
          </cell>
          <cell r="F1321" t="str">
            <v>2 - Outros Profissionais da Saúde</v>
          </cell>
          <cell r="G1321" t="str">
            <v>3222-05</v>
          </cell>
          <cell r="H1321" t="str">
            <v>09/2024</v>
          </cell>
          <cell r="I1321">
            <v>0</v>
          </cell>
          <cell r="J1321">
            <v>304.92880000000002</v>
          </cell>
          <cell r="L1321">
            <v>0</v>
          </cell>
          <cell r="M1321">
            <v>0</v>
          </cell>
          <cell r="R1321">
            <v>0</v>
          </cell>
          <cell r="S1321">
            <v>0</v>
          </cell>
          <cell r="U1321">
            <v>0</v>
          </cell>
        </row>
        <row r="1322">
          <cell r="C1322" t="str">
            <v>HOSPITAL NOSSA SENHORA DAS GRAÇAS - ANTIGO ALFA - CG Nº 024/2022</v>
          </cell>
          <cell r="E1322" t="str">
            <v>VANIA ELIZABETE DOS SANTOS</v>
          </cell>
          <cell r="F1322" t="str">
            <v>2 - Outros Profissionais da Saúde</v>
          </cell>
          <cell r="G1322" t="str">
            <v>3222-05</v>
          </cell>
          <cell r="H1322" t="str">
            <v>09/2024</v>
          </cell>
          <cell r="I1322">
            <v>0</v>
          </cell>
          <cell r="J1322">
            <v>270.90559999999999</v>
          </cell>
          <cell r="L1322">
            <v>0</v>
          </cell>
          <cell r="M1322">
            <v>0</v>
          </cell>
          <cell r="R1322">
            <v>177.81866736989579</v>
          </cell>
          <cell r="S1322">
            <v>80.56</v>
          </cell>
          <cell r="U1322">
            <v>0</v>
          </cell>
        </row>
        <row r="1323">
          <cell r="C1323" t="str">
            <v>HOSPITAL NOSSA SENHORA DAS GRAÇAS - ANTIGO ALFA - CG Nº 024/2022</v>
          </cell>
          <cell r="E1323" t="str">
            <v>VICTOR DE BARROS FERREIRA</v>
          </cell>
          <cell r="F1323" t="str">
            <v>2 - Outros Profissionais da Saúde</v>
          </cell>
          <cell r="G1323" t="str">
            <v>3222-05</v>
          </cell>
          <cell r="H1323" t="str">
            <v>09/2024</v>
          </cell>
          <cell r="I1323">
            <v>0</v>
          </cell>
          <cell r="J1323">
            <v>19.5776</v>
          </cell>
          <cell r="L1323">
            <v>0</v>
          </cell>
          <cell r="M1323">
            <v>0</v>
          </cell>
          <cell r="R1323">
            <v>0</v>
          </cell>
          <cell r="S1323">
            <v>0</v>
          </cell>
          <cell r="U1323">
            <v>0</v>
          </cell>
        </row>
        <row r="1324">
          <cell r="C1324" t="str">
            <v>HOSPITAL NOSSA SENHORA DAS GRAÇAS - ANTIGO ALFA - CG Nº 024/2022</v>
          </cell>
          <cell r="E1324" t="str">
            <v>VICTOR DIEGO VITORIANO DANTAS</v>
          </cell>
          <cell r="F1324" t="str">
            <v>3 - Administrativo</v>
          </cell>
          <cell r="G1324" t="str">
            <v>5163-45</v>
          </cell>
          <cell r="H1324" t="str">
            <v>09/2024</v>
          </cell>
          <cell r="I1324">
            <v>0</v>
          </cell>
          <cell r="J1324">
            <v>113.4552</v>
          </cell>
          <cell r="L1324">
            <v>0</v>
          </cell>
          <cell r="M1324">
            <v>0</v>
          </cell>
          <cell r="R1324">
            <v>127.38662769204254</v>
          </cell>
          <cell r="S1324">
            <v>84.72</v>
          </cell>
          <cell r="U1324">
            <v>0</v>
          </cell>
        </row>
        <row r="1325">
          <cell r="C1325" t="str">
            <v>HOSPITAL NOSSA SENHORA DAS GRAÇAS - ANTIGO ALFA - CG Nº 024/2022</v>
          </cell>
          <cell r="E1325" t="str">
            <v>VICTOR HUGO BATISTA DA SILVA</v>
          </cell>
          <cell r="F1325" t="str">
            <v>3 - Administrativo</v>
          </cell>
          <cell r="G1325" t="str">
            <v>5143-20</v>
          </cell>
          <cell r="H1325" t="str">
            <v>09/2024</v>
          </cell>
          <cell r="I1325">
            <v>0</v>
          </cell>
          <cell r="J1325">
            <v>22.591999999999999</v>
          </cell>
          <cell r="L1325">
            <v>0</v>
          </cell>
          <cell r="M1325">
            <v>0</v>
          </cell>
          <cell r="R1325">
            <v>43.366338623991609</v>
          </cell>
          <cell r="S1325">
            <v>14.12</v>
          </cell>
          <cell r="U1325">
            <v>0</v>
          </cell>
        </row>
        <row r="1326">
          <cell r="C1326" t="str">
            <v>HOSPITAL NOSSA SENHORA DAS GRAÇAS - ANTIGO ALFA - CG Nº 024/2022</v>
          </cell>
          <cell r="E1326" t="str">
            <v>VINICIO BEZERRA DA SILVA</v>
          </cell>
          <cell r="F1326" t="str">
            <v>2 - Outros Profissionais da Saúde</v>
          </cell>
          <cell r="G1326" t="str">
            <v>3222-05</v>
          </cell>
          <cell r="H1326" t="str">
            <v>09/2024</v>
          </cell>
          <cell r="I1326">
            <v>0</v>
          </cell>
          <cell r="K1326">
            <v>2311.8200000000002</v>
          </cell>
          <cell r="L1326">
            <v>198.65943977591036</v>
          </cell>
          <cell r="M1326">
            <v>28.24</v>
          </cell>
          <cell r="R1326">
            <v>0</v>
          </cell>
          <cell r="S1326">
            <v>0</v>
          </cell>
          <cell r="U1326">
            <v>0</v>
          </cell>
        </row>
        <row r="1327">
          <cell r="C1327" t="str">
            <v>HOSPITAL NOSSA SENHORA DAS GRAÇAS - ANTIGO ALFA - CG Nº 024/2022</v>
          </cell>
          <cell r="E1327" t="str">
            <v>VINICIUS DOMINGOS RODRIGUES</v>
          </cell>
          <cell r="F1327" t="str">
            <v>3 - Administrativo</v>
          </cell>
          <cell r="G1327" t="str">
            <v xml:space="preserve">25210-5 </v>
          </cell>
          <cell r="H1327" t="str">
            <v>09/2024</v>
          </cell>
          <cell r="I1327">
            <v>0</v>
          </cell>
          <cell r="J1327">
            <v>308.79599999999999</v>
          </cell>
          <cell r="L1327">
            <v>198.65943977591036</v>
          </cell>
          <cell r="M1327">
            <v>44</v>
          </cell>
          <cell r="R1327">
            <v>0</v>
          </cell>
          <cell r="S1327">
            <v>0</v>
          </cell>
          <cell r="U1327">
            <v>0</v>
          </cell>
        </row>
        <row r="1328">
          <cell r="C1328" t="str">
            <v>HOSPITAL NOSSA SENHORA DAS GRAÇAS - ANTIGO ALFA - CG Nº 024/2022</v>
          </cell>
          <cell r="E1328" t="str">
            <v>VINICIUS FERNANDO DA SILVA OLIVEIRA</v>
          </cell>
          <cell r="F1328" t="str">
            <v>2 - Outros Profissionais da Saúde</v>
          </cell>
          <cell r="G1328" t="str">
            <v>3222-25</v>
          </cell>
          <cell r="H1328" t="str">
            <v>09/2024</v>
          </cell>
          <cell r="I1328">
            <v>0</v>
          </cell>
          <cell r="J1328">
            <v>306.67439999999999</v>
          </cell>
          <cell r="L1328">
            <v>198.65943977591036</v>
          </cell>
          <cell r="M1328">
            <v>33.43</v>
          </cell>
          <cell r="R1328">
            <v>127.38662769204254</v>
          </cell>
          <cell r="S1328">
            <v>100.28</v>
          </cell>
          <cell r="U1328">
            <v>0</v>
          </cell>
        </row>
        <row r="1329">
          <cell r="C1329" t="str">
            <v>HOSPITAL NOSSA SENHORA DAS GRAÇAS - ANTIGO ALFA - CG Nº 024/2022</v>
          </cell>
          <cell r="E1329" t="str">
            <v>VINICIUS SOARES PEREIRA DE CASTRO</v>
          </cell>
          <cell r="F1329" t="str">
            <v>2 - Outros Profissionais da Saúde</v>
          </cell>
          <cell r="G1329" t="str">
            <v>5151-10</v>
          </cell>
          <cell r="H1329" t="str">
            <v>09/2024</v>
          </cell>
          <cell r="I1329">
            <v>0</v>
          </cell>
          <cell r="J1329">
            <v>134.732</v>
          </cell>
          <cell r="L1329">
            <v>198.65943977591036</v>
          </cell>
          <cell r="M1329">
            <v>28.24</v>
          </cell>
          <cell r="R1329">
            <v>0</v>
          </cell>
          <cell r="S1329">
            <v>0</v>
          </cell>
          <cell r="U1329">
            <v>0</v>
          </cell>
        </row>
        <row r="1330">
          <cell r="C1330" t="str">
            <v>HOSPITAL NOSSA SENHORA DAS GRAÇAS - ANTIGO ALFA - CG Nº 024/2022</v>
          </cell>
          <cell r="E1330" t="str">
            <v>VINICIUS TEIXEIRA SILVA</v>
          </cell>
          <cell r="F1330" t="str">
            <v>2 - Outros Profissionais da Saúde</v>
          </cell>
          <cell r="G1330" t="str">
            <v>2236-05</v>
          </cell>
          <cell r="H1330" t="str">
            <v>09/2024</v>
          </cell>
          <cell r="I1330">
            <v>0</v>
          </cell>
          <cell r="J1330">
            <v>276.9984</v>
          </cell>
          <cell r="L1330">
            <v>198.65943977591036</v>
          </cell>
          <cell r="M1330">
            <v>2.4900000000000002</v>
          </cell>
          <cell r="R1330">
            <v>0</v>
          </cell>
          <cell r="S1330">
            <v>0</v>
          </cell>
          <cell r="U1330">
            <v>0</v>
          </cell>
        </row>
        <row r="1331">
          <cell r="C1331" t="str">
            <v>HOSPITAL NOSSA SENHORA DAS GRAÇAS - ANTIGO ALFA - CG Nº 024/2022</v>
          </cell>
          <cell r="E1331" t="str">
            <v>VITORIA CAROLINE OLIVEIRA DE ALBUQUERQUE</v>
          </cell>
          <cell r="F1331" t="str">
            <v>2 - Outros Profissionais da Saúde</v>
          </cell>
          <cell r="G1331" t="str">
            <v>3222-05</v>
          </cell>
          <cell r="H1331" t="str">
            <v>09/2024</v>
          </cell>
          <cell r="I1331">
            <v>0</v>
          </cell>
          <cell r="J1331">
            <v>292.4744</v>
          </cell>
          <cell r="L1331">
            <v>198.65943977591036</v>
          </cell>
          <cell r="M1331">
            <v>28.24</v>
          </cell>
          <cell r="R1331">
            <v>254.17901899639037</v>
          </cell>
          <cell r="S1331">
            <v>77.94</v>
          </cell>
          <cell r="U1331">
            <v>0</v>
          </cell>
        </row>
        <row r="1332">
          <cell r="C1332" t="str">
            <v>HOSPITAL NOSSA SENHORA DAS GRAÇAS - ANTIGO ALFA - CG Nº 024/2022</v>
          </cell>
          <cell r="E1332" t="str">
            <v>VITORIA ROCHELLY CAVALCANTI DE SANTANA</v>
          </cell>
          <cell r="F1332" t="str">
            <v>2 - Outros Profissionais da Saúde</v>
          </cell>
          <cell r="G1332" t="str">
            <v>5211-30</v>
          </cell>
          <cell r="H1332" t="str">
            <v>09/2024</v>
          </cell>
          <cell r="I1332">
            <v>0</v>
          </cell>
          <cell r="J1332">
            <v>174.81440000000001</v>
          </cell>
          <cell r="L1332">
            <v>198.65943977591036</v>
          </cell>
          <cell r="M1332">
            <v>31.14</v>
          </cell>
          <cell r="R1332">
            <v>0</v>
          </cell>
          <cell r="S1332">
            <v>0</v>
          </cell>
          <cell r="U1332">
            <v>0</v>
          </cell>
        </row>
        <row r="1333">
          <cell r="C1333" t="str">
            <v>HOSPITAL NOSSA SENHORA DAS GRAÇAS - ANTIGO ALFA - CG Nº 024/2022</v>
          </cell>
          <cell r="E1333" t="str">
            <v>VIVIANE CARLA DA SILVA BONIFACIO FREITAS</v>
          </cell>
          <cell r="F1333" t="str">
            <v>2 - Outros Profissionais da Saúde</v>
          </cell>
          <cell r="G1333" t="str">
            <v>3222-05</v>
          </cell>
          <cell r="H1333" t="str">
            <v>09/2024</v>
          </cell>
          <cell r="I1333">
            <v>0</v>
          </cell>
          <cell r="J1333">
            <v>301.20319999999998</v>
          </cell>
          <cell r="L1333">
            <v>198.65943977591036</v>
          </cell>
          <cell r="M1333">
            <v>28.24</v>
          </cell>
          <cell r="R1333">
            <v>253.46672688667573</v>
          </cell>
          <cell r="S1333">
            <v>84.72</v>
          </cell>
          <cell r="U1333">
            <v>0</v>
          </cell>
        </row>
        <row r="1334">
          <cell r="C1334" t="str">
            <v>HOSPITAL NOSSA SENHORA DAS GRAÇAS - ANTIGO ALFA - CG Nº 024/2022</v>
          </cell>
          <cell r="E1334" t="str">
            <v>VIVIANE DE SOUZA AZEVEDO</v>
          </cell>
          <cell r="F1334" t="str">
            <v>2 - Outros Profissionais da Saúde</v>
          </cell>
          <cell r="G1334" t="str">
            <v>3222-05</v>
          </cell>
          <cell r="H1334" t="str">
            <v>09/2024</v>
          </cell>
          <cell r="I1334">
            <v>0</v>
          </cell>
          <cell r="J1334">
            <v>299.01600000000002</v>
          </cell>
          <cell r="L1334">
            <v>0</v>
          </cell>
          <cell r="M1334">
            <v>0</v>
          </cell>
          <cell r="R1334">
            <v>127.38662769204254</v>
          </cell>
          <cell r="S1334">
            <v>84.72</v>
          </cell>
          <cell r="U1334">
            <v>0</v>
          </cell>
        </row>
        <row r="1335">
          <cell r="C1335" t="str">
            <v>HOSPITAL NOSSA SENHORA DAS GRAÇAS - ANTIGO ALFA - CG Nº 024/2022</v>
          </cell>
          <cell r="E1335" t="str">
            <v>VIVIANE DOMINGOS DA SILVA</v>
          </cell>
          <cell r="F1335" t="str">
            <v>2 - Outros Profissionais da Saúde</v>
          </cell>
          <cell r="G1335" t="str">
            <v>3222-05</v>
          </cell>
          <cell r="H1335" t="str">
            <v>09/2024</v>
          </cell>
          <cell r="I1335">
            <v>0</v>
          </cell>
          <cell r="J1335">
            <v>291.99919999999997</v>
          </cell>
          <cell r="L1335">
            <v>0</v>
          </cell>
          <cell r="M1335">
            <v>0</v>
          </cell>
          <cell r="R1335">
            <v>0</v>
          </cell>
          <cell r="S1335">
            <v>0</v>
          </cell>
          <cell r="U1335">
            <v>0</v>
          </cell>
        </row>
        <row r="1336">
          <cell r="C1336" t="str">
            <v>HOSPITAL NOSSA SENHORA DAS GRAÇAS - ANTIGO ALFA - CG Nº 024/2022</v>
          </cell>
          <cell r="E1336" t="str">
            <v>VIVIANE PEREIRA DA SILVA</v>
          </cell>
          <cell r="F1336" t="str">
            <v>2 - Outros Profissionais da Saúde</v>
          </cell>
          <cell r="G1336" t="str">
            <v>3222-05</v>
          </cell>
          <cell r="H1336" t="str">
            <v>09/2024</v>
          </cell>
          <cell r="I1336">
            <v>0</v>
          </cell>
          <cell r="J1336">
            <v>405.24</v>
          </cell>
          <cell r="L1336">
            <v>0</v>
          </cell>
          <cell r="M1336">
            <v>0</v>
          </cell>
          <cell r="R1336">
            <v>127.38662769204254</v>
          </cell>
          <cell r="S1336">
            <v>77.94</v>
          </cell>
          <cell r="U1336">
            <v>0</v>
          </cell>
        </row>
        <row r="1337">
          <cell r="C1337" t="str">
            <v>HOSPITAL NOSSA SENHORA DAS GRAÇAS - ANTIGO ALFA - CG Nº 024/2022</v>
          </cell>
          <cell r="E1337" t="str">
            <v>VIVIANE VITAL SMANIO DOS SANTOS</v>
          </cell>
          <cell r="F1337" t="str">
            <v>2 - Outros Profissionais da Saúde</v>
          </cell>
          <cell r="G1337" t="str">
            <v>3222-05</v>
          </cell>
          <cell r="H1337" t="str">
            <v>09/2024</v>
          </cell>
          <cell r="I1337">
            <v>0</v>
          </cell>
          <cell r="J1337">
            <v>317.24400000000003</v>
          </cell>
          <cell r="L1337">
            <v>198.65943977591036</v>
          </cell>
          <cell r="M1337">
            <v>28.24</v>
          </cell>
          <cell r="R1337">
            <v>0</v>
          </cell>
          <cell r="S1337">
            <v>0</v>
          </cell>
          <cell r="U1337">
            <v>0</v>
          </cell>
        </row>
        <row r="1338">
          <cell r="C1338" t="str">
            <v>HOSPITAL NOSSA SENHORA DAS GRAÇAS - ANTIGO ALFA - CG Nº 024/2022</v>
          </cell>
          <cell r="E1338" t="str">
            <v>VLADEMIR VASCONCELOS DA SILVA</v>
          </cell>
          <cell r="F1338" t="str">
            <v>2 - Outros Profissionais da Saúde</v>
          </cell>
          <cell r="G1338" t="str">
            <v>5151-10</v>
          </cell>
          <cell r="H1338" t="str">
            <v>09/2024</v>
          </cell>
          <cell r="I1338">
            <v>0</v>
          </cell>
          <cell r="J1338">
            <v>135.55199999999999</v>
          </cell>
          <cell r="L1338">
            <v>0</v>
          </cell>
          <cell r="M1338">
            <v>0</v>
          </cell>
          <cell r="R1338">
            <v>0</v>
          </cell>
          <cell r="S1338">
            <v>0</v>
          </cell>
          <cell r="U1338">
            <v>0</v>
          </cell>
        </row>
        <row r="1339">
          <cell r="C1339" t="str">
            <v>HOSPITAL NOSSA SENHORA DAS GRAÇAS - ANTIGO ALFA - CG Nº 024/2022</v>
          </cell>
          <cell r="E1339" t="str">
            <v>WALESCA DAYANE FERNANDES DA SILVA</v>
          </cell>
          <cell r="F1339" t="str">
            <v>2 - Outros Profissionais da Saúde</v>
          </cell>
          <cell r="G1339" t="str">
            <v>3222-05</v>
          </cell>
          <cell r="H1339" t="str">
            <v>09/2024</v>
          </cell>
          <cell r="I1339">
            <v>0</v>
          </cell>
          <cell r="J1339">
            <v>283.86320000000001</v>
          </cell>
          <cell r="L1339">
            <v>198.65943977591036</v>
          </cell>
          <cell r="M1339">
            <v>28.24</v>
          </cell>
          <cell r="R1339">
            <v>127.38662769204254</v>
          </cell>
          <cell r="S1339">
            <v>79.209999999999994</v>
          </cell>
          <cell r="U1339">
            <v>0</v>
          </cell>
        </row>
        <row r="1340">
          <cell r="C1340" t="str">
            <v>HOSPITAL NOSSA SENHORA DAS GRAÇAS - ANTIGO ALFA - CG Nº 024/2022</v>
          </cell>
          <cell r="E1340" t="str">
            <v>WALTERSON WANDERLEY CARVALHO DA COSTA</v>
          </cell>
          <cell r="F1340" t="str">
            <v>2 - Outros Profissionais da Saúde</v>
          </cell>
          <cell r="G1340" t="str">
            <v>5211-30</v>
          </cell>
          <cell r="H1340" t="str">
            <v>09/2024</v>
          </cell>
          <cell r="I1340">
            <v>0</v>
          </cell>
          <cell r="J1340">
            <v>116.416</v>
          </cell>
          <cell r="L1340">
            <v>0</v>
          </cell>
          <cell r="M1340">
            <v>0</v>
          </cell>
          <cell r="R1340">
            <v>0</v>
          </cell>
          <cell r="S1340">
            <v>0</v>
          </cell>
          <cell r="U1340">
            <v>0</v>
          </cell>
        </row>
        <row r="1341">
          <cell r="C1341" t="str">
            <v>HOSPITAL NOSSA SENHORA DAS GRAÇAS - ANTIGO ALFA - CG Nº 024/2022</v>
          </cell>
          <cell r="E1341" t="str">
            <v>WANDERSON FEITOSA DE AZEVEDO</v>
          </cell>
          <cell r="F1341" t="str">
            <v>3 - Administrativo</v>
          </cell>
          <cell r="G1341" t="str">
            <v>7241-10</v>
          </cell>
          <cell r="H1341" t="str">
            <v>09/2024</v>
          </cell>
          <cell r="I1341">
            <v>0</v>
          </cell>
          <cell r="J1341">
            <v>178.66399999999999</v>
          </cell>
          <cell r="L1341">
            <v>198.65943977591036</v>
          </cell>
          <cell r="M1341">
            <v>32.17</v>
          </cell>
          <cell r="R1341">
            <v>127.38662769204254</v>
          </cell>
          <cell r="S1341">
            <v>96.51</v>
          </cell>
          <cell r="U1341">
            <v>0</v>
          </cell>
        </row>
        <row r="1342">
          <cell r="C1342" t="str">
            <v>HOSPITAL NOSSA SENHORA DAS GRAÇAS - ANTIGO ALFA - CG Nº 024/2022</v>
          </cell>
          <cell r="E1342" t="str">
            <v>WATSON FAGNER TORRES DA SILVA</v>
          </cell>
          <cell r="F1342" t="str">
            <v>2 - Outros Profissionais da Saúde</v>
          </cell>
          <cell r="G1342" t="str">
            <v>5211-30</v>
          </cell>
          <cell r="H1342" t="str">
            <v>09/2024</v>
          </cell>
          <cell r="I1342">
            <v>0</v>
          </cell>
          <cell r="J1342">
            <v>191.10319999999999</v>
          </cell>
          <cell r="L1342">
            <v>198.65943977591036</v>
          </cell>
          <cell r="M1342">
            <v>31.14</v>
          </cell>
          <cell r="R1342">
            <v>127.38662769204254</v>
          </cell>
          <cell r="S1342">
            <v>93.42</v>
          </cell>
          <cell r="U1342">
            <v>0</v>
          </cell>
        </row>
        <row r="1343">
          <cell r="C1343" t="str">
            <v>HOSPITAL NOSSA SENHORA DAS GRAÇAS - ANTIGO ALFA - CG Nº 024/2022</v>
          </cell>
          <cell r="E1343" t="str">
            <v>WEIDSON DE SOUZA MARTINS</v>
          </cell>
          <cell r="F1343" t="str">
            <v>2 - Outros Profissionais da Saúde</v>
          </cell>
          <cell r="G1343" t="str">
            <v>3222-05</v>
          </cell>
          <cell r="H1343" t="str">
            <v>09/2024</v>
          </cell>
          <cell r="I1343">
            <v>0</v>
          </cell>
          <cell r="J1343">
            <v>305.13119999999998</v>
          </cell>
          <cell r="L1343">
            <v>0</v>
          </cell>
          <cell r="M1343">
            <v>0</v>
          </cell>
          <cell r="R1343">
            <v>0</v>
          </cell>
          <cell r="S1343">
            <v>0</v>
          </cell>
          <cell r="U1343">
            <v>0</v>
          </cell>
        </row>
        <row r="1344">
          <cell r="C1344" t="str">
            <v>HOSPITAL NOSSA SENHORA DAS GRAÇAS - ANTIGO ALFA - CG Nº 024/2022</v>
          </cell>
          <cell r="E1344" t="str">
            <v>WELLINGTON MANOEL DA SILVA</v>
          </cell>
          <cell r="F1344" t="str">
            <v>2 - Outros Profissionais da Saúde</v>
          </cell>
          <cell r="G1344" t="str">
            <v>2235-05</v>
          </cell>
          <cell r="H1344" t="str">
            <v>09/2024</v>
          </cell>
          <cell r="I1344">
            <v>0</v>
          </cell>
          <cell r="J1344">
            <v>403.21600000000001</v>
          </cell>
          <cell r="L1344">
            <v>198.65943977591036</v>
          </cell>
          <cell r="M1344">
            <v>2.79</v>
          </cell>
          <cell r="R1344">
            <v>0</v>
          </cell>
          <cell r="S1344">
            <v>0</v>
          </cell>
          <cell r="U1344">
            <v>0</v>
          </cell>
        </row>
        <row r="1345">
          <cell r="C1345" t="str">
            <v>HOSPITAL NOSSA SENHORA DAS GRAÇAS - ANTIGO ALFA - CG Nº 024/2022</v>
          </cell>
          <cell r="E1345" t="str">
            <v>WELLINGTON ROBERTO DA SILVA</v>
          </cell>
          <cell r="F1345" t="str">
            <v>3 - Administrativo</v>
          </cell>
          <cell r="G1345" t="str">
            <v>5143-20</v>
          </cell>
          <cell r="H1345" t="str">
            <v>09/2024</v>
          </cell>
          <cell r="I1345">
            <v>0</v>
          </cell>
          <cell r="J1345">
            <v>22.591999999999999</v>
          </cell>
          <cell r="L1345">
            <v>0</v>
          </cell>
          <cell r="M1345">
            <v>0</v>
          </cell>
          <cell r="R1345">
            <v>43.366338623991609</v>
          </cell>
          <cell r="S1345">
            <v>14.12</v>
          </cell>
          <cell r="U1345">
            <v>0</v>
          </cell>
        </row>
        <row r="1346">
          <cell r="C1346" t="str">
            <v>HOSPITAL NOSSA SENHORA DAS GRAÇAS - ANTIGO ALFA - CG Nº 024/2022</v>
          </cell>
          <cell r="E1346" t="str">
            <v>WENDESON NUNES DA SILVA</v>
          </cell>
          <cell r="F1346" t="str">
            <v>3 - Administrativo</v>
          </cell>
          <cell r="G1346" t="str">
            <v>4110-30</v>
          </cell>
          <cell r="H1346" t="str">
            <v>09/2024</v>
          </cell>
          <cell r="I1346">
            <v>0</v>
          </cell>
          <cell r="J1346">
            <v>187.1952</v>
          </cell>
          <cell r="L1346">
            <v>198.65943977591036</v>
          </cell>
          <cell r="M1346">
            <v>44</v>
          </cell>
          <cell r="R1346">
            <v>0</v>
          </cell>
          <cell r="S1346">
            <v>0</v>
          </cell>
          <cell r="U1346">
            <v>0</v>
          </cell>
        </row>
        <row r="1347">
          <cell r="C1347" t="str">
            <v>HOSPITAL NOSSA SENHORA DAS GRAÇAS - ANTIGO ALFA - CG Nº 024/2022</v>
          </cell>
          <cell r="E1347" t="str">
            <v>WEVERTON RICARDO DE ANDRADE</v>
          </cell>
          <cell r="F1347" t="str">
            <v>2 - Outros Profissionais da Saúde</v>
          </cell>
          <cell r="G1347" t="str">
            <v>3222-05</v>
          </cell>
          <cell r="H1347" t="str">
            <v>09/2024</v>
          </cell>
          <cell r="I1347">
            <v>0</v>
          </cell>
          <cell r="J1347">
            <v>140.74160000000001</v>
          </cell>
          <cell r="L1347">
            <v>198.65943977591036</v>
          </cell>
          <cell r="M1347">
            <v>28.24</v>
          </cell>
          <cell r="R1347">
            <v>127.38662769204254</v>
          </cell>
          <cell r="S1347">
            <v>84.72</v>
          </cell>
          <cell r="U1347">
            <v>0</v>
          </cell>
        </row>
        <row r="1348">
          <cell r="C1348" t="str">
            <v>HOSPITAL NOSSA SENHORA DAS GRAÇAS - ANTIGO ALFA - CG Nº 024/2022</v>
          </cell>
          <cell r="E1348" t="str">
            <v>WILDSON ANGELO BOTELHO DA SILVA</v>
          </cell>
          <cell r="F1348" t="str">
            <v>3 - Administrativo</v>
          </cell>
          <cell r="G1348" t="str">
            <v>2124-20</v>
          </cell>
          <cell r="H1348" t="str">
            <v>09/2024</v>
          </cell>
          <cell r="I1348">
            <v>0</v>
          </cell>
          <cell r="J1348">
            <v>330.41199999999998</v>
          </cell>
          <cell r="L1348">
            <v>0</v>
          </cell>
          <cell r="M1348">
            <v>0</v>
          </cell>
          <cell r="R1348">
            <v>0</v>
          </cell>
          <cell r="S1348">
            <v>0</v>
          </cell>
          <cell r="U1348">
            <v>0</v>
          </cell>
        </row>
        <row r="1349">
          <cell r="C1349" t="str">
            <v>HOSPITAL NOSSA SENHORA DAS GRAÇAS - ANTIGO ALFA - CG Nº 024/2022</v>
          </cell>
          <cell r="E1349" t="str">
            <v>WILDSON BRAGA DE MEDEIROS</v>
          </cell>
          <cell r="F1349" t="str">
            <v>2 - Outros Profissionais da Saúde</v>
          </cell>
          <cell r="G1349" t="str">
            <v>3241-15</v>
          </cell>
          <cell r="H1349" t="str">
            <v>09/2024</v>
          </cell>
          <cell r="I1349">
            <v>0</v>
          </cell>
          <cell r="J1349">
            <v>313.72640000000001</v>
          </cell>
          <cell r="L1349">
            <v>198.65943977591036</v>
          </cell>
          <cell r="M1349">
            <v>9.64</v>
          </cell>
          <cell r="R1349">
            <v>0</v>
          </cell>
          <cell r="S1349">
            <v>0</v>
          </cell>
          <cell r="U1349">
            <v>0</v>
          </cell>
        </row>
        <row r="1350">
          <cell r="C1350" t="str">
            <v>HOSPITAL NOSSA SENHORA DAS GRAÇAS - ANTIGO ALFA - CG Nº 024/2022</v>
          </cell>
          <cell r="E1350" t="str">
            <v>WILLIAM CARLOS SILVA DE SOUZA</v>
          </cell>
          <cell r="F1350" t="str">
            <v>2 - Outros Profissionais da Saúde</v>
          </cell>
          <cell r="G1350" t="str">
            <v>5151-10</v>
          </cell>
          <cell r="H1350" t="str">
            <v>09/2024</v>
          </cell>
          <cell r="I1350">
            <v>0</v>
          </cell>
          <cell r="J1350">
            <v>193.99279999999999</v>
          </cell>
          <cell r="L1350">
            <v>0</v>
          </cell>
          <cell r="M1350">
            <v>0</v>
          </cell>
          <cell r="R1350">
            <v>0</v>
          </cell>
          <cell r="S1350">
            <v>0</v>
          </cell>
          <cell r="U1350">
            <v>0</v>
          </cell>
        </row>
        <row r="1351">
          <cell r="C1351" t="str">
            <v>HOSPITAL NOSSA SENHORA DAS GRAÇAS - ANTIGO ALFA - CG Nº 024/2022</v>
          </cell>
          <cell r="E1351" t="str">
            <v>WILLYANE LETICIA DA SILVA BRITO</v>
          </cell>
          <cell r="F1351" t="str">
            <v>3 - Administrativo</v>
          </cell>
          <cell r="G1351" t="str">
            <v>4110-10</v>
          </cell>
          <cell r="H1351" t="str">
            <v>09/2024</v>
          </cell>
          <cell r="I1351">
            <v>0</v>
          </cell>
          <cell r="J1351">
            <v>13.294</v>
          </cell>
          <cell r="L1351">
            <v>0</v>
          </cell>
          <cell r="M1351">
            <v>0</v>
          </cell>
          <cell r="R1351">
            <v>178.05652849740929</v>
          </cell>
          <cell r="S1351">
            <v>40.67</v>
          </cell>
          <cell r="U1351">
            <v>0</v>
          </cell>
        </row>
        <row r="1352">
          <cell r="C1352" t="str">
            <v>HOSPITAL NOSSA SENHORA DAS GRAÇAS - ANTIGO ALFA - CG Nº 024/2022</v>
          </cell>
          <cell r="E1352" t="str">
            <v>WILMA DE ARAUJO FALCAO</v>
          </cell>
          <cell r="F1352" t="str">
            <v>2 - Outros Profissionais da Saúde</v>
          </cell>
          <cell r="G1352" t="str">
            <v>3222-05</v>
          </cell>
          <cell r="H1352" t="str">
            <v>09/2024</v>
          </cell>
          <cell r="I1352">
            <v>0</v>
          </cell>
          <cell r="K1352">
            <v>1635.7</v>
          </cell>
          <cell r="L1352">
            <v>198.65943977591036</v>
          </cell>
          <cell r="M1352">
            <v>28.24</v>
          </cell>
          <cell r="R1352">
            <v>0</v>
          </cell>
          <cell r="S1352">
            <v>0</v>
          </cell>
          <cell r="U1352">
            <v>0</v>
          </cell>
        </row>
        <row r="1353">
          <cell r="C1353" t="str">
            <v>HOSPITAL NOSSA SENHORA DAS GRAÇAS - ANTIGO ALFA - CG Nº 024/2022</v>
          </cell>
          <cell r="E1353" t="str">
            <v>WILSON DA SILVA MELO</v>
          </cell>
          <cell r="F1353" t="str">
            <v>3 - Administrativo</v>
          </cell>
          <cell r="G1353" t="str">
            <v>7152-10</v>
          </cell>
          <cell r="H1353" t="str">
            <v>09/2024</v>
          </cell>
          <cell r="I1353">
            <v>0</v>
          </cell>
          <cell r="J1353">
            <v>151.2704</v>
          </cell>
          <cell r="L1353">
            <v>198.65943977591036</v>
          </cell>
          <cell r="M1353">
            <v>32.17</v>
          </cell>
          <cell r="R1353">
            <v>266.07473680613907</v>
          </cell>
          <cell r="S1353">
            <v>96.51</v>
          </cell>
          <cell r="U1353">
            <v>0</v>
          </cell>
        </row>
        <row r="1354">
          <cell r="C1354" t="str">
            <v>HOSPITAL NOSSA SENHORA DAS GRAÇAS - ANTIGO ALFA - CG Nº 024/2022</v>
          </cell>
          <cell r="E1354" t="str">
            <v>WILZA FERNANDES GOMES DE SOUZA</v>
          </cell>
          <cell r="F1354" t="str">
            <v>2 - Outros Profissionais da Saúde</v>
          </cell>
          <cell r="G1354" t="str">
            <v>3222-05</v>
          </cell>
          <cell r="H1354" t="str">
            <v>09/2024</v>
          </cell>
          <cell r="I1354">
            <v>0</v>
          </cell>
          <cell r="J1354">
            <v>326.47680000000003</v>
          </cell>
          <cell r="L1354">
            <v>0</v>
          </cell>
          <cell r="M1354">
            <v>0</v>
          </cell>
          <cell r="R1354">
            <v>0</v>
          </cell>
          <cell r="S1354">
            <v>0</v>
          </cell>
          <cell r="U1354">
            <v>0</v>
          </cell>
        </row>
        <row r="1355">
          <cell r="C1355" t="str">
            <v>HOSPITAL NOSSA SENHORA DAS GRAÇAS - ANTIGO ALFA - CG Nº 024/2022</v>
          </cell>
          <cell r="E1355" t="str">
            <v>WOLNEY MARNEY ALVES DA SILVA FILHO</v>
          </cell>
          <cell r="F1355" t="str">
            <v>2 - Outros Profissionais da Saúde</v>
          </cell>
          <cell r="G1355" t="str">
            <v>2516-05</v>
          </cell>
          <cell r="H1355" t="str">
            <v>09/2024</v>
          </cell>
          <cell r="I1355">
            <v>0</v>
          </cell>
          <cell r="J1355">
            <v>241.54239999999999</v>
          </cell>
          <cell r="L1355">
            <v>0</v>
          </cell>
          <cell r="M1355">
            <v>0</v>
          </cell>
          <cell r="R1355">
            <v>0</v>
          </cell>
          <cell r="S1355">
            <v>0</v>
          </cell>
          <cell r="U1355">
            <v>0</v>
          </cell>
        </row>
        <row r="1356">
          <cell r="C1356" t="str">
            <v>HOSPITAL NOSSA SENHORA DAS GRAÇAS - ANTIGO ALFA - CG Nº 024/2022</v>
          </cell>
          <cell r="E1356" t="str">
            <v>YAGO ALISSON SILVA PONTES</v>
          </cell>
          <cell r="F1356" t="str">
            <v>3 - Administrativo</v>
          </cell>
          <cell r="G1356" t="str">
            <v>5143-10</v>
          </cell>
          <cell r="H1356" t="str">
            <v>09/2024</v>
          </cell>
          <cell r="I1356">
            <v>0</v>
          </cell>
          <cell r="J1356">
            <v>141.19999999999999</v>
          </cell>
          <cell r="L1356">
            <v>198.65943977591036</v>
          </cell>
          <cell r="M1356">
            <v>29.65</v>
          </cell>
          <cell r="R1356">
            <v>0</v>
          </cell>
          <cell r="S1356">
            <v>0</v>
          </cell>
          <cell r="U1356">
            <v>0</v>
          </cell>
        </row>
        <row r="1357">
          <cell r="C1357" t="str">
            <v>HOSPITAL NOSSA SENHORA DAS GRAÇAS - ANTIGO ALFA - CG Nº 024/2022</v>
          </cell>
          <cell r="E1357" t="str">
            <v>YANNE CYNTIA DE MELO</v>
          </cell>
          <cell r="F1357" t="str">
            <v>2 - Outros Profissionais da Saúde</v>
          </cell>
          <cell r="G1357" t="str">
            <v>2236-05</v>
          </cell>
          <cell r="H1357" t="str">
            <v>09/2024</v>
          </cell>
          <cell r="I1357">
            <v>0</v>
          </cell>
          <cell r="J1357">
            <v>285.1216</v>
          </cell>
          <cell r="L1357">
            <v>198.65943977591036</v>
          </cell>
          <cell r="M1357">
            <v>2.7</v>
          </cell>
          <cell r="R1357">
            <v>0</v>
          </cell>
          <cell r="S1357">
            <v>0</v>
          </cell>
          <cell r="U1357">
            <v>0</v>
          </cell>
        </row>
        <row r="1358">
          <cell r="C1358" t="str">
            <v>HOSPITAL NOSSA SENHORA DAS GRAÇAS - ANTIGO ALFA - CG Nº 024/2022</v>
          </cell>
          <cell r="E1358" t="str">
            <v>YASMIM FERNANDA MOURA DA SILVA</v>
          </cell>
          <cell r="F1358" t="str">
            <v>2 - Outros Profissionais da Saúde</v>
          </cell>
          <cell r="G1358" t="str">
            <v>3222-05</v>
          </cell>
          <cell r="H1358" t="str">
            <v>09/2024</v>
          </cell>
          <cell r="I1358">
            <v>0</v>
          </cell>
          <cell r="J1358">
            <v>303.90320000000003</v>
          </cell>
          <cell r="L1358">
            <v>0</v>
          </cell>
          <cell r="M1358">
            <v>0</v>
          </cell>
          <cell r="R1358">
            <v>0</v>
          </cell>
          <cell r="S1358">
            <v>0</v>
          </cell>
          <cell r="U1358">
            <v>0</v>
          </cell>
        </row>
        <row r="1359">
          <cell r="C1359" t="str">
            <v>HOSPITAL NOSSA SENHORA DAS GRAÇAS - ANTIGO ALFA - CG Nº 024/2022</v>
          </cell>
          <cell r="E1359" t="str">
            <v>YASMIN MOURA DE OLIVEIRA SANTANA</v>
          </cell>
          <cell r="F1359" t="str">
            <v>2 - Outros Profissionais da Saúde</v>
          </cell>
          <cell r="G1359" t="str">
            <v>2236-05</v>
          </cell>
          <cell r="H1359" t="str">
            <v>09/2024</v>
          </cell>
          <cell r="I1359">
            <v>0</v>
          </cell>
          <cell r="J1359">
            <v>401.8784</v>
          </cell>
          <cell r="L1359">
            <v>0</v>
          </cell>
          <cell r="M1359">
            <v>0</v>
          </cell>
          <cell r="R1359">
            <v>0</v>
          </cell>
          <cell r="S1359">
            <v>0</v>
          </cell>
          <cell r="U1359">
            <v>0</v>
          </cell>
        </row>
        <row r="1360">
          <cell r="C1360" t="str">
            <v>HOSPITAL NOSSA SENHORA DAS GRAÇAS - ANTIGO ALFA - CG Nº 024/2022</v>
          </cell>
          <cell r="E1360" t="str">
            <v>YGOR REINALDO LYRA</v>
          </cell>
          <cell r="F1360" t="str">
            <v>1 - Médico</v>
          </cell>
          <cell r="G1360" t="str">
            <v>2251-40</v>
          </cell>
          <cell r="H1360" t="str">
            <v>09/2024</v>
          </cell>
          <cell r="I1360">
            <v>0</v>
          </cell>
          <cell r="J1360">
            <v>666.22720000000004</v>
          </cell>
          <cell r="L1360">
            <v>0</v>
          </cell>
          <cell r="M1360">
            <v>0</v>
          </cell>
          <cell r="R1360">
            <v>0</v>
          </cell>
          <cell r="S1360">
            <v>0</v>
          </cell>
          <cell r="U1360">
            <v>0</v>
          </cell>
        </row>
        <row r="1361">
          <cell r="C1361" t="str">
            <v>HOSPITAL NOSSA SENHORA DAS GRAÇAS - ANTIGO ALFA - CG Nº 024/2022</v>
          </cell>
          <cell r="E1361" t="str">
            <v>YKARO FILIPE TEOFILO AMORIM DE LIMA</v>
          </cell>
          <cell r="F1361" t="str">
            <v>2 - Outros Profissionais da Saúde</v>
          </cell>
          <cell r="G1361" t="str">
            <v>3222-05</v>
          </cell>
          <cell r="H1361" t="str">
            <v>09/2024</v>
          </cell>
          <cell r="I1361">
            <v>0</v>
          </cell>
          <cell r="J1361">
            <v>298.19920000000002</v>
          </cell>
          <cell r="L1361">
            <v>198.65943977591036</v>
          </cell>
          <cell r="M1361">
            <v>28.24</v>
          </cell>
          <cell r="R1361">
            <v>0</v>
          </cell>
          <cell r="S1361">
            <v>0</v>
          </cell>
          <cell r="U1361">
            <v>0</v>
          </cell>
        </row>
        <row r="1362">
          <cell r="C1362" t="str">
            <v>HOSPITAL NOSSA SENHORA DAS GRAÇAS - ANTIGO ALFA - CG Nº 024/2022</v>
          </cell>
          <cell r="E1362" t="str">
            <v>ZARA MARIA GUEDES DE OLIVEIRA</v>
          </cell>
          <cell r="F1362" t="str">
            <v>3 - Administrativo</v>
          </cell>
          <cell r="G1362" t="str">
            <v>5143-20</v>
          </cell>
          <cell r="H1362" t="str">
            <v>09/2024</v>
          </cell>
          <cell r="I1362">
            <v>0</v>
          </cell>
          <cell r="J1362">
            <v>22.591999999999999</v>
          </cell>
          <cell r="L1362">
            <v>0</v>
          </cell>
          <cell r="M1362">
            <v>0</v>
          </cell>
          <cell r="R1362">
            <v>43.366338623991609</v>
          </cell>
          <cell r="S1362">
            <v>14.12</v>
          </cell>
          <cell r="U1362">
            <v>0</v>
          </cell>
        </row>
        <row r="1363">
          <cell r="C1363" t="str">
            <v>HOSPITAL NOSSA SENHORA DAS GRAÇAS - ANTIGO ALFA - CG Nº 024/2022</v>
          </cell>
          <cell r="E1363" t="str">
            <v>ZENIA BARBOSA DA SILVA</v>
          </cell>
          <cell r="F1363" t="str">
            <v>3 - Administrativo</v>
          </cell>
          <cell r="G1363" t="str">
            <v>4110-10</v>
          </cell>
          <cell r="H1363" t="str">
            <v>09/2024</v>
          </cell>
          <cell r="I1363">
            <v>0</v>
          </cell>
          <cell r="J1363">
            <v>112.96</v>
          </cell>
          <cell r="L1363">
            <v>0</v>
          </cell>
          <cell r="M1363">
            <v>0</v>
          </cell>
          <cell r="R1363">
            <v>0</v>
          </cell>
          <cell r="S1363">
            <v>0</v>
          </cell>
          <cell r="U1363">
            <v>0</v>
          </cell>
        </row>
        <row r="1364">
          <cell r="C1364" t="str">
            <v>HOSPITAL NOSSA SENHORA DAS GRAÇAS - ANTIGO ALFA - CG Nº 024/2022</v>
          </cell>
          <cell r="E1364" t="str">
            <v>ZOZIMO PESSOA DE CARVALHO JUNIOR</v>
          </cell>
          <cell r="F1364" t="str">
            <v>3 - Administrativo</v>
          </cell>
          <cell r="G1364" t="str">
            <v>2124-05</v>
          </cell>
          <cell r="H1364" t="str">
            <v>09/2024</v>
          </cell>
          <cell r="I1364">
            <v>0</v>
          </cell>
          <cell r="J1364">
            <v>413.60800000000012</v>
          </cell>
          <cell r="L1364">
            <v>0</v>
          </cell>
          <cell r="M1364">
            <v>0</v>
          </cell>
          <cell r="R1364">
            <v>0</v>
          </cell>
          <cell r="S1364">
            <v>0</v>
          </cell>
          <cell r="U136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D7E08-8501-4335-9FA6-1E8276E7933B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09/2024</v>
      </c>
      <c r="H3" s="14">
        <f>'[1]TCE - ANEXO III - Preencher'!I12</f>
        <v>0</v>
      </c>
      <c r="I3" s="14">
        <f>'[1]TCE - ANEXO III - Preencher'!J12</f>
        <v>307.2328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127.38662769204254</v>
      </c>
      <c r="R3" s="15">
        <f>'[1]TCE - ANEXO III - Preencher'!S12</f>
        <v>84.72</v>
      </c>
      <c r="S3" s="16">
        <f>Q3-R3</f>
        <v>42.666627692042539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349.89942769204254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09/2024</v>
      </c>
      <c r="H4" s="14">
        <f>'[1]TCE - ANEXO III - Preencher'!I13</f>
        <v>0</v>
      </c>
      <c r="I4" s="14">
        <f>'[1]TCE - ANEXO III - Preencher'!J13</f>
        <v>297.3032</v>
      </c>
      <c r="J4" s="14">
        <f>'[1]TCE - ANEXO III - Preencher'!K13</f>
        <v>0</v>
      </c>
      <c r="K4" s="15">
        <f>'[1]TCE - ANEXO III - Preencher'!L13</f>
        <v>198.65943977591036</v>
      </c>
      <c r="L4" s="15">
        <f>'[1]TCE - ANEXO III - Preencher'!M13</f>
        <v>28.24</v>
      </c>
      <c r="M4" s="15">
        <f t="shared" ref="M4:M67" si="1">K4-L4</f>
        <v>170.41943977591035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467.72263977591035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ACSA MIRELLY LUCAS RODRIGUES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09/2024</v>
      </c>
      <c r="H5" s="14">
        <f>'[1]TCE - ANEXO III - Preencher'!I14</f>
        <v>0</v>
      </c>
      <c r="I5" s="14">
        <f>'[1]TCE - ANEXO III - Preencher'!J14</f>
        <v>119.70399999999999</v>
      </c>
      <c r="J5" s="14">
        <f>'[1]TCE - ANEXO III - Preencher'!K14</f>
        <v>0</v>
      </c>
      <c r="K5" s="15">
        <f>'[1]TCE - ANEXO III - Preencher'!L14</f>
        <v>198.65943977591036</v>
      </c>
      <c r="L5" s="15">
        <f>'[1]TCE - ANEXO III - Preencher'!M14</f>
        <v>28.24</v>
      </c>
      <c r="M5" s="15">
        <f t="shared" si="1"/>
        <v>170.41943977591035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290.12343977591036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ADALBERTO FERREIRA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09/2024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ADEMILSON ALBIDACIO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09/2024</v>
      </c>
      <c r="H7" s="14">
        <f>'[1]TCE - ANEXO III - Preencher'!I16</f>
        <v>0</v>
      </c>
      <c r="I7" s="14">
        <f>'[1]TCE - ANEXO III - Preencher'!J16</f>
        <v>169.68</v>
      </c>
      <c r="J7" s="14">
        <f>'[1]TCE - ANEXO III - Preencher'!K16</f>
        <v>0</v>
      </c>
      <c r="K7" s="15">
        <f>'[1]TCE - ANEXO III - Preencher'!L16</f>
        <v>198.65943977591036</v>
      </c>
      <c r="L7" s="15">
        <f>'[1]TCE - ANEXO III - Preencher'!M16</f>
        <v>42.42</v>
      </c>
      <c r="M7" s="15">
        <f t="shared" si="1"/>
        <v>156.23943977591034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354.33080624238227</v>
      </c>
      <c r="R7" s="15">
        <f>'[1]TCE - ANEXO III - Preencher'!S16</f>
        <v>127.26</v>
      </c>
      <c r="S7" s="16">
        <f t="shared" si="3"/>
        <v>227.07080624238228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552.99024601829262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ADNA MIKELLY LUCAS RODRIGUES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09/2024</v>
      </c>
      <c r="H8" s="14">
        <f>'[1]TCE - ANEXO III - Preencher'!I17</f>
        <v>0</v>
      </c>
      <c r="I8" s="14">
        <f>'[1]TCE - ANEXO III - Preencher'!J17</f>
        <v>296.14400000000001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127.38662769204254</v>
      </c>
      <c r="R8" s="15">
        <f>'[1]TCE - ANEXO III - Preencher'!S17</f>
        <v>71.16</v>
      </c>
      <c r="S8" s="16">
        <f t="shared" si="3"/>
        <v>56.226627692042541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352.37062769204255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ANGELA ALVES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09/2024</v>
      </c>
      <c r="H9" s="14">
        <f>'[1]TCE - ANEXO III - Preencher'!I18</f>
        <v>0</v>
      </c>
      <c r="I9" s="14">
        <f>'[1]TCE - ANEXO III - Preencher'!J18</f>
        <v>382.12400000000002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382.12400000000002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DOS SANTOS FURTUOSO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1421-15</v>
      </c>
      <c r="G10" s="13" t="str">
        <f>IF('[1]TCE - ANEXO III - Preencher'!H19="","",'[1]TCE - ANEXO III - Preencher'!H19)</f>
        <v>09/2024</v>
      </c>
      <c r="H10" s="14">
        <f>'[1]TCE - ANEXO III - Preencher'!I19</f>
        <v>0</v>
      </c>
      <c r="I10" s="14">
        <f>'[1]TCE - ANEXO III - Preencher'!J19</f>
        <v>538.98559999999998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538.98559999999998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FERREIRA DE FREITAS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09/2024</v>
      </c>
      <c r="H11" s="14">
        <f>'[1]TCE - ANEXO III - Preencher'!I20</f>
        <v>0</v>
      </c>
      <c r="I11" s="14">
        <f>'[1]TCE - ANEXO III - Preencher'!J20</f>
        <v>268.04320000000001</v>
      </c>
      <c r="J11" s="14">
        <f>'[1]TCE - ANEXO III - Preencher'!K20</f>
        <v>0</v>
      </c>
      <c r="K11" s="15">
        <f>'[1]TCE - ANEXO III - Preencher'!L20</f>
        <v>198.65943977591036</v>
      </c>
      <c r="L11" s="15">
        <f>'[1]TCE - ANEXO III - Preencher'!M20</f>
        <v>28.24</v>
      </c>
      <c r="M11" s="15">
        <f t="shared" si="1"/>
        <v>170.41943977591035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127.38662769204254</v>
      </c>
      <c r="R11" s="15">
        <f>'[1]TCE - ANEXO III - Preencher'!S20</f>
        <v>70.040000000000006</v>
      </c>
      <c r="S11" s="16">
        <f t="shared" si="3"/>
        <v>57.346627692042532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495.80926746795291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FREIRE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09/2024</v>
      </c>
      <c r="H12" s="14">
        <f>'[1]TCE - ANEXO III - Preencher'!I21</f>
        <v>0</v>
      </c>
      <c r="I12" s="14">
        <f>'[1]TCE - ANEXO III - Preencher'!J21</f>
        <v>288.43680000000001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288.43680000000001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GOMES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09/2024</v>
      </c>
      <c r="H13" s="14">
        <f>'[1]TCE - ANEXO III - Preencher'!I22</f>
        <v>0</v>
      </c>
      <c r="I13" s="14">
        <f>'[1]TCE - ANEXO III - Preencher'!J22</f>
        <v>271.27999999999997</v>
      </c>
      <c r="J13" s="14">
        <f>'[1]TCE - ANEXO III - Preencher'!K22</f>
        <v>0</v>
      </c>
      <c r="K13" s="15">
        <f>'[1]TCE - ANEXO III - Preencher'!L22</f>
        <v>198.65943977591036</v>
      </c>
      <c r="L13" s="15">
        <f>'[1]TCE - ANEXO III - Preencher'!M22</f>
        <v>28.24</v>
      </c>
      <c r="M13" s="15">
        <f t="shared" si="1"/>
        <v>170.41943977591035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441.69943977591032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GUIMARAES NEGROMONTE BEZERRA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2237-10</v>
      </c>
      <c r="G14" s="13" t="str">
        <f>IF('[1]TCE - ANEXO III - Preencher'!H23="","",'[1]TCE - ANEXO III - Preencher'!H23)</f>
        <v>09/2024</v>
      </c>
      <c r="H14" s="14">
        <f>'[1]TCE - ANEXO III - Preencher'!I23</f>
        <v>0</v>
      </c>
      <c r="I14" s="14">
        <f>'[1]TCE - ANEXO III - Preencher'!J23</f>
        <v>453.77519999999998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453.77519999999998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PAULA DE OLIVEIRA CORDEIRO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1423-40</v>
      </c>
      <c r="G15" s="13" t="str">
        <f>IF('[1]TCE - ANEXO III - Preencher'!H24="","",'[1]TCE - ANEXO III - Preencher'!H24)</f>
        <v>09/2024</v>
      </c>
      <c r="H15" s="14">
        <f>'[1]TCE - ANEXO III - Preencher'!I24</f>
        <v>0</v>
      </c>
      <c r="I15" s="14">
        <f>'[1]TCE - ANEXO III - Preencher'!J24</f>
        <v>248.37119999999999</v>
      </c>
      <c r="J15" s="14">
        <f>'[1]TCE - ANEXO III - Preencher'!K24</f>
        <v>0</v>
      </c>
      <c r="K15" s="15">
        <f>'[1]TCE - ANEXO III - Preencher'!L24</f>
        <v>198.65943977591036</v>
      </c>
      <c r="L15" s="15">
        <f>'[1]TCE - ANEXO III - Preencher'!M24</f>
        <v>44</v>
      </c>
      <c r="M15" s="15">
        <f t="shared" si="1"/>
        <v>154.65943977591036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403.03063977591034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PEREIRA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09/2024</v>
      </c>
      <c r="H16" s="14">
        <f>'[1]TCE - ANEXO III - Preencher'!I25</f>
        <v>0</v>
      </c>
      <c r="I16" s="14">
        <f>'[1]TCE - ANEXO III - Preencher'!J25</f>
        <v>131.39359999999999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127.38662769204254</v>
      </c>
      <c r="R16" s="15">
        <f>'[1]TCE - ANEXO III - Preencher'!S25</f>
        <v>84.72</v>
      </c>
      <c r="S16" s="16">
        <f t="shared" si="3"/>
        <v>42.666627692042539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174.06022769204253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RAMOS DE SOUZA MONTEIRO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09/2024</v>
      </c>
      <c r="H17" s="14">
        <f>'[1]TCE - ANEXO III - Preencher'!I26</f>
        <v>0</v>
      </c>
      <c r="I17" s="14">
        <f>'[1]TCE - ANEXO III - Preencher'!J26</f>
        <v>132.06800000000001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132.06800000000001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ADRIANA SALES DO NASCIMENTO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09/2024</v>
      </c>
      <c r="H18" s="14">
        <f>'[1]TCE - ANEXO III - Preencher'!I27</f>
        <v>0</v>
      </c>
      <c r="I18" s="14">
        <f>'[1]TCE - ANEXO III - Preencher'!J27</f>
        <v>287.52879999999999</v>
      </c>
      <c r="J18" s="14">
        <f>'[1]TCE - ANEXO III - Preencher'!K27</f>
        <v>0</v>
      </c>
      <c r="K18" s="15">
        <f>'[1]TCE - ANEXO III - Preencher'!L27</f>
        <v>198.65943977591036</v>
      </c>
      <c r="L18" s="15">
        <f>'[1]TCE - ANEXO III - Preencher'!M27</f>
        <v>28.24</v>
      </c>
      <c r="M18" s="15">
        <f t="shared" si="1"/>
        <v>170.41943977591035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457.94823977591034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ADRIELLE BISPO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09/2024</v>
      </c>
      <c r="H19" s="14">
        <f>'[1]TCE - ANEXO III - Preencher'!I28</f>
        <v>0</v>
      </c>
      <c r="I19" s="14">
        <f>'[1]TCE - ANEXO III - Preencher'!J28</f>
        <v>350.34800000000001</v>
      </c>
      <c r="J19" s="14">
        <f>'[1]TCE - ANEXO III - Preencher'!K28</f>
        <v>0</v>
      </c>
      <c r="K19" s="15">
        <f>'[1]TCE - ANEXO III - Preencher'!L28</f>
        <v>198.65943977591036</v>
      </c>
      <c r="L19" s="15">
        <f>'[1]TCE - ANEXO III - Preencher'!M28</f>
        <v>28.24</v>
      </c>
      <c r="M19" s="15">
        <f t="shared" si="1"/>
        <v>170.41943977591035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520.76743977591036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DE SOUZA MENDONCA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09/2024</v>
      </c>
      <c r="H20" s="14">
        <f>'[1]TCE - ANEXO III - Preencher'!I29</f>
        <v>0</v>
      </c>
      <c r="I20" s="14">
        <f>'[1]TCE - ANEXO III - Preencher'!J29</f>
        <v>534.8768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534.8768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ADRIELLY LARISSA BARROS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2237-10</v>
      </c>
      <c r="G21" s="13" t="str">
        <f>IF('[1]TCE - ANEXO III - Preencher'!H30="","",'[1]TCE - ANEXO III - Preencher'!H30)</f>
        <v>09/2024</v>
      </c>
      <c r="H21" s="14">
        <f>'[1]TCE - ANEXO III - Preencher'!I30</f>
        <v>0</v>
      </c>
      <c r="I21" s="14">
        <f>'[1]TCE - ANEXO III - Preencher'!J30</f>
        <v>375.78960000000001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375.78960000000001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ADVANKELLY KEROLY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09/2024</v>
      </c>
      <c r="H22" s="14">
        <f>'[1]TCE - ANEXO III - Preencher'!I31</f>
        <v>0</v>
      </c>
      <c r="I22" s="14">
        <f>'[1]TCE - ANEXO III - Preencher'!J31</f>
        <v>276.24079999999998</v>
      </c>
      <c r="J22" s="14">
        <f>'[1]TCE - ANEXO III - Preencher'!K31</f>
        <v>0</v>
      </c>
      <c r="K22" s="15">
        <f>'[1]TCE - ANEXO III - Preencher'!L31</f>
        <v>198.65943977591036</v>
      </c>
      <c r="L22" s="15">
        <f>'[1]TCE - ANEXO III - Preencher'!M31</f>
        <v>28.24</v>
      </c>
      <c r="M22" s="15">
        <f t="shared" si="1"/>
        <v>170.41943977591035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446.66023977591033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AIALA FREDERICK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1312-10</v>
      </c>
      <c r="G23" s="13" t="str">
        <f>IF('[1]TCE - ANEXO III - Preencher'!H32="","",'[1]TCE - ANEXO III - Preencher'!H32)</f>
        <v>09/2024</v>
      </c>
      <c r="H23" s="14">
        <f>'[1]TCE - ANEXO III - Preencher'!I32</f>
        <v>0</v>
      </c>
      <c r="I23" s="14">
        <f>'[1]TCE - ANEXO III - Preencher'!J32</f>
        <v>562.81200000000001</v>
      </c>
      <c r="J23" s="14">
        <f>'[1]TCE - ANEXO III - Preencher'!K32</f>
        <v>0</v>
      </c>
      <c r="K23" s="15">
        <f>'[1]TCE - ANEXO III - Preencher'!L32</f>
        <v>198.65943977591036</v>
      </c>
      <c r="L23" s="15">
        <f>'[1]TCE - ANEXO III - Preencher'!M32</f>
        <v>44</v>
      </c>
      <c r="M23" s="15">
        <f t="shared" si="1"/>
        <v>154.65943977591036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717.47143977591031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AISLAN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 t="str">
        <f>IF('[1]TCE - ANEXO III - Preencher'!H33="","",'[1]TCE - ANEXO III - Preencher'!H33)</f>
        <v>09/2024</v>
      </c>
      <c r="H24" s="14">
        <f>'[1]TCE - ANEXO III - Preencher'!I33</f>
        <v>0</v>
      </c>
      <c r="I24" s="14">
        <f>'[1]TCE - ANEXO III - Preencher'!J33</f>
        <v>22.591999999999999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43.366338623991609</v>
      </c>
      <c r="R24" s="15">
        <f>'[1]TCE - ANEXO III - Preencher'!S33</f>
        <v>14.12</v>
      </c>
      <c r="S24" s="16">
        <f t="shared" si="3"/>
        <v>29.246338623991612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51.838338623991611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AKILA PRISCILA DE LACERDA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09/2024</v>
      </c>
      <c r="H25" s="14">
        <f>'[1]TCE - ANEXO III - Preencher'!I34</f>
        <v>0</v>
      </c>
      <c r="I25" s="14">
        <f>'[1]TCE - ANEXO III - Preencher'!J34</f>
        <v>274.84800000000001</v>
      </c>
      <c r="J25" s="14">
        <f>'[1]TCE - ANEXO III - Preencher'!K34</f>
        <v>0</v>
      </c>
      <c r="K25" s="15">
        <f>'[1]TCE - ANEXO III - Preencher'!L34</f>
        <v>198.65943977591036</v>
      </c>
      <c r="L25" s="15">
        <f>'[1]TCE - ANEXO III - Preencher'!M34</f>
        <v>28.24</v>
      </c>
      <c r="M25" s="15">
        <f t="shared" si="1"/>
        <v>170.41943977591035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445.26743977591036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ALANA SANTOS RIBEIRO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09/2024</v>
      </c>
      <c r="H26" s="14">
        <f>'[1]TCE - ANEXO III - Preencher'!I35</f>
        <v>0</v>
      </c>
      <c r="I26" s="14">
        <f>'[1]TCE - ANEXO III - Preencher'!J35</f>
        <v>416.67360000000002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416.67360000000002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ALCILENE PEREIRA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5152-05</v>
      </c>
      <c r="G27" s="13" t="str">
        <f>IF('[1]TCE - ANEXO III - Preencher'!H36="","",'[1]TCE - ANEXO III - Preencher'!H36)</f>
        <v>09/2024</v>
      </c>
      <c r="H27" s="14">
        <f>'[1]TCE - ANEXO III - Preencher'!I36</f>
        <v>0</v>
      </c>
      <c r="I27" s="14">
        <f>'[1]TCE - ANEXO III - Preencher'!J36</f>
        <v>130.4888</v>
      </c>
      <c r="J27" s="14">
        <f>'[1]TCE - ANEXO III - Preencher'!K36</f>
        <v>0</v>
      </c>
      <c r="K27" s="15">
        <f>'[1]TCE - ANEXO III - Preencher'!L36</f>
        <v>198.65943977591036</v>
      </c>
      <c r="L27" s="15">
        <f>'[1]TCE - ANEXO III - Preencher'!M36</f>
        <v>29.07</v>
      </c>
      <c r="M27" s="15">
        <f t="shared" si="1"/>
        <v>169.58943977591036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253.46672688667573</v>
      </c>
      <c r="R27" s="15">
        <f>'[1]TCE - ANEXO III - Preencher'!S36</f>
        <v>82.01</v>
      </c>
      <c r="S27" s="16">
        <f t="shared" si="3"/>
        <v>171.45672688667571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471.53496666258604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ALDENEIDE DOS SANTOS ALVES CHACON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09/2024</v>
      </c>
      <c r="H28" s="14">
        <f>'[1]TCE - ANEXO III - Preencher'!I37</f>
        <v>0</v>
      </c>
      <c r="I28" s="14">
        <f>'[1]TCE - ANEXO III - Preencher'!J37</f>
        <v>288.8048</v>
      </c>
      <c r="J28" s="14">
        <f>'[1]TCE - ANEXO III - Preencher'!K37</f>
        <v>0</v>
      </c>
      <c r="K28" s="15">
        <f>'[1]TCE - ANEXO III - Preencher'!L37</f>
        <v>198.65943977591036</v>
      </c>
      <c r="L28" s="15">
        <f>'[1]TCE - ANEXO III - Preencher'!M37</f>
        <v>28.24</v>
      </c>
      <c r="M28" s="15">
        <f t="shared" si="1"/>
        <v>170.41943977591035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459.22423977591035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ALDILENE CRISTINE DA SILVA ALMEIDA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5211-30</v>
      </c>
      <c r="G29" s="13" t="str">
        <f>IF('[1]TCE - ANEXO III - Preencher'!H38="","",'[1]TCE - ANEXO III - Preencher'!H38)</f>
        <v>09/2024</v>
      </c>
      <c r="H29" s="14">
        <f>'[1]TCE - ANEXO III - Preencher'!I38</f>
        <v>0</v>
      </c>
      <c r="I29" s="14">
        <f>'[1]TCE - ANEXO III - Preencher'!J38</f>
        <v>145.5376</v>
      </c>
      <c r="J29" s="14">
        <f>'[1]TCE - ANEXO III - Preencher'!K38</f>
        <v>0</v>
      </c>
      <c r="K29" s="15">
        <f>'[1]TCE - ANEXO III - Preencher'!L38</f>
        <v>198.65943977591036</v>
      </c>
      <c r="L29" s="15">
        <f>'[1]TCE - ANEXO III - Preencher'!M38</f>
        <v>31.14</v>
      </c>
      <c r="M29" s="15">
        <f t="shared" si="1"/>
        <v>167.51943977591037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127.38662769204254</v>
      </c>
      <c r="R29" s="15">
        <f>'[1]TCE - ANEXO III - Preencher'!S38</f>
        <v>74.739999999999995</v>
      </c>
      <c r="S29" s="16">
        <f t="shared" si="3"/>
        <v>52.646627692042543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365.70366746795293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ALESSANDRA MACHADO DE AQUINO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09/2024</v>
      </c>
      <c r="H30" s="14">
        <f>'[1]TCE - ANEXO III - Preencher'!I39</f>
        <v>0</v>
      </c>
      <c r="I30" s="14">
        <f>'[1]TCE - ANEXO III - Preencher'!J39</f>
        <v>443.5992</v>
      </c>
      <c r="J30" s="14">
        <f>'[1]TCE - ANEXO III - Preencher'!K39</f>
        <v>0</v>
      </c>
      <c r="K30" s="15">
        <f>'[1]TCE - ANEXO III - Preencher'!L39</f>
        <v>198.65943977591036</v>
      </c>
      <c r="L30" s="15">
        <f>'[1]TCE - ANEXO III - Preencher'!M39</f>
        <v>3.05</v>
      </c>
      <c r="M30" s="15">
        <f t="shared" si="1"/>
        <v>195.60943977591035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639.20863977591034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ALESSANDRA ZORAIA CRUZ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09/2024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 TAVARES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5163-45</v>
      </c>
      <c r="G32" s="13" t="str">
        <f>IF('[1]TCE - ANEXO III - Preencher'!H41="","",'[1]TCE - ANEXO III - Preencher'!H41)</f>
        <v>09/2024</v>
      </c>
      <c r="H32" s="14">
        <f>'[1]TCE - ANEXO III - Preencher'!I41</f>
        <v>0</v>
      </c>
      <c r="I32" s="14">
        <f>'[1]TCE - ANEXO III - Preencher'!J41</f>
        <v>170.77119999999999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170.77119999999999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ALEXANDRA MARIZA SANTANA DE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09/2024</v>
      </c>
      <c r="H33" s="14">
        <f>'[1]TCE - ANEXO III - Preencher'!I42</f>
        <v>0</v>
      </c>
      <c r="I33" s="14">
        <f>'[1]TCE - ANEXO III - Preencher'!J42</f>
        <v>145.9256</v>
      </c>
      <c r="J33" s="14">
        <f>'[1]TCE - ANEXO III - Preencher'!K42</f>
        <v>0</v>
      </c>
      <c r="K33" s="15">
        <f>'[1]TCE - ANEXO III - Preencher'!L42</f>
        <v>198.65943977591036</v>
      </c>
      <c r="L33" s="15">
        <f>'[1]TCE - ANEXO III - Preencher'!M42</f>
        <v>28.24</v>
      </c>
      <c r="M33" s="15">
        <f t="shared" si="1"/>
        <v>170.41943977591035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127.38662769204254</v>
      </c>
      <c r="R33" s="15">
        <f>'[1]TCE - ANEXO III - Preencher'!S42</f>
        <v>84.72</v>
      </c>
      <c r="S33" s="16">
        <f t="shared" si="3"/>
        <v>42.666627692042539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359.01166746795286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ALEXANDRE JOSE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 t="str">
        <f>IF('[1]TCE - ANEXO III - Preencher'!H43="","",'[1]TCE - ANEXO III - Preencher'!H43)</f>
        <v>09/2024</v>
      </c>
      <c r="H34" s="14">
        <f>'[1]TCE - ANEXO III - Preencher'!I43</f>
        <v>0</v>
      </c>
      <c r="I34" s="14">
        <f>'[1]TCE - ANEXO III - Preencher'!J43</f>
        <v>22.591999999999999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43.366338623991609</v>
      </c>
      <c r="R34" s="15">
        <f>'[1]TCE - ANEXO III - Preencher'!S43</f>
        <v>14.12</v>
      </c>
      <c r="S34" s="16">
        <f t="shared" si="3"/>
        <v>29.246338623991612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51.838338623991611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ALEXANDRE RIBEIRO DE CARVALHO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09/2024</v>
      </c>
      <c r="H35" s="14">
        <f>'[1]TCE - ANEXO III - Preencher'!I44</f>
        <v>0</v>
      </c>
      <c r="I35" s="14">
        <f>'[1]TCE - ANEXO III - Preencher'!J44</f>
        <v>135.24959999999999</v>
      </c>
      <c r="J35" s="14">
        <f>'[1]TCE - ANEXO III - Preencher'!K44</f>
        <v>0</v>
      </c>
      <c r="K35" s="15">
        <f>'[1]TCE - ANEXO III - Preencher'!L44</f>
        <v>198.65943977591036</v>
      </c>
      <c r="L35" s="15">
        <f>'[1]TCE - ANEXO III - Preencher'!M44</f>
        <v>28.24</v>
      </c>
      <c r="M35" s="15">
        <f t="shared" si="1"/>
        <v>170.41943977591035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305.66903977591033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ALEXINA CODECEIRA DE FARIAS NETA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09/2024</v>
      </c>
      <c r="H36" s="14">
        <f>'[1]TCE - ANEXO III - Preencher'!I45</f>
        <v>0</v>
      </c>
      <c r="I36" s="14">
        <f>'[1]TCE - ANEXO III - Preencher'!J45</f>
        <v>340.77199999999999</v>
      </c>
      <c r="J36" s="14">
        <f>'[1]TCE - ANEXO III - Preencher'!K45</f>
        <v>0</v>
      </c>
      <c r="K36" s="15">
        <f>'[1]TCE - ANEXO III - Preencher'!L45</f>
        <v>198.65943977591036</v>
      </c>
      <c r="L36" s="15">
        <f>'[1]TCE - ANEXO III - Preencher'!M45</f>
        <v>28.24</v>
      </c>
      <c r="M36" s="15">
        <f t="shared" si="1"/>
        <v>170.41943977591035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2.82</v>
      </c>
      <c r="S36" s="16">
        <f t="shared" si="3"/>
        <v>-2.82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508.37143977591035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ALEXSANDRA CARLOS DE LIMA MENDONCA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5152-05</v>
      </c>
      <c r="G37" s="13" t="str">
        <f>IF('[1]TCE - ANEXO III - Preencher'!H46="","",'[1]TCE - ANEXO III - Preencher'!H46)</f>
        <v>09/2024</v>
      </c>
      <c r="H37" s="14">
        <f>'[1]TCE - ANEXO III - Preencher'!I46</f>
        <v>0</v>
      </c>
      <c r="I37" s="14">
        <f>'[1]TCE - ANEXO III - Preencher'!J46</f>
        <v>158.1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127.38662769204254</v>
      </c>
      <c r="R37" s="15">
        <f>'[1]TCE - ANEXO III - Preencher'!S46</f>
        <v>52.08</v>
      </c>
      <c r="S37" s="16">
        <f t="shared" si="3"/>
        <v>75.306627692042539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233.40662769204255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ALEXSANDRA DE OLIVEIRA QUEIROZ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09/2024</v>
      </c>
      <c r="H38" s="14">
        <f>'[1]TCE - ANEXO III - Preencher'!I47</f>
        <v>0</v>
      </c>
      <c r="I38" s="14">
        <f>'[1]TCE - ANEXO III - Preencher'!J47</f>
        <v>775.00960000000009</v>
      </c>
      <c r="J38" s="14">
        <f>'[1]TCE - ANEXO III - Preencher'!K47</f>
        <v>0</v>
      </c>
      <c r="K38" s="15">
        <f>'[1]TCE - ANEXO III - Preencher'!L47</f>
        <v>198.65943977591036</v>
      </c>
      <c r="L38" s="15">
        <f>'[1]TCE - ANEXO III - Preencher'!M47</f>
        <v>3.33</v>
      </c>
      <c r="M38" s="15">
        <f t="shared" si="1"/>
        <v>195.32943977591034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970.33903977591046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ALEXSANDRA GOMES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09/2024</v>
      </c>
      <c r="H39" s="14">
        <f>'[1]TCE - ANEXO III - Preencher'!I48</f>
        <v>0</v>
      </c>
      <c r="I39" s="14">
        <f>'[1]TCE - ANEXO III - Preencher'!J48</f>
        <v>392.5872</v>
      </c>
      <c r="J39" s="14">
        <f>'[1]TCE - ANEXO III - Preencher'!K48</f>
        <v>0</v>
      </c>
      <c r="K39" s="15">
        <f>'[1]TCE - ANEXO III - Preencher'!L48</f>
        <v>198.65943977591036</v>
      </c>
      <c r="L39" s="15">
        <f>'[1]TCE - ANEXO III - Preencher'!M48</f>
        <v>28.24</v>
      </c>
      <c r="M39" s="15">
        <f t="shared" si="1"/>
        <v>170.41943977591035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563.00663977591034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ALEXSANDRA MARQUES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09/2024</v>
      </c>
      <c r="H40" s="14">
        <f>'[1]TCE - ANEXO III - Preencher'!I49</f>
        <v>0</v>
      </c>
      <c r="I40" s="14">
        <f>'[1]TCE - ANEXO III - Preencher'!J49</f>
        <v>183.27440000000001</v>
      </c>
      <c r="J40" s="14">
        <f>'[1]TCE - ANEXO III - Preencher'!K49</f>
        <v>0</v>
      </c>
      <c r="K40" s="15">
        <f>'[1]TCE - ANEXO III - Preencher'!L49</f>
        <v>198.65943977591036</v>
      </c>
      <c r="L40" s="15">
        <f>'[1]TCE - ANEXO III - Preencher'!M49</f>
        <v>28.24</v>
      </c>
      <c r="M40" s="15">
        <f t="shared" si="1"/>
        <v>170.41943977591035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353.69383977591036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ALEXSANDRA MENDES MELO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09/2024</v>
      </c>
      <c r="H41" s="14">
        <f>'[1]TCE - ANEXO III - Preencher'!I50</f>
        <v>0</v>
      </c>
      <c r="I41" s="14">
        <f>'[1]TCE - ANEXO III - Preencher'!J50</f>
        <v>289.28559999999999</v>
      </c>
      <c r="J41" s="14">
        <f>'[1]TCE - ANEXO III - Preencher'!K50</f>
        <v>0</v>
      </c>
      <c r="K41" s="15">
        <f>'[1]TCE - ANEXO III - Preencher'!L50</f>
        <v>198.65943977591036</v>
      </c>
      <c r="L41" s="15">
        <f>'[1]TCE - ANEXO III - Preencher'!M50</f>
        <v>28.24</v>
      </c>
      <c r="M41" s="15">
        <f t="shared" si="1"/>
        <v>170.41943977591035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459.70503977591034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ALEXSANDRA RODRIGUES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09/2024</v>
      </c>
      <c r="H42" s="14">
        <f>'[1]TCE - ANEXO III - Preencher'!I51</f>
        <v>0</v>
      </c>
      <c r="I42" s="14">
        <f>'[1]TCE - ANEXO III - Preencher'!J51</f>
        <v>295.47199999999998</v>
      </c>
      <c r="J42" s="14">
        <f>'[1]TCE - ANEXO III - Preencher'!K51</f>
        <v>0</v>
      </c>
      <c r="K42" s="15">
        <f>'[1]TCE - ANEXO III - Preencher'!L51</f>
        <v>198.65943977591036</v>
      </c>
      <c r="L42" s="15">
        <f>'[1]TCE - ANEXO III - Preencher'!M51</f>
        <v>28.24</v>
      </c>
      <c r="M42" s="15">
        <f t="shared" si="1"/>
        <v>170.41943977591035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465.89143977591033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ALICE CRISTINA DE SOUZA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09/2024</v>
      </c>
      <c r="H43" s="14">
        <f>'[1]TCE - ANEXO III - Preencher'!I52</f>
        <v>0</v>
      </c>
      <c r="I43" s="14">
        <f>'[1]TCE - ANEXO III - Preencher'!J52</f>
        <v>357.05439999999999</v>
      </c>
      <c r="J43" s="14">
        <f>'[1]TCE - ANEXO III - Preencher'!K52</f>
        <v>0</v>
      </c>
      <c r="K43" s="15">
        <f>'[1]TCE - ANEXO III - Preencher'!L52</f>
        <v>198.65943977591036</v>
      </c>
      <c r="L43" s="15">
        <f>'[1]TCE - ANEXO III - Preencher'!M52</f>
        <v>28.24</v>
      </c>
      <c r="M43" s="15">
        <f t="shared" si="1"/>
        <v>170.41943977591035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527.47383977591039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ALICE NERES BEZERRA DO NASCIMENTO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09/2024</v>
      </c>
      <c r="H44" s="14">
        <f>'[1]TCE - ANEXO III - Preencher'!I53</f>
        <v>0</v>
      </c>
      <c r="I44" s="14">
        <f>'[1]TCE - ANEXO III - Preencher'!J53</f>
        <v>83.387999999999991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83.387999999999991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ALINE DE MELO PEDROSA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09/2024</v>
      </c>
      <c r="H45" s="14">
        <f>'[1]TCE - ANEXO III - Preencher'!I54</f>
        <v>0</v>
      </c>
      <c r="I45" s="14">
        <f>'[1]TCE - ANEXO III - Preencher'!J54</f>
        <v>275.49599999999998</v>
      </c>
      <c r="J45" s="14">
        <f>'[1]TCE - ANEXO III - Preencher'!K54</f>
        <v>0</v>
      </c>
      <c r="K45" s="15">
        <f>'[1]TCE - ANEXO III - Preencher'!L54</f>
        <v>198.65943977591036</v>
      </c>
      <c r="L45" s="15">
        <f>'[1]TCE - ANEXO III - Preencher'!M54</f>
        <v>28.24</v>
      </c>
      <c r="M45" s="15">
        <f t="shared" si="1"/>
        <v>170.41943977591035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445.91543977591033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ALINE FELIX DA SILVA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09/2024</v>
      </c>
      <c r="H46" s="14">
        <f>'[1]TCE - ANEXO III - Preencher'!I55</f>
        <v>0</v>
      </c>
      <c r="I46" s="14">
        <f>'[1]TCE - ANEXO III - Preencher'!J55</f>
        <v>378.18160000000012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253.46672688667573</v>
      </c>
      <c r="R46" s="15">
        <f>'[1]TCE - ANEXO III - Preencher'!S55</f>
        <v>84.72</v>
      </c>
      <c r="S46" s="16">
        <f t="shared" si="3"/>
        <v>168.74672688667573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546.9283268866759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ALINE PATRICIA FERREIRA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09/2024</v>
      </c>
      <c r="H47" s="14">
        <f>'[1]TCE - ANEXO III - Preencher'!I56</f>
        <v>0</v>
      </c>
      <c r="I47" s="14">
        <f>'[1]TCE - ANEXO III - Preencher'!J56</f>
        <v>289.85039999999998</v>
      </c>
      <c r="J47" s="14">
        <f>'[1]TCE - ANEXO III - Preencher'!K56</f>
        <v>0</v>
      </c>
      <c r="K47" s="15">
        <f>'[1]TCE - ANEXO III - Preencher'!L56</f>
        <v>198.65943977591036</v>
      </c>
      <c r="L47" s="15">
        <f>'[1]TCE - ANEXO III - Preencher'!M56</f>
        <v>28.24</v>
      </c>
      <c r="M47" s="15">
        <f t="shared" si="1"/>
        <v>170.41943977591035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78.319999999999993</v>
      </c>
      <c r="U47" s="15">
        <f>'[1]TCE - ANEXO III - Preencher'!V56</f>
        <v>0</v>
      </c>
      <c r="V47" s="16">
        <f t="shared" si="4"/>
        <v>78.319999999999993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538.58983977591038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ALINE SOUZA DA COSTA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2515-10</v>
      </c>
      <c r="G48" s="13" t="str">
        <f>IF('[1]TCE - ANEXO III - Preencher'!H57="","",'[1]TCE - ANEXO III - Preencher'!H57)</f>
        <v>09/2024</v>
      </c>
      <c r="H48" s="14">
        <f>'[1]TCE - ANEXO III - Preencher'!I57</f>
        <v>0</v>
      </c>
      <c r="I48" s="14">
        <f>'[1]TCE - ANEXO III - Preencher'!J57</f>
        <v>211.7928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211.7928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ALITA PAULA LOPES DE NOVAES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09/2024</v>
      </c>
      <c r="H49" s="14">
        <f>'[1]TCE - ANEXO III - Preencher'!I58</f>
        <v>0</v>
      </c>
      <c r="I49" s="14">
        <f>'[1]TCE - ANEXO III - Preencher'!J58</f>
        <v>227.39920000000001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227.39920000000001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ALLAN JOSE DA SILVA BARROS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09/2024</v>
      </c>
      <c r="H50" s="14">
        <f>'[1]TCE - ANEXO III - Preencher'!I59</f>
        <v>0</v>
      </c>
      <c r="I50" s="14">
        <f>'[1]TCE - ANEXO III - Preencher'!J59</f>
        <v>386.34480000000002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386.34480000000002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ALTAIR DO CANTO FARIAS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09/2024</v>
      </c>
      <c r="H51" s="14">
        <f>'[1]TCE - ANEXO III - Preencher'!I60</f>
        <v>0</v>
      </c>
      <c r="I51" s="14">
        <f>'[1]TCE - ANEXO III - Preencher'!J60</f>
        <v>115.952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115.952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ALYNE IRENE FERREIRA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09/2024</v>
      </c>
      <c r="H52" s="14">
        <f>'[1]TCE - ANEXO III - Preencher'!I61</f>
        <v>0</v>
      </c>
      <c r="I52" s="14">
        <f>'[1]TCE - ANEXO III - Preencher'!J61</f>
        <v>296.3032</v>
      </c>
      <c r="J52" s="14">
        <f>'[1]TCE - ANEXO III - Preencher'!K61</f>
        <v>0</v>
      </c>
      <c r="K52" s="15">
        <f>'[1]TCE - ANEXO III - Preencher'!L61</f>
        <v>198.65943977591036</v>
      </c>
      <c r="L52" s="15">
        <f>'[1]TCE - ANEXO III - Preencher'!M61</f>
        <v>28.24</v>
      </c>
      <c r="M52" s="15">
        <f t="shared" si="1"/>
        <v>170.41943977591035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127.38662769204254</v>
      </c>
      <c r="R52" s="15">
        <f>'[1]TCE - ANEXO III - Preencher'!S61</f>
        <v>84.72</v>
      </c>
      <c r="S52" s="16">
        <f t="shared" si="3"/>
        <v>42.666627692042539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509.38926746795289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ALYNE VANESSA BARBOSA DE ALBUQUERQUE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09/2024</v>
      </c>
      <c r="H53" s="14">
        <f>'[1]TCE - ANEXO III - Preencher'!I62</f>
        <v>0</v>
      </c>
      <c r="I53" s="14">
        <f>'[1]TCE - ANEXO III - Preencher'!J62</f>
        <v>406.66640000000001</v>
      </c>
      <c r="J53" s="14">
        <f>'[1]TCE - ANEXO III - Preencher'!K62</f>
        <v>0</v>
      </c>
      <c r="K53" s="15">
        <f>'[1]TCE - ANEXO III - Preencher'!L62</f>
        <v>198.65943977591036</v>
      </c>
      <c r="L53" s="15">
        <f>'[1]TCE - ANEXO III - Preencher'!M62</f>
        <v>3.05</v>
      </c>
      <c r="M53" s="15">
        <f t="shared" si="1"/>
        <v>195.60943977591035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602.2758397759103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ALZENIR LIRA DE ARAUJO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09/2024</v>
      </c>
      <c r="H54" s="14">
        <f>'[1]TCE - ANEXO III - Preencher'!I63</f>
        <v>0</v>
      </c>
      <c r="I54" s="14">
        <f>'[1]TCE - ANEXO III - Preencher'!J63</f>
        <v>294.12799999999999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294.12799999999999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AMANDA APARECIDA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09/2024</v>
      </c>
      <c r="H55" s="14">
        <f>'[1]TCE - ANEXO III - Preencher'!I64</f>
        <v>0</v>
      </c>
      <c r="I55" s="14">
        <f>'[1]TCE - ANEXO III - Preencher'!J64</f>
        <v>441.06479999999999</v>
      </c>
      <c r="J55" s="14">
        <f>'[1]TCE - ANEXO III - Preencher'!K64</f>
        <v>0</v>
      </c>
      <c r="K55" s="15">
        <f>'[1]TCE - ANEXO III - Preencher'!L64</f>
        <v>198.65943977591036</v>
      </c>
      <c r="L55" s="15">
        <f>'[1]TCE - ANEXO III - Preencher'!M64</f>
        <v>2.79</v>
      </c>
      <c r="M55" s="15">
        <f t="shared" si="1"/>
        <v>195.86943977591037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636.93423977591033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AMANDA CAMILA DA SILVA SANTANA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09/2024</v>
      </c>
      <c r="H56" s="14">
        <f>'[1]TCE - ANEXO III - Preencher'!I65</f>
        <v>0</v>
      </c>
      <c r="I56" s="14">
        <f>'[1]TCE - ANEXO III - Preencher'!J65</f>
        <v>278.22559999999999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278.22559999999999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AMANDA CECILYA TARCIANA TAVARES DE CARVALHO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09/2024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1119.32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127.38662769204254</v>
      </c>
      <c r="R57" s="15">
        <f>'[1]TCE - ANEXO III - Preencher'!S66</f>
        <v>57.4</v>
      </c>
      <c r="S57" s="16">
        <f t="shared" si="3"/>
        <v>69.986627692042532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1189.3066276920424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AMANDA DE MELO TRINDADE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1427-05</v>
      </c>
      <c r="G58" s="13" t="str">
        <f>IF('[1]TCE - ANEXO III - Preencher'!H67="","",'[1]TCE - ANEXO III - Preencher'!H67)</f>
        <v>09/2024</v>
      </c>
      <c r="H58" s="14">
        <f>'[1]TCE - ANEXO III - Preencher'!I67</f>
        <v>0</v>
      </c>
      <c r="I58" s="14">
        <f>'[1]TCE - ANEXO III - Preencher'!J67</f>
        <v>483.98160000000013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483.98160000000013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AMANDA GABRIELLE MARQUES E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09/2024</v>
      </c>
      <c r="H59" s="14">
        <f>'[1]TCE - ANEXO III - Preencher'!I68</f>
        <v>0</v>
      </c>
      <c r="I59" s="14">
        <f>'[1]TCE - ANEXO III - Preencher'!J68</f>
        <v>492.40320000000003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492.40320000000003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AMANDA LANZA QUEIROZ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09/2024</v>
      </c>
      <c r="H60" s="14">
        <f>'[1]TCE - ANEXO III - Preencher'!I69</f>
        <v>0</v>
      </c>
      <c r="I60" s="14">
        <f>'[1]TCE - ANEXO III - Preencher'!J69</f>
        <v>148.72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148.72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AMANDA SANTIAGO DE FRANCA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09/2024</v>
      </c>
      <c r="H61" s="14">
        <f>'[1]TCE - ANEXO III - Preencher'!I70</f>
        <v>0</v>
      </c>
      <c r="I61" s="14">
        <f>'[1]TCE - ANEXO III - Preencher'!J70</f>
        <v>444.45679999999999</v>
      </c>
      <c r="J61" s="14">
        <f>'[1]TCE - ANEXO III - Preencher'!K70</f>
        <v>0</v>
      </c>
      <c r="K61" s="15">
        <f>'[1]TCE - ANEXO III - Preencher'!L70</f>
        <v>198.65943977591036</v>
      </c>
      <c r="L61" s="15">
        <f>'[1]TCE - ANEXO III - Preencher'!M70</f>
        <v>3.33</v>
      </c>
      <c r="M61" s="15">
        <f t="shared" si="1"/>
        <v>195.32943977591034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639.7862397759103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AMANDA SEVERINA DA SILVA LIRA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09/2024</v>
      </c>
      <c r="H62" s="14">
        <f>'[1]TCE - ANEXO III - Preencher'!I71</f>
        <v>0</v>
      </c>
      <c r="I62" s="14">
        <f>'[1]TCE - ANEXO III - Preencher'!J71</f>
        <v>290.99599999999998</v>
      </c>
      <c r="J62" s="14">
        <f>'[1]TCE - ANEXO III - Preencher'!K71</f>
        <v>0</v>
      </c>
      <c r="K62" s="15">
        <f>'[1]TCE - ANEXO III - Preencher'!L71</f>
        <v>198.65943977591036</v>
      </c>
      <c r="L62" s="15">
        <f>'[1]TCE - ANEXO III - Preencher'!M71</f>
        <v>28.24</v>
      </c>
      <c r="M62" s="15">
        <f t="shared" si="1"/>
        <v>170.41943977591035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127.38662769204254</v>
      </c>
      <c r="R62" s="15">
        <f>'[1]TCE - ANEXO III - Preencher'!S71</f>
        <v>80.2</v>
      </c>
      <c r="S62" s="16">
        <f t="shared" si="3"/>
        <v>47.186627692042535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508.60206746795285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AMAPY ROBERTA TAVARES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09/2024</v>
      </c>
      <c r="H63" s="14">
        <f>'[1]TCE - ANEXO III - Preencher'!I72</f>
        <v>0</v>
      </c>
      <c r="I63" s="14">
        <f>'[1]TCE - ANEXO III - Preencher'!J72</f>
        <v>292.07440000000003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292.07440000000003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ANGELICA DA SILVA RAMOS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09/2024</v>
      </c>
      <c r="H64" s="14">
        <f>'[1]TCE - ANEXO III - Preencher'!I73</f>
        <v>0</v>
      </c>
      <c r="I64" s="14">
        <f>'[1]TCE - ANEXO III - Preencher'!J73</f>
        <v>212.93360000000001</v>
      </c>
      <c r="J64" s="14">
        <f>'[1]TCE - ANEXO III - Preencher'!K73</f>
        <v>0</v>
      </c>
      <c r="K64" s="15">
        <f>'[1]TCE - ANEXO III - Preencher'!L73</f>
        <v>198.65943977591036</v>
      </c>
      <c r="L64" s="15">
        <f>'[1]TCE - ANEXO III - Preencher'!M73</f>
        <v>2.27</v>
      </c>
      <c r="M64" s="15">
        <f t="shared" si="1"/>
        <v>196.38943977591035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409.32303977591039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BARBARA BEZERRA LINS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09/2024</v>
      </c>
      <c r="H65" s="14">
        <f>'[1]TCE - ANEXO III - Preencher'!I74</f>
        <v>0</v>
      </c>
      <c r="I65" s="14">
        <f>'[1]TCE - ANEXO III - Preencher'!J74</f>
        <v>252.57919999999999</v>
      </c>
      <c r="J65" s="14">
        <f>'[1]TCE - ANEXO III - Preencher'!K74</f>
        <v>0</v>
      </c>
      <c r="K65" s="15">
        <f>'[1]TCE - ANEXO III - Preencher'!L74</f>
        <v>198.65943977591036</v>
      </c>
      <c r="L65" s="15">
        <f>'[1]TCE - ANEXO III - Preencher'!M74</f>
        <v>2.79</v>
      </c>
      <c r="M65" s="15">
        <f t="shared" si="1"/>
        <v>195.86943977591037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448.44863977591035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BEATRIZ SANTIAGO THOME DOS SANTOS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09/2024</v>
      </c>
      <c r="H66" s="14">
        <f>'[1]TCE - ANEXO III - Preencher'!I75</f>
        <v>0</v>
      </c>
      <c r="I66" s="14">
        <f>'[1]TCE - ANEXO III - Preencher'!J75</f>
        <v>329.74400000000003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329.74400000000003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CARLA NASCIMENTO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09/2024</v>
      </c>
      <c r="H67" s="14">
        <f>'[1]TCE - ANEXO III - Preencher'!I76</f>
        <v>0</v>
      </c>
      <c r="I67" s="14">
        <f>'[1]TCE - ANEXO III - Preencher'!J76</f>
        <v>278.47120000000001</v>
      </c>
      <c r="J67" s="14">
        <f>'[1]TCE - ANEXO III - Preencher'!K76</f>
        <v>0</v>
      </c>
      <c r="K67" s="15">
        <f>'[1]TCE - ANEXO III - Preencher'!L76</f>
        <v>198.65943977591036</v>
      </c>
      <c r="L67" s="15">
        <f>'[1]TCE - ANEXO III - Preencher'!M76</f>
        <v>28.24</v>
      </c>
      <c r="M67" s="15">
        <f t="shared" si="1"/>
        <v>170.41943977591035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448.89063977591036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 xml:space="preserve">ANA CARLA SILVA DE LIMA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09/2024</v>
      </c>
      <c r="H68" s="14">
        <f>'[1]TCE - ANEXO III - Preencher'!I77</f>
        <v>0</v>
      </c>
      <c r="I68" s="14">
        <f>'[1]TCE - ANEXO III - Preencher'!J77</f>
        <v>308.80799999999999</v>
      </c>
      <c r="J68" s="14">
        <f>'[1]TCE - ANEXO III - Preencher'!K77</f>
        <v>0</v>
      </c>
      <c r="K68" s="15">
        <f>'[1]TCE - ANEXO III - Preencher'!L77</f>
        <v>198.65943977591036</v>
      </c>
      <c r="L68" s="15">
        <f>'[1]TCE - ANEXO III - Preencher'!M77</f>
        <v>28.24</v>
      </c>
      <c r="M68" s="15">
        <f t="shared" ref="M68:M131" si="7">K68-L68</f>
        <v>170.41943977591035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253.46672688667573</v>
      </c>
      <c r="R68" s="15">
        <f>'[1]TCE - ANEXO III - Preencher'!S77</f>
        <v>82.46</v>
      </c>
      <c r="S68" s="16">
        <f t="shared" ref="S68:S131" si="9">Q68-R68</f>
        <v>171.00672688667572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650.23416666258606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CAROLINA CIPRIANO PEREIRA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09/2024</v>
      </c>
      <c r="H69" s="14">
        <f>'[1]TCE - ANEXO III - Preencher'!I78</f>
        <v>0</v>
      </c>
      <c r="I69" s="14">
        <f>'[1]TCE - ANEXO III - Preencher'!J78</f>
        <v>274.88</v>
      </c>
      <c r="J69" s="14">
        <f>'[1]TCE - ANEXO III - Preencher'!K78</f>
        <v>0</v>
      </c>
      <c r="K69" s="15">
        <f>'[1]TCE - ANEXO III - Preencher'!L78</f>
        <v>198.65943977591036</v>
      </c>
      <c r="L69" s="15">
        <f>'[1]TCE - ANEXO III - Preencher'!M78</f>
        <v>28.24</v>
      </c>
      <c r="M69" s="15">
        <f t="shared" si="7"/>
        <v>170.41943977591035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445.29943977591034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CAROLINA RIBEIRO CAVALCANTI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5152-05</v>
      </c>
      <c r="G70" s="13" t="str">
        <f>IF('[1]TCE - ANEXO III - Preencher'!H79="","",'[1]TCE - ANEXO III - Preencher'!H79)</f>
        <v>09/2024</v>
      </c>
      <c r="H70" s="14">
        <f>'[1]TCE - ANEXO III - Preencher'!I79</f>
        <v>0</v>
      </c>
      <c r="I70" s="14">
        <f>'[1]TCE - ANEXO III - Preencher'!J79</f>
        <v>146.19839999999999</v>
      </c>
      <c r="J70" s="14">
        <f>'[1]TCE - ANEXO III - Preencher'!K79</f>
        <v>0</v>
      </c>
      <c r="K70" s="15">
        <f>'[1]TCE - ANEXO III - Preencher'!L79</f>
        <v>198.65943977591036</v>
      </c>
      <c r="L70" s="15">
        <f>'[1]TCE - ANEXO III - Preencher'!M79</f>
        <v>29.07</v>
      </c>
      <c r="M70" s="15">
        <f t="shared" si="7"/>
        <v>169.58943977591036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253.46672688667573</v>
      </c>
      <c r="R70" s="15">
        <f>'[1]TCE - ANEXO III - Preencher'!S79</f>
        <v>82.01</v>
      </c>
      <c r="S70" s="16">
        <f t="shared" si="9"/>
        <v>171.45672688667571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487.24456666258607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CLAUDIA DE SOUZA FERREIRA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09/2024</v>
      </c>
      <c r="H71" s="14">
        <f>'[1]TCE - ANEXO III - Preencher'!I80</f>
        <v>0</v>
      </c>
      <c r="I71" s="14">
        <f>'[1]TCE - ANEXO III - Preencher'!J80</f>
        <v>302.74880000000002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302.74880000000002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CLAUDIA DOS RAMOS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09/2024</v>
      </c>
      <c r="H72" s="14">
        <f>'[1]TCE - ANEXO III - Preencher'!I81</f>
        <v>0</v>
      </c>
      <c r="I72" s="14">
        <f>'[1]TCE - ANEXO III - Preencher'!J81</f>
        <v>303.572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303.572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CLAUDIA FERREIRA DE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09/2024</v>
      </c>
      <c r="H73" s="14">
        <f>'[1]TCE - ANEXO III - Preencher'!I82</f>
        <v>0</v>
      </c>
      <c r="I73" s="14">
        <f>'[1]TCE - ANEXO III - Preencher'!J82</f>
        <v>312.26960000000003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312.26960000000003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CLAUDIA GOMES FERREIRA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09/2024</v>
      </c>
      <c r="H74" s="14">
        <f>'[1]TCE - ANEXO III - Preencher'!I83</f>
        <v>0</v>
      </c>
      <c r="I74" s="14">
        <f>'[1]TCE - ANEXO III - Preencher'!J83</f>
        <v>295.65440000000001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295.65440000000001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CREUSA ALBUQUERQUE DE LIRA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 t="str">
        <f>IF('[1]TCE - ANEXO III - Preencher'!H84="","",'[1]TCE - ANEXO III - Preencher'!H84)</f>
        <v>09/2024</v>
      </c>
      <c r="H75" s="14">
        <f>'[1]TCE - ANEXO III - Preencher'!I84</f>
        <v>0</v>
      </c>
      <c r="I75" s="14">
        <f>'[1]TCE - ANEXO III - Preencher'!J84</f>
        <v>152.81280000000001</v>
      </c>
      <c r="J75" s="14">
        <f>'[1]TCE - ANEXO III - Preencher'!K84</f>
        <v>0</v>
      </c>
      <c r="K75" s="15">
        <f>'[1]TCE - ANEXO III - Preencher'!L84</f>
        <v>198.65943977591036</v>
      </c>
      <c r="L75" s="15">
        <f>'[1]TCE - ANEXO III - Preencher'!M84</f>
        <v>31.14</v>
      </c>
      <c r="M75" s="15">
        <f t="shared" si="7"/>
        <v>167.51943977591037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320.33223977591035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CRISTINA FRANCISCA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5143-20</v>
      </c>
      <c r="G76" s="13" t="str">
        <f>IF('[1]TCE - ANEXO III - Preencher'!H85="","",'[1]TCE - ANEXO III - Preencher'!H85)</f>
        <v>09/2024</v>
      </c>
      <c r="H76" s="14">
        <f>'[1]TCE - ANEXO III - Preencher'!I85</f>
        <v>0</v>
      </c>
      <c r="I76" s="14">
        <f>'[1]TCE - ANEXO III - Preencher'!J85</f>
        <v>22.591999999999999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43.366338623991609</v>
      </c>
      <c r="R76" s="15">
        <f>'[1]TCE - ANEXO III - Preencher'!S85</f>
        <v>14.12</v>
      </c>
      <c r="S76" s="16">
        <f t="shared" si="9"/>
        <v>29.246338623991612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51.838338623991611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KATARINA SAMPAIO BRANDAO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2251-51</v>
      </c>
      <c r="G77" s="13" t="str">
        <f>IF('[1]TCE - ANEXO III - Preencher'!H86="","",'[1]TCE - ANEXO III - Preencher'!H86)</f>
        <v>09/2024</v>
      </c>
      <c r="H77" s="14">
        <f>'[1]TCE - ANEXO III - Preencher'!I86</f>
        <v>0</v>
      </c>
      <c r="I77" s="14">
        <f>'[1]TCE - ANEXO III - Preencher'!J86</f>
        <v>1389.6079999999999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1389.6079999999999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LAURA DE SOUZA NONATO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09/2024</v>
      </c>
      <c r="H78" s="14">
        <f>'[1]TCE - ANEXO III - Preencher'!I87</f>
        <v>0</v>
      </c>
      <c r="I78" s="14">
        <f>'[1]TCE - ANEXO III - Preencher'!J87</f>
        <v>296.03120000000001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127.38662769204254</v>
      </c>
      <c r="R78" s="15">
        <f>'[1]TCE - ANEXO III - Preencher'!S87</f>
        <v>84.72</v>
      </c>
      <c r="S78" s="16">
        <f t="shared" si="9"/>
        <v>42.666627692042539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338.69782769204255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LETICIA QUEIROZ DO NASCIMENTO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09/2024</v>
      </c>
      <c r="H79" s="14">
        <f>'[1]TCE - ANEXO III - Preencher'!I88</f>
        <v>0</v>
      </c>
      <c r="I79" s="14">
        <f>'[1]TCE - ANEXO III - Preencher'!J88</f>
        <v>14.12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14.12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LUCIA DE BARROS MELO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09/2024</v>
      </c>
      <c r="H80" s="14">
        <f>'[1]TCE - ANEXO III - Preencher'!I89</f>
        <v>0</v>
      </c>
      <c r="I80" s="14">
        <f>'[1]TCE - ANEXO III - Preencher'!J89</f>
        <v>301.904</v>
      </c>
      <c r="J80" s="14">
        <f>'[1]TCE - ANEXO III - Preencher'!K89</f>
        <v>0</v>
      </c>
      <c r="K80" s="15">
        <f>'[1]TCE - ANEXO III - Preencher'!L89</f>
        <v>198.65943977591036</v>
      </c>
      <c r="L80" s="15">
        <f>'[1]TCE - ANEXO III - Preencher'!M89</f>
        <v>28.24</v>
      </c>
      <c r="M80" s="15">
        <f t="shared" si="7"/>
        <v>170.41943977591035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253.46672688667573</v>
      </c>
      <c r="R80" s="15">
        <f>'[1]TCE - ANEXO III - Preencher'!S89</f>
        <v>84.72</v>
      </c>
      <c r="S80" s="16">
        <f t="shared" si="9"/>
        <v>168.74672688667573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641.07016666258608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MARIA BEZERRA DE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2238-10</v>
      </c>
      <c r="G81" s="13" t="str">
        <f>IF('[1]TCE - ANEXO III - Preencher'!H90="","",'[1]TCE - ANEXO III - Preencher'!H90)</f>
        <v>09/2024</v>
      </c>
      <c r="H81" s="14">
        <f>'[1]TCE - ANEXO III - Preencher'!I90</f>
        <v>0</v>
      </c>
      <c r="I81" s="14">
        <f>'[1]TCE - ANEXO III - Preencher'!J90</f>
        <v>257.6696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257.6696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MARIA DE OLIVEIRA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09/2024</v>
      </c>
      <c r="H82" s="14">
        <f>'[1]TCE - ANEXO III - Preencher'!I91</f>
        <v>0</v>
      </c>
      <c r="I82" s="14">
        <f>'[1]TCE - ANEXO III - Preencher'!J91</f>
        <v>261.90640000000002</v>
      </c>
      <c r="J82" s="14">
        <f>'[1]TCE - ANEXO III - Preencher'!K91</f>
        <v>0</v>
      </c>
      <c r="K82" s="15">
        <f>'[1]TCE - ANEXO III - Preencher'!L91</f>
        <v>198.65943977591036</v>
      </c>
      <c r="L82" s="15">
        <f>'[1]TCE - ANEXO III - Preencher'!M91</f>
        <v>3.33</v>
      </c>
      <c r="M82" s="15">
        <f t="shared" si="7"/>
        <v>195.32943977591034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457.23583977591034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NATASHA RIBEIRO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09/2024</v>
      </c>
      <c r="H83" s="14">
        <f>'[1]TCE - ANEXO III - Preencher'!I92</f>
        <v>0</v>
      </c>
      <c r="I83" s="14">
        <f>'[1]TCE - ANEXO III - Preencher'!J92</f>
        <v>370.26560000000001</v>
      </c>
      <c r="J83" s="14">
        <f>'[1]TCE - ANEXO III - Preencher'!K92</f>
        <v>0</v>
      </c>
      <c r="K83" s="15">
        <f>'[1]TCE - ANEXO III - Preencher'!L92</f>
        <v>198.65943977591036</v>
      </c>
      <c r="L83" s="15">
        <f>'[1]TCE - ANEXO III - Preencher'!M92</f>
        <v>28.24</v>
      </c>
      <c r="M83" s="15">
        <f t="shared" si="7"/>
        <v>170.41943977591035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540.68503977591035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PATRICIA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09/2024</v>
      </c>
      <c r="H84" s="14">
        <f>'[1]TCE - ANEXO III - Preencher'!I93</f>
        <v>0</v>
      </c>
      <c r="I84" s="14">
        <f>'[1]TCE - ANEXO III - Preencher'!J93</f>
        <v>292.64800000000002</v>
      </c>
      <c r="J84" s="14">
        <f>'[1]TCE - ANEXO III - Preencher'!K93</f>
        <v>0</v>
      </c>
      <c r="K84" s="15">
        <f>'[1]TCE - ANEXO III - Preencher'!L93</f>
        <v>198.65943977591036</v>
      </c>
      <c r="L84" s="15">
        <f>'[1]TCE - ANEXO III - Preencher'!M93</f>
        <v>28.24</v>
      </c>
      <c r="M84" s="15">
        <f t="shared" si="7"/>
        <v>170.41943977591035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463.06743977591037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PATRICIA E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4101-05</v>
      </c>
      <c r="G85" s="13" t="str">
        <f>IF('[1]TCE - ANEXO III - Preencher'!H94="","",'[1]TCE - ANEXO III - Preencher'!H94)</f>
        <v>09/2024</v>
      </c>
      <c r="H85" s="14">
        <f>'[1]TCE - ANEXO III - Preencher'!I94</f>
        <v>0</v>
      </c>
      <c r="I85" s="14">
        <f>'[1]TCE - ANEXO III - Preencher'!J94</f>
        <v>358.53919999999999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358.53919999999999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PAULA ALVES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09/2024</v>
      </c>
      <c r="H86" s="14">
        <f>'[1]TCE - ANEXO III - Preencher'!I95</f>
        <v>0</v>
      </c>
      <c r="I86" s="14">
        <f>'[1]TCE - ANEXO III - Preencher'!J95</f>
        <v>303.24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303.24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PAULA ARRUDA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09/2024</v>
      </c>
      <c r="H87" s="14">
        <f>'[1]TCE - ANEXO III - Preencher'!I96</f>
        <v>0</v>
      </c>
      <c r="I87" s="14">
        <f>'[1]TCE - ANEXO III - Preencher'!J96</f>
        <v>446.42480000000012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446.42480000000012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PAULA DA CONCEICAO SILVA HERCULANO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09/2024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PAULA DA CUNHA FERREIRA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5152-05</v>
      </c>
      <c r="G89" s="13" t="str">
        <f>IF('[1]TCE - ANEXO III - Preencher'!H98="","",'[1]TCE - ANEXO III - Preencher'!H98)</f>
        <v>09/2024</v>
      </c>
      <c r="H89" s="14">
        <f>'[1]TCE - ANEXO III - Preencher'!I98</f>
        <v>0</v>
      </c>
      <c r="I89" s="14">
        <f>'[1]TCE - ANEXO III - Preencher'!J98</f>
        <v>139.10480000000001</v>
      </c>
      <c r="J89" s="14">
        <f>'[1]TCE - ANEXO III - Preencher'!K98</f>
        <v>0</v>
      </c>
      <c r="K89" s="15">
        <f>'[1]TCE - ANEXO III - Preencher'!L98</f>
        <v>198.65943977591036</v>
      </c>
      <c r="L89" s="15">
        <f>'[1]TCE - ANEXO III - Preencher'!M98</f>
        <v>29.07</v>
      </c>
      <c r="M89" s="15">
        <f t="shared" si="7"/>
        <v>169.58943977591036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73.55</v>
      </c>
      <c r="U89" s="15">
        <f>'[1]TCE - ANEXO III - Preencher'!V98</f>
        <v>0</v>
      </c>
      <c r="V89" s="16">
        <f t="shared" si="10"/>
        <v>73.55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382.24423977591039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PAULA FERRO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09/2024</v>
      </c>
      <c r="H90" s="14">
        <f>'[1]TCE - ANEXO III - Preencher'!I99</f>
        <v>0</v>
      </c>
      <c r="I90" s="14">
        <f>'[1]TCE - ANEXO III - Preencher'!J99</f>
        <v>416.5496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416.5496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PAULA JACOME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1421-05</v>
      </c>
      <c r="G91" s="13" t="str">
        <f>IF('[1]TCE - ANEXO III - Preencher'!H100="","",'[1]TCE - ANEXO III - Preencher'!H100)</f>
        <v>09/2024</v>
      </c>
      <c r="H91" s="14">
        <f>'[1]TCE - ANEXO III - Preencher'!I100</f>
        <v>0</v>
      </c>
      <c r="I91" s="14">
        <f>'[1]TCE - ANEXO III - Preencher'!J100</f>
        <v>792.88559999999995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792.88559999999995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PAULA MARIA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2236-05</v>
      </c>
      <c r="G92" s="13" t="str">
        <f>IF('[1]TCE - ANEXO III - Preencher'!H101="","",'[1]TCE - ANEXO III - Preencher'!H101)</f>
        <v>09/2024</v>
      </c>
      <c r="H92" s="14">
        <f>'[1]TCE - ANEXO III - Preencher'!I101</f>
        <v>0</v>
      </c>
      <c r="I92" s="14">
        <f>'[1]TCE - ANEXO III - Preencher'!J101</f>
        <v>203.624</v>
      </c>
      <c r="J92" s="14">
        <f>'[1]TCE - ANEXO III - Preencher'!K101</f>
        <v>0</v>
      </c>
      <c r="K92" s="15">
        <f>'[1]TCE - ANEXO III - Preencher'!L101</f>
        <v>198.65943977591036</v>
      </c>
      <c r="L92" s="15">
        <f>'[1]TCE - ANEXO III - Preencher'!M101</f>
        <v>2.27</v>
      </c>
      <c r="M92" s="15">
        <f t="shared" si="7"/>
        <v>196.38943977591035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400.01343977591034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PAULA RAMOS FREITAS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3222-25</v>
      </c>
      <c r="G93" s="13" t="str">
        <f>IF('[1]TCE - ANEXO III - Preencher'!H102="","",'[1]TCE - ANEXO III - Preencher'!H102)</f>
        <v>09/2024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PAULA RODRIGUES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09/2024</v>
      </c>
      <c r="H94" s="14">
        <f>'[1]TCE - ANEXO III - Preencher'!I103</f>
        <v>0</v>
      </c>
      <c r="I94" s="14">
        <f>'[1]TCE - ANEXO III - Preencher'!J103</f>
        <v>362.22</v>
      </c>
      <c r="J94" s="14">
        <f>'[1]TCE - ANEXO III - Preencher'!K103</f>
        <v>0</v>
      </c>
      <c r="K94" s="15">
        <f>'[1]TCE - ANEXO III - Preencher'!L103</f>
        <v>198.65943977591036</v>
      </c>
      <c r="L94" s="15">
        <f>'[1]TCE - ANEXO III - Preencher'!M103</f>
        <v>28.24</v>
      </c>
      <c r="M94" s="15">
        <f t="shared" si="7"/>
        <v>170.41943977591035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532.63943977591043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PAULA VANESSA MARIA DE SANTANA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09/2024</v>
      </c>
      <c r="H95" s="14">
        <f>'[1]TCE - ANEXO III - Preencher'!I104</f>
        <v>0</v>
      </c>
      <c r="I95" s="14">
        <f>'[1]TCE - ANEXO III - Preencher'!J104</f>
        <v>267.02480000000003</v>
      </c>
      <c r="J95" s="14">
        <f>'[1]TCE - ANEXO III - Preencher'!K104</f>
        <v>0</v>
      </c>
      <c r="K95" s="15">
        <f>'[1]TCE - ANEXO III - Preencher'!L104</f>
        <v>198.65943977591036</v>
      </c>
      <c r="L95" s="15">
        <f>'[1]TCE - ANEXO III - Preencher'!M104</f>
        <v>28.24</v>
      </c>
      <c r="M95" s="15">
        <f t="shared" si="7"/>
        <v>170.41943977591035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437.44423977591038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PETRUCIA CALADO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09/2024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 RAIANY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2237-10</v>
      </c>
      <c r="G97" s="13" t="str">
        <f>IF('[1]TCE - ANEXO III - Preencher'!H106="","",'[1]TCE - ANEXO III - Preencher'!H106)</f>
        <v>09/2024</v>
      </c>
      <c r="H97" s="14">
        <f>'[1]TCE - ANEXO III - Preencher'!I106</f>
        <v>0</v>
      </c>
      <c r="I97" s="14">
        <f>'[1]TCE - ANEXO III - Preencher'!J106</f>
        <v>321.09199999999998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321.09199999999998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ANA ROSA MELO CORREA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1312-10</v>
      </c>
      <c r="G98" s="13" t="str">
        <f>IF('[1]TCE - ANEXO III - Preencher'!H107="","",'[1]TCE - ANEXO III - Preencher'!H107)</f>
        <v>09/2024</v>
      </c>
      <c r="H98" s="14">
        <f>'[1]TCE - ANEXO III - Preencher'!I107</f>
        <v>0</v>
      </c>
      <c r="I98" s="14">
        <f>'[1]TCE - ANEXO III - Preencher'!J107</f>
        <v>1306.0247999999999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1306.0247999999999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ANA RUTE FIRMINO COSTA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5211-30</v>
      </c>
      <c r="G99" s="13" t="str">
        <f>IF('[1]TCE - ANEXO III - Preencher'!H108="","",'[1]TCE - ANEXO III - Preencher'!H108)</f>
        <v>09/2024</v>
      </c>
      <c r="H99" s="14">
        <f>'[1]TCE - ANEXO III - Preencher'!I108</f>
        <v>0</v>
      </c>
      <c r="I99" s="14">
        <f>'[1]TCE - ANEXO III - Preencher'!J108</f>
        <v>151.05840000000001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129.69297096999313</v>
      </c>
      <c r="R99" s="15">
        <f>'[1]TCE - ANEXO III - Preencher'!S108</f>
        <v>82.52</v>
      </c>
      <c r="S99" s="16">
        <f t="shared" si="9"/>
        <v>47.172970969993131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198.23137096999312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ANAMARIA BESSA CUNHA FORTES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09/2024</v>
      </c>
      <c r="H100" s="14">
        <f>'[1]TCE - ANEXO III - Preencher'!I109</f>
        <v>0</v>
      </c>
      <c r="I100" s="14">
        <f>'[1]TCE - ANEXO III - Preencher'!J109</f>
        <v>481.43279999999999</v>
      </c>
      <c r="J100" s="14">
        <f>'[1]TCE - ANEXO III - Preencher'!K109</f>
        <v>0</v>
      </c>
      <c r="K100" s="15">
        <f>'[1]TCE - ANEXO III - Preencher'!L109</f>
        <v>198.65943977591036</v>
      </c>
      <c r="L100" s="15">
        <f>'[1]TCE - ANEXO III - Preencher'!M109</f>
        <v>3.33</v>
      </c>
      <c r="M100" s="15">
        <f t="shared" si="7"/>
        <v>195.32943977591034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676.7622397759103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ANDERSON DA SILVA MELO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09/2024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76.73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76.73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ANDERSON DA SILVA REIS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09/2024</v>
      </c>
      <c r="H102" s="14">
        <f>'[1]TCE - ANEXO III - Preencher'!I111</f>
        <v>0</v>
      </c>
      <c r="I102" s="14">
        <f>'[1]TCE - ANEXO III - Preencher'!J111</f>
        <v>169.68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169.68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ANDERSON DE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09/2024</v>
      </c>
      <c r="H103" s="14">
        <f>'[1]TCE - ANEXO III - Preencher'!I112</f>
        <v>0</v>
      </c>
      <c r="I103" s="14">
        <f>'[1]TCE - ANEXO III - Preencher'!J112</f>
        <v>273.76560000000001</v>
      </c>
      <c r="J103" s="14">
        <f>'[1]TCE - ANEXO III - Preencher'!K112</f>
        <v>0</v>
      </c>
      <c r="K103" s="15">
        <f>'[1]TCE - ANEXO III - Preencher'!L112</f>
        <v>198.65943977591036</v>
      </c>
      <c r="L103" s="15">
        <f>'[1]TCE - ANEXO III - Preencher'!M112</f>
        <v>28.24</v>
      </c>
      <c r="M103" s="15">
        <f t="shared" si="7"/>
        <v>170.41943977591035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444.18503977591035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ANDERSON PEREIRA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 t="str">
        <f>IF('[1]TCE - ANEXO III - Preencher'!H113="","",'[1]TCE - ANEXO III - Preencher'!H113)</f>
        <v>09/2024</v>
      </c>
      <c r="H104" s="14">
        <f>'[1]TCE - ANEXO III - Preencher'!I113</f>
        <v>0</v>
      </c>
      <c r="I104" s="14">
        <f>'[1]TCE - ANEXO III - Preencher'!J113</f>
        <v>156.2696</v>
      </c>
      <c r="J104" s="14">
        <f>'[1]TCE - ANEXO III - Preencher'!K113</f>
        <v>0</v>
      </c>
      <c r="K104" s="15">
        <f>'[1]TCE - ANEXO III - Preencher'!L113</f>
        <v>198.65943977591036</v>
      </c>
      <c r="L104" s="15">
        <f>'[1]TCE - ANEXO III - Preencher'!M113</f>
        <v>28.24</v>
      </c>
      <c r="M104" s="15">
        <f t="shared" si="7"/>
        <v>170.41943977591035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326.68903977591037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ANDESON DE ALBUQUERQUE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5151-10</v>
      </c>
      <c r="G105" s="13" t="str">
        <f>IF('[1]TCE - ANEXO III - Preencher'!H114="","",'[1]TCE - ANEXO III - Preencher'!H114)</f>
        <v>09/2024</v>
      </c>
      <c r="H105" s="14">
        <f>'[1]TCE - ANEXO III - Preencher'!I114</f>
        <v>0</v>
      </c>
      <c r="I105" s="14">
        <f>'[1]TCE - ANEXO III - Preencher'!J114</f>
        <v>155.108</v>
      </c>
      <c r="J105" s="14">
        <f>'[1]TCE - ANEXO III - Preencher'!K114</f>
        <v>0</v>
      </c>
      <c r="K105" s="15">
        <f>'[1]TCE - ANEXO III - Preencher'!L114</f>
        <v>198.65943977591036</v>
      </c>
      <c r="L105" s="15">
        <f>'[1]TCE - ANEXO III - Preencher'!M114</f>
        <v>28.24</v>
      </c>
      <c r="M105" s="15">
        <f t="shared" si="7"/>
        <v>170.41943977591035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127.38662769204254</v>
      </c>
      <c r="R105" s="15">
        <f>'[1]TCE - ANEXO III - Preencher'!S114</f>
        <v>77.94</v>
      </c>
      <c r="S105" s="16">
        <f t="shared" si="9"/>
        <v>49.44662769204254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374.97406746795286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ANDESON DE ALBUQUERQUE DA SILVA JUNIOR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5151-10</v>
      </c>
      <c r="G106" s="13" t="str">
        <f>IF('[1]TCE - ANEXO III - Preencher'!H115="","",'[1]TCE - ANEXO III - Preencher'!H115)</f>
        <v>09/2024</v>
      </c>
      <c r="H106" s="14">
        <f>'[1]TCE - ANEXO III - Preencher'!I115</f>
        <v>0</v>
      </c>
      <c r="I106" s="14">
        <f>'[1]TCE - ANEXO III - Preencher'!J115</f>
        <v>146.84719999999999</v>
      </c>
      <c r="J106" s="14">
        <f>'[1]TCE - ANEXO III - Preencher'!K115</f>
        <v>0</v>
      </c>
      <c r="K106" s="15">
        <f>'[1]TCE - ANEXO III - Preencher'!L115</f>
        <v>198.65943977591036</v>
      </c>
      <c r="L106" s="15">
        <f>'[1]TCE - ANEXO III - Preencher'!M115</f>
        <v>28.24</v>
      </c>
      <c r="M106" s="15">
        <f t="shared" si="7"/>
        <v>170.41943977591035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317.26663977591033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 ANDREWS PEREIRA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5163-45</v>
      </c>
      <c r="G107" s="13" t="str">
        <f>IF('[1]TCE - ANEXO III - Preencher'!H116="","",'[1]TCE - ANEXO III - Preencher'!H116)</f>
        <v>09/2024</v>
      </c>
      <c r="H107" s="14">
        <f>'[1]TCE - ANEXO III - Preencher'!I116</f>
        <v>0</v>
      </c>
      <c r="I107" s="14">
        <f>'[1]TCE - ANEXO III - Preencher'!J116</f>
        <v>156.6472</v>
      </c>
      <c r="J107" s="14">
        <f>'[1]TCE - ANEXO III - Preencher'!K116</f>
        <v>0</v>
      </c>
      <c r="K107" s="15">
        <f>'[1]TCE - ANEXO III - Preencher'!L116</f>
        <v>198.65943977591036</v>
      </c>
      <c r="L107" s="15">
        <f>'[1]TCE - ANEXO III - Preencher'!M116</f>
        <v>28.24</v>
      </c>
      <c r="M107" s="15">
        <f t="shared" si="7"/>
        <v>170.41943977591035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327.06663977591035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 GOMES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 t="str">
        <f>IF('[1]TCE - ANEXO III - Preencher'!H117="","",'[1]TCE - ANEXO III - Preencher'!H117)</f>
        <v>09/2024</v>
      </c>
      <c r="H108" s="14">
        <f>'[1]TCE - ANEXO III - Preencher'!I117</f>
        <v>0</v>
      </c>
      <c r="I108" s="14">
        <f>'[1]TCE - ANEXO III - Preencher'!J117</f>
        <v>4.9048000000000007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4.9048000000000007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 LUIZ CAVALCANTI VILARINS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7823-05</v>
      </c>
      <c r="G109" s="13" t="str">
        <f>IF('[1]TCE - ANEXO III - Preencher'!H118="","",'[1]TCE - ANEXO III - Preencher'!H118)</f>
        <v>09/2024</v>
      </c>
      <c r="H109" s="14">
        <f>'[1]TCE - ANEXO III - Preencher'!I118</f>
        <v>0</v>
      </c>
      <c r="I109" s="14">
        <f>'[1]TCE - ANEXO III - Preencher'!J118</f>
        <v>151.2704</v>
      </c>
      <c r="J109" s="14">
        <f>'[1]TCE - ANEXO III - Preencher'!K118</f>
        <v>0</v>
      </c>
      <c r="K109" s="15">
        <f>'[1]TCE - ANEXO III - Preencher'!L118</f>
        <v>198.65943977591036</v>
      </c>
      <c r="L109" s="15">
        <f>'[1]TCE - ANEXO III - Preencher'!M118</f>
        <v>32.17</v>
      </c>
      <c r="M109" s="15">
        <f t="shared" si="7"/>
        <v>166.48943977591034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317.75983977591034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 OLIVEIRA DA CRUZ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5163-45</v>
      </c>
      <c r="G110" s="13" t="str">
        <f>IF('[1]TCE - ANEXO III - Preencher'!H119="","",'[1]TCE - ANEXO III - Preencher'!H119)</f>
        <v>09/2024</v>
      </c>
      <c r="H110" s="14">
        <f>'[1]TCE - ANEXO III - Preencher'!I119</f>
        <v>0</v>
      </c>
      <c r="I110" s="14">
        <f>'[1]TCE - ANEXO III - Preencher'!J119</f>
        <v>75.550399999999996</v>
      </c>
      <c r="J110" s="14">
        <f>'[1]TCE - ANEXO III - Preencher'!K119</f>
        <v>0</v>
      </c>
      <c r="K110" s="15">
        <f>'[1]TCE - ANEXO III - Preencher'!L119</f>
        <v>198.65943977591036</v>
      </c>
      <c r="L110" s="15">
        <f>'[1]TCE - ANEXO III - Preencher'!M119</f>
        <v>28.24</v>
      </c>
      <c r="M110" s="15">
        <f t="shared" si="7"/>
        <v>170.41943977591035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127.38662769204254</v>
      </c>
      <c r="R110" s="15">
        <f>'[1]TCE - ANEXO III - Preencher'!S119</f>
        <v>123</v>
      </c>
      <c r="S110" s="16">
        <f t="shared" si="9"/>
        <v>4.3866276920425378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250.35646746795288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 PAIXAO DO NASCIMENTO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7241-10</v>
      </c>
      <c r="G111" s="13" t="str">
        <f>IF('[1]TCE - ANEXO III - Preencher'!H120="","",'[1]TCE - ANEXO III - Preencher'!H120)</f>
        <v>09/2024</v>
      </c>
      <c r="H111" s="14">
        <f>'[1]TCE - ANEXO III - Preencher'!I120</f>
        <v>0</v>
      </c>
      <c r="I111" s="14">
        <f>'[1]TCE - ANEXO III - Preencher'!J120</f>
        <v>233.53280000000001</v>
      </c>
      <c r="J111" s="14">
        <f>'[1]TCE - ANEXO III - Preencher'!K120</f>
        <v>0</v>
      </c>
      <c r="K111" s="15">
        <f>'[1]TCE - ANEXO III - Preencher'!L120</f>
        <v>198.65943977591036</v>
      </c>
      <c r="L111" s="15">
        <f>'[1]TCE - ANEXO III - Preencher'!M120</f>
        <v>32.17</v>
      </c>
      <c r="M111" s="15">
        <f t="shared" si="7"/>
        <v>166.48943977591034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127.38662769204254</v>
      </c>
      <c r="R111" s="15">
        <f>'[1]TCE - ANEXO III - Preencher'!S120</f>
        <v>96.51</v>
      </c>
      <c r="S111" s="16">
        <f t="shared" si="9"/>
        <v>30.876627692042533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430.89886746795287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ANDREA CASTRO FREITAS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 t="str">
        <f>IF('[1]TCE - ANEXO III - Preencher'!H121="","",'[1]TCE - ANEXO III - Preencher'!H121)</f>
        <v>09/2024</v>
      </c>
      <c r="H112" s="14">
        <f>'[1]TCE - ANEXO III - Preencher'!I121</f>
        <v>0</v>
      </c>
      <c r="I112" s="14">
        <f>'[1]TCE - ANEXO III - Preencher'!J121</f>
        <v>149.88</v>
      </c>
      <c r="J112" s="14">
        <f>'[1]TCE - ANEXO III - Preencher'!K121</f>
        <v>0</v>
      </c>
      <c r="K112" s="15">
        <f>'[1]TCE - ANEXO III - Preencher'!L121</f>
        <v>198.65943977591036</v>
      </c>
      <c r="L112" s="15">
        <f>'[1]TCE - ANEXO III - Preencher'!M121</f>
        <v>28.24</v>
      </c>
      <c r="M112" s="15">
        <f t="shared" si="7"/>
        <v>170.41943977591035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2.82</v>
      </c>
      <c r="S112" s="16">
        <f t="shared" si="9"/>
        <v>-2.82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317.47943977591035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ANDREA LIRA PEREIRA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09/2024</v>
      </c>
      <c r="H113" s="14">
        <f>'[1]TCE - ANEXO III - Preencher'!I122</f>
        <v>0</v>
      </c>
      <c r="I113" s="14">
        <f>'[1]TCE - ANEXO III - Preencher'!J122</f>
        <v>288.9744</v>
      </c>
      <c r="J113" s="14">
        <f>'[1]TCE - ANEXO III - Preencher'!K122</f>
        <v>0</v>
      </c>
      <c r="K113" s="15">
        <f>'[1]TCE - ANEXO III - Preencher'!L122</f>
        <v>198.65943977591036</v>
      </c>
      <c r="L113" s="15">
        <f>'[1]TCE - ANEXO III - Preencher'!M122</f>
        <v>28.24</v>
      </c>
      <c r="M113" s="15">
        <f t="shared" si="7"/>
        <v>170.41943977591035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459.39383977591035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ANDREA LUCIA FARIAS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09/2024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ANDREA MAYARA ROCHA DE MELO ALBUQUERQUE UGIETTE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09/2024</v>
      </c>
      <c r="H115" s="14">
        <f>'[1]TCE - ANEXO III - Preencher'!I124</f>
        <v>0</v>
      </c>
      <c r="I115" s="14">
        <f>'[1]TCE - ANEXO III - Preencher'!J124</f>
        <v>318.14879999999999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318.14879999999999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ANDREA VANESSA MOREIRA DE MELO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2234-45</v>
      </c>
      <c r="G116" s="13" t="str">
        <f>IF('[1]TCE - ANEXO III - Preencher'!H125="","",'[1]TCE - ANEXO III - Preencher'!H125)</f>
        <v>09/2024</v>
      </c>
      <c r="H116" s="14">
        <f>'[1]TCE - ANEXO III - Preencher'!I125</f>
        <v>0</v>
      </c>
      <c r="I116" s="14">
        <f>'[1]TCE - ANEXO III - Preencher'!J125</f>
        <v>604.16719999999998</v>
      </c>
      <c r="J116" s="14">
        <f>'[1]TCE - ANEXO III - Preencher'!K125</f>
        <v>0</v>
      </c>
      <c r="K116" s="15">
        <f>'[1]TCE - ANEXO III - Preencher'!L125</f>
        <v>198.65943977591036</v>
      </c>
      <c r="L116" s="15">
        <f>'[1]TCE - ANEXO III - Preencher'!M125</f>
        <v>30</v>
      </c>
      <c r="M116" s="15">
        <f t="shared" si="7"/>
        <v>168.65943977591036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772.82663977591028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ANDREIA AUGUSTA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09/2024</v>
      </c>
      <c r="H117" s="14">
        <f>'[1]TCE - ANEXO III - Preencher'!I126</f>
        <v>0</v>
      </c>
      <c r="I117" s="14">
        <f>'[1]TCE - ANEXO III - Preencher'!J126</f>
        <v>296.37439999999998</v>
      </c>
      <c r="J117" s="14">
        <f>'[1]TCE - ANEXO III - Preencher'!K126</f>
        <v>0</v>
      </c>
      <c r="K117" s="15">
        <f>'[1]TCE - ANEXO III - Preencher'!L126</f>
        <v>198.65943977591036</v>
      </c>
      <c r="L117" s="15">
        <f>'[1]TCE - ANEXO III - Preencher'!M126</f>
        <v>28.24</v>
      </c>
      <c r="M117" s="15">
        <f t="shared" si="7"/>
        <v>170.41943977591035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127.38662769204254</v>
      </c>
      <c r="R117" s="15">
        <f>'[1]TCE - ANEXO III - Preencher'!S126</f>
        <v>84.72</v>
      </c>
      <c r="S117" s="16">
        <f t="shared" si="9"/>
        <v>42.666627692042539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509.46046746795287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ANDREIA CARLA ARAUJO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09/2024</v>
      </c>
      <c r="H118" s="14">
        <f>'[1]TCE - ANEXO III - Preencher'!I127</f>
        <v>0</v>
      </c>
      <c r="I118" s="14">
        <f>'[1]TCE - ANEXO III - Preencher'!J127</f>
        <v>281.1232</v>
      </c>
      <c r="J118" s="14">
        <f>'[1]TCE - ANEXO III - Preencher'!K127</f>
        <v>0</v>
      </c>
      <c r="K118" s="15">
        <f>'[1]TCE - ANEXO III - Preencher'!L127</f>
        <v>198.65943977591036</v>
      </c>
      <c r="L118" s="15">
        <f>'[1]TCE - ANEXO III - Preencher'!M127</f>
        <v>28.24</v>
      </c>
      <c r="M118" s="15">
        <f t="shared" si="7"/>
        <v>170.41943977591035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127.38662769204254</v>
      </c>
      <c r="R118" s="15">
        <f>'[1]TCE - ANEXO III - Preencher'!S127</f>
        <v>80.2</v>
      </c>
      <c r="S118" s="16">
        <f t="shared" si="9"/>
        <v>47.186627692042535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498.72926746795287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ANDREIA JERONIMO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09/2024</v>
      </c>
      <c r="H119" s="14">
        <f>'[1]TCE - ANEXO III - Preencher'!I128</f>
        <v>0</v>
      </c>
      <c r="I119" s="14">
        <f>'[1]TCE - ANEXO III - Preencher'!J128</f>
        <v>284.36799999999999</v>
      </c>
      <c r="J119" s="14">
        <f>'[1]TCE - ANEXO III - Preencher'!K128</f>
        <v>0</v>
      </c>
      <c r="K119" s="15">
        <f>'[1]TCE - ANEXO III - Preencher'!L128</f>
        <v>198.65943977591036</v>
      </c>
      <c r="L119" s="15">
        <f>'[1]TCE - ANEXO III - Preencher'!M128</f>
        <v>28.24</v>
      </c>
      <c r="M119" s="15">
        <f t="shared" si="7"/>
        <v>170.41943977591035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454.78743977591034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ANDREIA JOSEFA MATEUS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5143-20</v>
      </c>
      <c r="G120" s="13" t="str">
        <f>IF('[1]TCE - ANEXO III - Preencher'!H129="","",'[1]TCE - ANEXO III - Preencher'!H129)</f>
        <v>09/2024</v>
      </c>
      <c r="H120" s="14">
        <f>'[1]TCE - ANEXO III - Preencher'!I129</f>
        <v>0</v>
      </c>
      <c r="I120" s="14">
        <f>'[1]TCE - ANEXO III - Preencher'!J129</f>
        <v>22.591999999999999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43.366338623991609</v>
      </c>
      <c r="R120" s="15">
        <f>'[1]TCE - ANEXO III - Preencher'!S129</f>
        <v>14.12</v>
      </c>
      <c r="S120" s="16">
        <f t="shared" si="9"/>
        <v>29.246338623991612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51.838338623991611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ANDREIA RIBEIRO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09/2024</v>
      </c>
      <c r="H121" s="14">
        <f>'[1]TCE - ANEXO III - Preencher'!I130</f>
        <v>0</v>
      </c>
      <c r="I121" s="14">
        <f>'[1]TCE - ANEXO III - Preencher'!J130</f>
        <v>393.6952</v>
      </c>
      <c r="J121" s="14">
        <f>'[1]TCE - ANEXO III - Preencher'!K130</f>
        <v>0</v>
      </c>
      <c r="K121" s="15">
        <f>'[1]TCE - ANEXO III - Preencher'!L130</f>
        <v>198.65943977591036</v>
      </c>
      <c r="L121" s="15">
        <f>'[1]TCE - ANEXO III - Preencher'!M130</f>
        <v>28.24</v>
      </c>
      <c r="M121" s="15">
        <f t="shared" si="7"/>
        <v>170.41943977591035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564.11463977591029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ANDRESA CATARINA DE OLIVEIRA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2515-10</v>
      </c>
      <c r="G122" s="13" t="str">
        <f>IF('[1]TCE - ANEXO III - Preencher'!H131="","",'[1]TCE - ANEXO III - Preencher'!H131)</f>
        <v>09/2024</v>
      </c>
      <c r="H122" s="14">
        <f>'[1]TCE - ANEXO III - Preencher'!I131</f>
        <v>0</v>
      </c>
      <c r="I122" s="14">
        <f>'[1]TCE - ANEXO III - Preencher'!J131</f>
        <v>210.90639999999999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110.57594779942477</v>
      </c>
      <c r="R122" s="15">
        <f>'[1]TCE - ANEXO III - Preencher'!S131</f>
        <v>65.599999999999994</v>
      </c>
      <c r="S122" s="16">
        <f t="shared" si="9"/>
        <v>44.975947799424773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255.88234779942476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ANDRESA MARIA SALES DOS SANTOS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09/2024</v>
      </c>
      <c r="H123" s="14">
        <f>'[1]TCE - ANEXO III - Preencher'!I132</f>
        <v>0</v>
      </c>
      <c r="I123" s="14">
        <f>'[1]TCE - ANEXO III - Preencher'!J132</f>
        <v>309.25360000000001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127.38662769204254</v>
      </c>
      <c r="R123" s="15">
        <f>'[1]TCE - ANEXO III - Preencher'!S132</f>
        <v>84.72</v>
      </c>
      <c r="S123" s="16">
        <f t="shared" si="9"/>
        <v>42.666627692042539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351.92022769204254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ANDRESA RENATA ALVES 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2237-10</v>
      </c>
      <c r="G124" s="13" t="str">
        <f>IF('[1]TCE - ANEXO III - Preencher'!H133="","",'[1]TCE - ANEXO III - Preencher'!H133)</f>
        <v>09/2024</v>
      </c>
      <c r="H124" s="14">
        <f>'[1]TCE - ANEXO III - Preencher'!I133</f>
        <v>0</v>
      </c>
      <c r="I124" s="14">
        <f>'[1]TCE - ANEXO III - Preencher'!J133</f>
        <v>327.87040000000002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327.87040000000002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ANDRESSA KELLY MONTEIRO TAVARES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2236-05</v>
      </c>
      <c r="G125" s="13" t="str">
        <f>IF('[1]TCE - ANEXO III - Preencher'!H134="","",'[1]TCE - ANEXO III - Preencher'!H134)</f>
        <v>09/2024</v>
      </c>
      <c r="H125" s="14">
        <f>'[1]TCE - ANEXO III - Preencher'!I134</f>
        <v>0</v>
      </c>
      <c r="I125" s="14">
        <f>'[1]TCE - ANEXO III - Preencher'!J134</f>
        <v>224.71440000000001</v>
      </c>
      <c r="J125" s="14">
        <f>'[1]TCE - ANEXO III - Preencher'!K134</f>
        <v>0</v>
      </c>
      <c r="K125" s="15">
        <f>'[1]TCE - ANEXO III - Preencher'!L134</f>
        <v>198.65943977591036</v>
      </c>
      <c r="L125" s="15">
        <f>'[1]TCE - ANEXO III - Preencher'!M134</f>
        <v>2.84</v>
      </c>
      <c r="M125" s="15">
        <f t="shared" si="7"/>
        <v>195.81943977591035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420.53383977591034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ANDREZA CECILIA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09/2024</v>
      </c>
      <c r="H126" s="14">
        <f>'[1]TCE - ANEXO III - Preencher'!I135</f>
        <v>0</v>
      </c>
      <c r="I126" s="14">
        <f>'[1]TCE - ANEXO III - Preencher'!J135</f>
        <v>279.31040000000002</v>
      </c>
      <c r="J126" s="14">
        <f>'[1]TCE - ANEXO III - Preencher'!K135</f>
        <v>0</v>
      </c>
      <c r="K126" s="15">
        <f>'[1]TCE - ANEXO III - Preencher'!L135</f>
        <v>198.65943977591036</v>
      </c>
      <c r="L126" s="15">
        <f>'[1]TCE - ANEXO III - Preencher'!M135</f>
        <v>28.24</v>
      </c>
      <c r="M126" s="15">
        <f t="shared" si="7"/>
        <v>170.41943977591035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449.72983977591036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ANDREZA CRISTINA DE FREITAS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09/2024</v>
      </c>
      <c r="H127" s="14">
        <f>'[1]TCE - ANEXO III - Preencher'!I136</f>
        <v>0</v>
      </c>
      <c r="I127" s="14">
        <f>'[1]TCE - ANEXO III - Preencher'!J136</f>
        <v>273.76560000000001</v>
      </c>
      <c r="J127" s="14">
        <f>'[1]TCE - ANEXO III - Preencher'!K136</f>
        <v>0</v>
      </c>
      <c r="K127" s="15">
        <f>'[1]TCE - ANEXO III - Preencher'!L136</f>
        <v>198.65943977591036</v>
      </c>
      <c r="L127" s="15">
        <f>'[1]TCE - ANEXO III - Preencher'!M136</f>
        <v>28.24</v>
      </c>
      <c r="M127" s="15">
        <f t="shared" si="7"/>
        <v>170.41943977591035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444.18503977591035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ANDREZA DINIZ SOARES VALOIS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09/2024</v>
      </c>
      <c r="H128" s="14">
        <f>'[1]TCE - ANEXO III - Preencher'!I137</f>
        <v>0</v>
      </c>
      <c r="I128" s="14">
        <f>'[1]TCE - ANEXO III - Preencher'!J137</f>
        <v>448.55759999999998</v>
      </c>
      <c r="J128" s="14">
        <f>'[1]TCE - ANEXO III - Preencher'!K137</f>
        <v>0</v>
      </c>
      <c r="K128" s="15">
        <f>'[1]TCE - ANEXO III - Preencher'!L137</f>
        <v>198.65943977591036</v>
      </c>
      <c r="L128" s="15">
        <f>'[1]TCE - ANEXO III - Preencher'!M137</f>
        <v>3.33</v>
      </c>
      <c r="M128" s="15">
        <f t="shared" si="7"/>
        <v>195.32943977591034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643.88703977591035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ANDREZA FERREIRA DE QUEIROZ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 t="str">
        <f>IF('[1]TCE - ANEXO III - Preencher'!H138="","",'[1]TCE - ANEXO III - Preencher'!H138)</f>
        <v>09/2024</v>
      </c>
      <c r="H129" s="14">
        <f>'[1]TCE - ANEXO III - Preencher'!I138</f>
        <v>0</v>
      </c>
      <c r="I129" s="14">
        <f>'[1]TCE - ANEXO III - Preencher'!J138</f>
        <v>375.36559999999997</v>
      </c>
      <c r="J129" s="14">
        <f>'[1]TCE - ANEXO III - Preencher'!K138</f>
        <v>0</v>
      </c>
      <c r="K129" s="15">
        <f>'[1]TCE - ANEXO III - Preencher'!L138</f>
        <v>198.65943977591036</v>
      </c>
      <c r="L129" s="15">
        <f>'[1]TCE - ANEXO III - Preencher'!M138</f>
        <v>2.7</v>
      </c>
      <c r="M129" s="15">
        <f t="shared" si="7"/>
        <v>195.95943977591037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571.32503977591034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ANDREZA MARIA DE PONTES FERREIRA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09/2024</v>
      </c>
      <c r="H130" s="14">
        <f>'[1]TCE - ANEXO III - Preencher'!I139</f>
        <v>0</v>
      </c>
      <c r="I130" s="14">
        <f>'[1]TCE - ANEXO III - Preencher'!J139</f>
        <v>465.61680000000001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123.93</v>
      </c>
      <c r="S130" s="16">
        <f t="shared" si="9"/>
        <v>-123.93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341.68680000000001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ANDREZA PATRICIA SILVA DOS SANTOS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09/2024</v>
      </c>
      <c r="H131" s="14">
        <f>'[1]TCE - ANEXO III - Preencher'!I140</f>
        <v>0</v>
      </c>
      <c r="I131" s="14">
        <f>'[1]TCE - ANEXO III - Preencher'!J140</f>
        <v>175.7688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175.7688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ANGELA CAVALCANTI DE CARVALHO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09/2024</v>
      </c>
      <c r="H132" s="14">
        <f>'[1]TCE - ANEXO III - Preencher'!I141</f>
        <v>0</v>
      </c>
      <c r="I132" s="14">
        <f>'[1]TCE - ANEXO III - Preencher'!J141</f>
        <v>296.55360000000002</v>
      </c>
      <c r="J132" s="14">
        <f>'[1]TCE - ANEXO III - Preencher'!K141</f>
        <v>0</v>
      </c>
      <c r="K132" s="15">
        <f>'[1]TCE - ANEXO III - Preencher'!L141</f>
        <v>198.65943977591036</v>
      </c>
      <c r="L132" s="15">
        <f>'[1]TCE - ANEXO III - Preencher'!M141</f>
        <v>28.24</v>
      </c>
      <c r="M132" s="15">
        <f t="shared" ref="M132:M195" si="13">K132-L132</f>
        <v>170.41943977591035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127.38662769204254</v>
      </c>
      <c r="R132" s="15">
        <f>'[1]TCE - ANEXO III - Preencher'!S141</f>
        <v>84.72</v>
      </c>
      <c r="S132" s="16">
        <f t="shared" ref="S132:S195" si="15">Q132-R132</f>
        <v>42.666627692042539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509.6396674679529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ANGELA MARCIA DA SILVA VITORINO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 t="str">
        <f>IF('[1]TCE - ANEXO III - Preencher'!H142="","",'[1]TCE - ANEXO III - Preencher'!H142)</f>
        <v>09/2024</v>
      </c>
      <c r="H133" s="14">
        <f>'[1]TCE - ANEXO III - Preencher'!I142</f>
        <v>0</v>
      </c>
      <c r="I133" s="14">
        <f>'[1]TCE - ANEXO III - Preencher'!J142</f>
        <v>144.9512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127.38662769204254</v>
      </c>
      <c r="R133" s="15">
        <f>'[1]TCE - ANEXO III - Preencher'!S142</f>
        <v>93.42</v>
      </c>
      <c r="S133" s="16">
        <f t="shared" si="15"/>
        <v>33.966627692042536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178.91782769204252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ANGELA MARIA DA SILVA RIBEIRO BELISARIO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09/2024</v>
      </c>
      <c r="H134" s="14">
        <f>'[1]TCE - ANEXO III - Preencher'!I143</f>
        <v>0</v>
      </c>
      <c r="I134" s="14">
        <f>'[1]TCE - ANEXO III - Preencher'!J143</f>
        <v>480.73039999999997</v>
      </c>
      <c r="J134" s="14">
        <f>'[1]TCE - ANEXO III - Preencher'!K143</f>
        <v>0</v>
      </c>
      <c r="K134" s="15">
        <f>'[1]TCE - ANEXO III - Preencher'!L143</f>
        <v>198.65943977591036</v>
      </c>
      <c r="L134" s="15">
        <f>'[1]TCE - ANEXO III - Preencher'!M143</f>
        <v>3.33</v>
      </c>
      <c r="M134" s="15">
        <f t="shared" si="13"/>
        <v>195.32943977591034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676.05983977591029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ANGELA MARIA MARCELINO DE MOURA FERREIRA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09/2024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ANGELICA AYRES RODRIGUES DA COSTA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09/2024</v>
      </c>
      <c r="H136" s="14">
        <f>'[1]TCE - ANEXO III - Preencher'!I145</f>
        <v>0</v>
      </c>
      <c r="I136" s="14">
        <f>'[1]TCE - ANEXO III - Preencher'!J145</f>
        <v>634.64879999999994</v>
      </c>
      <c r="J136" s="14">
        <f>'[1]TCE - ANEXO III - Preencher'!K145</f>
        <v>0</v>
      </c>
      <c r="K136" s="15">
        <f>'[1]TCE - ANEXO III - Preencher'!L145</f>
        <v>198.65943977591036</v>
      </c>
      <c r="L136" s="15">
        <f>'[1]TCE - ANEXO III - Preencher'!M145</f>
        <v>3.33</v>
      </c>
      <c r="M136" s="15">
        <f t="shared" si="13"/>
        <v>195.32943977591034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829.97823977591031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ANGELICA FERREIRA DE LIMA TAVARES DO NASCIMENTO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09/2024</v>
      </c>
      <c r="H137" s="14">
        <f>'[1]TCE - ANEXO III - Preencher'!I146</f>
        <v>0</v>
      </c>
      <c r="I137" s="14">
        <f>'[1]TCE - ANEXO III - Preencher'!J146</f>
        <v>323.15120000000002</v>
      </c>
      <c r="J137" s="14">
        <f>'[1]TCE - ANEXO III - Preencher'!K146</f>
        <v>0</v>
      </c>
      <c r="K137" s="15">
        <f>'[1]TCE - ANEXO III - Preencher'!L146</f>
        <v>198.65943977591036</v>
      </c>
      <c r="L137" s="15">
        <f>'[1]TCE - ANEXO III - Preencher'!M146</f>
        <v>28.24</v>
      </c>
      <c r="M137" s="15">
        <f t="shared" si="13"/>
        <v>170.41943977591035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493.57063977591037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ANNA KARLLA BEZERRA DE ALMEIDA PAIXAO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09/2024</v>
      </c>
      <c r="H138" s="14">
        <f>'[1]TCE - ANEXO III - Preencher'!I147</f>
        <v>0</v>
      </c>
      <c r="I138" s="14">
        <f>'[1]TCE - ANEXO III - Preencher'!J147</f>
        <v>413.88080000000002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413.88080000000002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ANNY KAROLAYNE SOUZA BARBOSA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09/2024</v>
      </c>
      <c r="H139" s="14">
        <f>'[1]TCE - ANEXO III - Preencher'!I148</f>
        <v>0</v>
      </c>
      <c r="I139" s="14">
        <f>'[1]TCE - ANEXO III - Preencher'!J148</f>
        <v>2.3534000000000002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178.05652849740929</v>
      </c>
      <c r="R139" s="15">
        <f>'[1]TCE - ANEXO III - Preencher'!S148</f>
        <v>172.2</v>
      </c>
      <c r="S139" s="16">
        <f t="shared" si="15"/>
        <v>5.8565284974093004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8.209928497409301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ANTHONY BATISTA LEITE DE SOUZA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1422-05</v>
      </c>
      <c r="G140" s="13" t="str">
        <f>IF('[1]TCE - ANEXO III - Preencher'!H149="","",'[1]TCE - ANEXO III - Preencher'!H149)</f>
        <v>09/2024</v>
      </c>
      <c r="H140" s="14">
        <f>'[1]TCE - ANEXO III - Preencher'!I149</f>
        <v>0</v>
      </c>
      <c r="I140" s="14">
        <f>'[1]TCE - ANEXO III - Preencher'!J149</f>
        <v>538.98559999999998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538.98559999999998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ANTONIO JOSE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7823-05</v>
      </c>
      <c r="G141" s="13" t="str">
        <f>IF('[1]TCE - ANEXO III - Preencher'!H150="","",'[1]TCE - ANEXO III - Preencher'!H150)</f>
        <v>09/2024</v>
      </c>
      <c r="H141" s="14">
        <f>'[1]TCE - ANEXO III - Preencher'!I150</f>
        <v>0</v>
      </c>
      <c r="I141" s="14">
        <f>'[1]TCE - ANEXO III - Preencher'!J150</f>
        <v>152.4248</v>
      </c>
      <c r="J141" s="14">
        <f>'[1]TCE - ANEXO III - Preencher'!K150</f>
        <v>0</v>
      </c>
      <c r="K141" s="15">
        <f>'[1]TCE - ANEXO III - Preencher'!L150</f>
        <v>198.65943977591036</v>
      </c>
      <c r="L141" s="15">
        <f>'[1]TCE - ANEXO III - Preencher'!M150</f>
        <v>32.17</v>
      </c>
      <c r="M141" s="15">
        <f t="shared" si="13"/>
        <v>166.48943977591034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318.91423977591035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ANTONIO JOSE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4141-05</v>
      </c>
      <c r="G142" s="13" t="str">
        <f>IF('[1]TCE - ANEXO III - Preencher'!H151="","",'[1]TCE - ANEXO III - Preencher'!H151)</f>
        <v>09/2024</v>
      </c>
      <c r="H142" s="14">
        <f>'[1]TCE - ANEXO III - Preencher'!I151</f>
        <v>0</v>
      </c>
      <c r="I142" s="14">
        <f>'[1]TCE - ANEXO III - Preencher'!J151</f>
        <v>122.4392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354.33080624238227</v>
      </c>
      <c r="R142" s="15">
        <f>'[1]TCE - ANEXO III - Preencher'!S151</f>
        <v>92.56</v>
      </c>
      <c r="S142" s="16">
        <f t="shared" si="15"/>
        <v>261.77080624238226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384.21000624238229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ANTONIO ROBERTO PANTOJA RUIVO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5211-30</v>
      </c>
      <c r="G143" s="13" t="str">
        <f>IF('[1]TCE - ANEXO III - Preencher'!H152="","",'[1]TCE - ANEXO III - Preencher'!H152)</f>
        <v>09/2024</v>
      </c>
      <c r="H143" s="14">
        <f>'[1]TCE - ANEXO III - Preencher'!I152</f>
        <v>0</v>
      </c>
      <c r="I143" s="14">
        <f>'[1]TCE - ANEXO III - Preencher'!J152</f>
        <v>124.56</v>
      </c>
      <c r="J143" s="14">
        <f>'[1]TCE - ANEXO III - Preencher'!K152</f>
        <v>0</v>
      </c>
      <c r="K143" s="15">
        <f>'[1]TCE - ANEXO III - Preencher'!L152</f>
        <v>198.65943977591036</v>
      </c>
      <c r="L143" s="15">
        <f>'[1]TCE - ANEXO III - Preencher'!M152</f>
        <v>31.14</v>
      </c>
      <c r="M143" s="15">
        <f t="shared" si="13"/>
        <v>167.51943977591037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292.07943977591037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ANTONIO SAVIO INACIO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09/2024</v>
      </c>
      <c r="H144" s="14">
        <f>'[1]TCE - ANEXO III - Preencher'!I153</f>
        <v>0</v>
      </c>
      <c r="I144" s="14">
        <f>'[1]TCE - ANEXO III - Preencher'!J153</f>
        <v>461.33359999999999</v>
      </c>
      <c r="J144" s="14">
        <f>'[1]TCE - ANEXO III - Preencher'!K153</f>
        <v>0</v>
      </c>
      <c r="K144" s="15">
        <f>'[1]TCE - ANEXO III - Preencher'!L153</f>
        <v>198.65943977591036</v>
      </c>
      <c r="L144" s="15">
        <f>'[1]TCE - ANEXO III - Preencher'!M153</f>
        <v>3.33</v>
      </c>
      <c r="M144" s="15">
        <f t="shared" si="13"/>
        <v>195.32943977591034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656.66303977591031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ANTONIO WAGNER AMORIM SANTOS E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 t="str">
        <f>IF('[1]TCE - ANEXO III - Preencher'!H154="","",'[1]TCE - ANEXO III - Preencher'!H154)</f>
        <v>09/2024</v>
      </c>
      <c r="H145" s="14">
        <f>'[1]TCE - ANEXO III - Preencher'!I154</f>
        <v>0</v>
      </c>
      <c r="I145" s="14">
        <f>'[1]TCE - ANEXO III - Preencher'!J154</f>
        <v>284.92160000000001</v>
      </c>
      <c r="J145" s="14">
        <f>'[1]TCE - ANEXO III - Preencher'!K154</f>
        <v>0</v>
      </c>
      <c r="K145" s="15">
        <f>'[1]TCE - ANEXO III - Preencher'!L154</f>
        <v>198.65943977591036</v>
      </c>
      <c r="L145" s="15">
        <f>'[1]TCE - ANEXO III - Preencher'!M154</f>
        <v>19.28</v>
      </c>
      <c r="M145" s="15">
        <f t="shared" si="13"/>
        <v>179.37943977591036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464.30103977591034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ARTHUR CAMPELO DE ALBUQUERQUE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3222-25</v>
      </c>
      <c r="G146" s="13" t="str">
        <f>IF('[1]TCE - ANEXO III - Preencher'!H155="","",'[1]TCE - ANEXO III - Preencher'!H155)</f>
        <v>09/2024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1125.4000000000001</v>
      </c>
      <c r="K146" s="15">
        <f>'[1]TCE - ANEXO III - Preencher'!L155</f>
        <v>198.65943977591036</v>
      </c>
      <c r="L146" s="15">
        <f>'[1]TCE - ANEXO III - Preencher'!M155</f>
        <v>33.43</v>
      </c>
      <c r="M146" s="15">
        <f t="shared" si="13"/>
        <v>165.22943977591035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190.42667728935911</v>
      </c>
      <c r="R146" s="15">
        <f>'[1]TCE - ANEXO III - Preencher'!S155</f>
        <v>0</v>
      </c>
      <c r="S146" s="16">
        <f t="shared" si="15"/>
        <v>190.42667728935911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1481.0561170652695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ARTHUR FELIPE DE AGUIAR MARTINS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3241-15</v>
      </c>
      <c r="G147" s="13" t="str">
        <f>IF('[1]TCE - ANEXO III - Preencher'!H156="","",'[1]TCE - ANEXO III - Preencher'!H156)</f>
        <v>09/2024</v>
      </c>
      <c r="H147" s="14">
        <f>'[1]TCE - ANEXO III - Preencher'!I156</f>
        <v>0</v>
      </c>
      <c r="I147" s="14">
        <f>'[1]TCE - ANEXO III - Preencher'!J156</f>
        <v>281.01839999999999</v>
      </c>
      <c r="J147" s="14">
        <f>'[1]TCE - ANEXO III - Preencher'!K156</f>
        <v>0</v>
      </c>
      <c r="K147" s="15">
        <f>'[1]TCE - ANEXO III - Preencher'!L156</f>
        <v>198.65943977591036</v>
      </c>
      <c r="L147" s="15">
        <f>'[1]TCE - ANEXO III - Preencher'!M156</f>
        <v>9.64</v>
      </c>
      <c r="M147" s="15">
        <f t="shared" si="13"/>
        <v>189.01943977591037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470.03783977591036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ARTHUR PEREIRA MARTINS DE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1210-10</v>
      </c>
      <c r="G148" s="13" t="str">
        <f>IF('[1]TCE - ANEXO III - Preencher'!H157="","",'[1]TCE - ANEXO III - Preencher'!H157)</f>
        <v>09/2024</v>
      </c>
      <c r="H148" s="14">
        <f>'[1]TCE - ANEXO III - Preencher'!I157</f>
        <v>0</v>
      </c>
      <c r="I148" s="14">
        <f>'[1]TCE - ANEXO III - Preencher'!J157</f>
        <v>2004.2</v>
      </c>
      <c r="J148" s="14">
        <f>'[1]TCE - ANEXO III - Preencher'!K157</f>
        <v>0</v>
      </c>
      <c r="K148" s="15">
        <f>'[1]TCE - ANEXO III - Preencher'!L157</f>
        <v>198.65943977591036</v>
      </c>
      <c r="L148" s="15">
        <f>'[1]TCE - ANEXO III - Preencher'!M157</f>
        <v>44</v>
      </c>
      <c r="M148" s="15">
        <f t="shared" si="13"/>
        <v>154.65943977591036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2158.8594397759102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ARTUR DE SOUSA MEDEIROS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1312-05</v>
      </c>
      <c r="G149" s="13" t="str">
        <f>IF('[1]TCE - ANEXO III - Preencher'!H158="","",'[1]TCE - ANEXO III - Preencher'!H158)</f>
        <v>09/2024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ARYCIA SILVA DE LIMA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 t="str">
        <f>IF('[1]TCE - ANEXO III - Preencher'!H159="","",'[1]TCE - ANEXO III - Preencher'!H159)</f>
        <v>09/2024</v>
      </c>
      <c r="H150" s="14">
        <f>'[1]TCE - ANEXO III - Preencher'!I159</f>
        <v>0</v>
      </c>
      <c r="I150" s="14">
        <f>'[1]TCE - ANEXO III - Preencher'!J159</f>
        <v>15.896800000000001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15.896800000000001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AUGUSTA VERONICA DE ALMEIDA CELESTINO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09/2024</v>
      </c>
      <c r="H151" s="14">
        <f>'[1]TCE - ANEXO III - Preencher'!I160</f>
        <v>0</v>
      </c>
      <c r="I151" s="14">
        <f>'[1]TCE - ANEXO III - Preencher'!J160</f>
        <v>213.5224</v>
      </c>
      <c r="J151" s="14">
        <f>'[1]TCE - ANEXO III - Preencher'!K160</f>
        <v>0</v>
      </c>
      <c r="K151" s="15">
        <f>'[1]TCE - ANEXO III - Preencher'!L160</f>
        <v>198.65943977591036</v>
      </c>
      <c r="L151" s="15">
        <f>'[1]TCE - ANEXO III - Preencher'!M160</f>
        <v>28.24</v>
      </c>
      <c r="M151" s="15">
        <f t="shared" si="13"/>
        <v>170.41943977591035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383.94183977591035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AUREA KATIA LINS DE ALBUQUERQUE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09/2024</v>
      </c>
      <c r="H152" s="14">
        <f>'[1]TCE - ANEXO III - Preencher'!I161</f>
        <v>0</v>
      </c>
      <c r="I152" s="14">
        <f>'[1]TCE - ANEXO III - Preencher'!J161</f>
        <v>498.38080000000002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498.38080000000002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AURELIO JOSE DE OLIVEIRA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09/2024</v>
      </c>
      <c r="H153" s="14">
        <f>'[1]TCE - ANEXO III - Preencher'!I162</f>
        <v>0</v>
      </c>
      <c r="I153" s="14">
        <f>'[1]TCE - ANEXO III - Preencher'!J162</f>
        <v>297.67200000000003</v>
      </c>
      <c r="J153" s="14">
        <f>'[1]TCE - ANEXO III - Preencher'!K162</f>
        <v>0</v>
      </c>
      <c r="K153" s="15">
        <f>'[1]TCE - ANEXO III - Preencher'!L162</f>
        <v>198.65943977591036</v>
      </c>
      <c r="L153" s="15">
        <f>'[1]TCE - ANEXO III - Preencher'!M162</f>
        <v>28.24</v>
      </c>
      <c r="M153" s="15">
        <f t="shared" si="13"/>
        <v>170.41943977591035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468.09143977591037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AURIDENES ALVES OLIVEIRA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2112-05</v>
      </c>
      <c r="G154" s="13" t="str">
        <f>IF('[1]TCE - ANEXO III - Preencher'!H163="","",'[1]TCE - ANEXO III - Preencher'!H163)</f>
        <v>09/2024</v>
      </c>
      <c r="H154" s="14">
        <f>'[1]TCE - ANEXO III - Preencher'!I163</f>
        <v>0</v>
      </c>
      <c r="I154" s="14">
        <f>'[1]TCE - ANEXO III - Preencher'!J163</f>
        <v>281.12720000000002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281.12720000000002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AURILENE CLEI LEONOR TAVARES DE OLIVEIRA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09/2024</v>
      </c>
      <c r="H155" s="14">
        <f>'[1]TCE - ANEXO III - Preencher'!I164</f>
        <v>0</v>
      </c>
      <c r="I155" s="14">
        <f>'[1]TCE - ANEXO III - Preencher'!J164</f>
        <v>14.0824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178.05652849740929</v>
      </c>
      <c r="R155" s="15">
        <f>'[1]TCE - ANEXO III - Preencher'!S164</f>
        <v>42.36</v>
      </c>
      <c r="S155" s="16">
        <f t="shared" si="15"/>
        <v>135.6965284974093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149.77892849740931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BARBARA AZEVEDO NEVES CAVALCANTI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09/2024</v>
      </c>
      <c r="H156" s="14">
        <f>'[1]TCE - ANEXO III - Preencher'!I165</f>
        <v>0</v>
      </c>
      <c r="I156" s="14">
        <f>'[1]TCE - ANEXO III - Preencher'!J165</f>
        <v>318.72399999999999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318.72399999999999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BARBARA BENTO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09/2024</v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BARBARA COSTA SIEBRA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1421-05</v>
      </c>
      <c r="G158" s="13" t="str">
        <f>IF('[1]TCE - ANEXO III - Preencher'!H167="","",'[1]TCE - ANEXO III - Preencher'!H167)</f>
        <v>09/2024</v>
      </c>
      <c r="H158" s="14">
        <f>'[1]TCE - ANEXO III - Preencher'!I167</f>
        <v>0</v>
      </c>
      <c r="I158" s="14">
        <f>'[1]TCE - ANEXO III - Preencher'!J167</f>
        <v>483.98160000000013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483.98160000000013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BARBARA SANDRA CARNEIRO SILVA DE MORAES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 t="str">
        <f>IF('[1]TCE - ANEXO III - Preencher'!H168="","",'[1]TCE - ANEXO III - Preencher'!H168)</f>
        <v>09/2024</v>
      </c>
      <c r="H159" s="14">
        <f>'[1]TCE - ANEXO III - Preencher'!I168</f>
        <v>0</v>
      </c>
      <c r="I159" s="14">
        <f>'[1]TCE - ANEXO III - Preencher'!J168</f>
        <v>481.07679999999999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128.09891980175715</v>
      </c>
      <c r="R159" s="15">
        <f>'[1]TCE - ANEXO III - Preencher'!S168</f>
        <v>98.4</v>
      </c>
      <c r="S159" s="16">
        <f t="shared" si="15"/>
        <v>29.698919801757143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510.77571980175713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BEATRIZ MANUELE DOS SANTOS FERREIRA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5143-20</v>
      </c>
      <c r="G160" s="13" t="str">
        <f>IF('[1]TCE - ANEXO III - Preencher'!H169="","",'[1]TCE - ANEXO III - Preencher'!H169)</f>
        <v>09/2024</v>
      </c>
      <c r="H160" s="14">
        <f>'[1]TCE - ANEXO III - Preencher'!I169</f>
        <v>0</v>
      </c>
      <c r="I160" s="14">
        <f>'[1]TCE - ANEXO III - Preencher'!J169</f>
        <v>22.591999999999999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43.366338623991609</v>
      </c>
      <c r="R160" s="15">
        <f>'[1]TCE - ANEXO III - Preencher'!S169</f>
        <v>14.12</v>
      </c>
      <c r="S160" s="16">
        <f t="shared" si="15"/>
        <v>29.246338623991612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51.838338623991611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BERGUISON WILLANIS LIMA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7233-10</v>
      </c>
      <c r="G161" s="13" t="str">
        <f>IF('[1]TCE - ANEXO III - Preencher'!H170="","",'[1]TCE - ANEXO III - Preencher'!H170)</f>
        <v>09/2024</v>
      </c>
      <c r="H161" s="14">
        <f>'[1]TCE - ANEXO III - Preencher'!I170</f>
        <v>0</v>
      </c>
      <c r="I161" s="14">
        <f>'[1]TCE - ANEXO III - Preencher'!J170</f>
        <v>157.44159999999999</v>
      </c>
      <c r="J161" s="14">
        <f>'[1]TCE - ANEXO III - Preencher'!K170</f>
        <v>0</v>
      </c>
      <c r="K161" s="15">
        <f>'[1]TCE - ANEXO III - Preencher'!L170</f>
        <v>198.65943977591036</v>
      </c>
      <c r="L161" s="15">
        <f>'[1]TCE - ANEXO III - Preencher'!M170</f>
        <v>32.17</v>
      </c>
      <c r="M161" s="15">
        <f t="shared" si="13"/>
        <v>166.48943977591034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323.93103977591034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BIANCA CAROLINA FERREIRA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09/2024</v>
      </c>
      <c r="H162" s="14">
        <f>'[1]TCE - ANEXO III - Preencher'!I171</f>
        <v>0</v>
      </c>
      <c r="I162" s="14">
        <f>'[1]TCE - ANEXO III - Preencher'!J171</f>
        <v>273.47840000000002</v>
      </c>
      <c r="J162" s="14">
        <f>'[1]TCE - ANEXO III - Preencher'!K171</f>
        <v>0</v>
      </c>
      <c r="K162" s="15">
        <f>'[1]TCE - ANEXO III - Preencher'!L171</f>
        <v>198.65943977591036</v>
      </c>
      <c r="L162" s="15">
        <f>'[1]TCE - ANEXO III - Preencher'!M171</f>
        <v>28.24</v>
      </c>
      <c r="M162" s="15">
        <f t="shared" si="13"/>
        <v>170.41943977591035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443.89783977591037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BIANCA DE CASTRO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 t="str">
        <f>IF('[1]TCE - ANEXO III - Preencher'!H172="","",'[1]TCE - ANEXO III - Preencher'!H172)</f>
        <v>09/2024</v>
      </c>
      <c r="H163" s="14">
        <f>'[1]TCE - ANEXO III - Preencher'!I172</f>
        <v>0</v>
      </c>
      <c r="I163" s="14">
        <f>'[1]TCE - ANEXO III - Preencher'!J172</f>
        <v>25.068000000000001</v>
      </c>
      <c r="J163" s="14">
        <f>'[1]TCE - ANEXO III - Preencher'!K172</f>
        <v>0</v>
      </c>
      <c r="K163" s="15">
        <f>'[1]TCE - ANEXO III - Preencher'!L172</f>
        <v>198.65943977591036</v>
      </c>
      <c r="L163" s="15">
        <f>'[1]TCE - ANEXO III - Preencher'!M172</f>
        <v>28.24</v>
      </c>
      <c r="M163" s="15">
        <f t="shared" si="13"/>
        <v>170.41943977591035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195.48743977591036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BIANCA FERREIRA BASTOS DE MELO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09/2024</v>
      </c>
      <c r="H164" s="14">
        <f>'[1]TCE - ANEXO III - Preencher'!I173</f>
        <v>0</v>
      </c>
      <c r="I164" s="14">
        <f>'[1]TCE - ANEXO III - Preencher'!J173</f>
        <v>247.5736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247.5736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BIANKA ANDRADE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5211-30</v>
      </c>
      <c r="G165" s="13" t="str">
        <f>IF('[1]TCE - ANEXO III - Preencher'!H174="","",'[1]TCE - ANEXO III - Preencher'!H174)</f>
        <v>09/2024</v>
      </c>
      <c r="H165" s="14">
        <f>'[1]TCE - ANEXO III - Preencher'!I174</f>
        <v>0</v>
      </c>
      <c r="I165" s="14">
        <f>'[1]TCE - ANEXO III - Preencher'!J174</f>
        <v>173.80799999999999</v>
      </c>
      <c r="J165" s="14">
        <f>'[1]TCE - ANEXO III - Preencher'!K174</f>
        <v>0</v>
      </c>
      <c r="K165" s="15">
        <f>'[1]TCE - ANEXO III - Preencher'!L174</f>
        <v>198.65943977591036</v>
      </c>
      <c r="L165" s="15">
        <f>'[1]TCE - ANEXO III - Preencher'!M174</f>
        <v>31.14</v>
      </c>
      <c r="M165" s="15">
        <f t="shared" si="13"/>
        <v>167.51943977591037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341.32743977591036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BIBIANA DE SOUZA BERNARDO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5143-20</v>
      </c>
      <c r="G166" s="13" t="str">
        <f>IF('[1]TCE - ANEXO III - Preencher'!H175="","",'[1]TCE - ANEXO III - Preencher'!H175)</f>
        <v>09/2024</v>
      </c>
      <c r="H166" s="14">
        <f>'[1]TCE - ANEXO III - Preencher'!I175</f>
        <v>0</v>
      </c>
      <c r="I166" s="14">
        <f>'[1]TCE - ANEXO III - Preencher'!J175</f>
        <v>22.591999999999999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43.366338623991609</v>
      </c>
      <c r="R166" s="15">
        <f>'[1]TCE - ANEXO III - Preencher'!S175</f>
        <v>14.12</v>
      </c>
      <c r="S166" s="16">
        <f t="shared" si="15"/>
        <v>29.246338623991612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51.838338623991611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BRADLEY RAMOS RIBEIRO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09/2024</v>
      </c>
      <c r="H167" s="14">
        <f>'[1]TCE - ANEXO III - Preencher'!I176</f>
        <v>0</v>
      </c>
      <c r="I167" s="14">
        <f>'[1]TCE - ANEXO III - Preencher'!J176</f>
        <v>299.08640000000003</v>
      </c>
      <c r="J167" s="14">
        <f>'[1]TCE - ANEXO III - Preencher'!K176</f>
        <v>0</v>
      </c>
      <c r="K167" s="15">
        <f>'[1]TCE - ANEXO III - Preencher'!L176</f>
        <v>198.65943977591036</v>
      </c>
      <c r="L167" s="15">
        <f>'[1]TCE - ANEXO III - Preencher'!M176</f>
        <v>2.7</v>
      </c>
      <c r="M167" s="15">
        <f t="shared" si="13"/>
        <v>195.95943977591037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495.04583977591039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BRENNA OLIVEIRA DE MOURA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09/2024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70.33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70.33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BRENO RAMOS VERAS CAVALCANTI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09/2024</v>
      </c>
      <c r="H169" s="14">
        <f>'[1]TCE - ANEXO III - Preencher'!I178</f>
        <v>0</v>
      </c>
      <c r="I169" s="14">
        <f>'[1]TCE - ANEXO III - Preencher'!J178</f>
        <v>316.55680000000001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316.55680000000001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BRUNA ARCELINO DE FREITAS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09/2024</v>
      </c>
      <c r="H170" s="14">
        <f>'[1]TCE - ANEXO III - Preencher'!I179</f>
        <v>0</v>
      </c>
      <c r="I170" s="14">
        <f>'[1]TCE - ANEXO III - Preencher'!J179</f>
        <v>310.55040000000002</v>
      </c>
      <c r="J170" s="14">
        <f>'[1]TCE - ANEXO III - Preencher'!K179</f>
        <v>0</v>
      </c>
      <c r="K170" s="15">
        <f>'[1]TCE - ANEXO III - Preencher'!L179</f>
        <v>198.65943977591036</v>
      </c>
      <c r="L170" s="15">
        <f>'[1]TCE - ANEXO III - Preencher'!M179</f>
        <v>28.24</v>
      </c>
      <c r="M170" s="15">
        <f t="shared" si="13"/>
        <v>170.41943977591035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480.96983977591037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BRUNA CECILIA RODRIGUES SOBRAL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2236-05</v>
      </c>
      <c r="G171" s="13" t="str">
        <f>IF('[1]TCE - ANEXO III - Preencher'!H180="","",'[1]TCE - ANEXO III - Preencher'!H180)</f>
        <v>09/2024</v>
      </c>
      <c r="H171" s="14">
        <f>'[1]TCE - ANEXO III - Preencher'!I180</f>
        <v>0</v>
      </c>
      <c r="I171" s="14">
        <f>'[1]TCE - ANEXO III - Preencher'!J180</f>
        <v>291.65120000000002</v>
      </c>
      <c r="J171" s="14">
        <f>'[1]TCE - ANEXO III - Preencher'!K180</f>
        <v>0</v>
      </c>
      <c r="K171" s="15">
        <f>'[1]TCE - ANEXO III - Preencher'!L180</f>
        <v>198.65943977591036</v>
      </c>
      <c r="L171" s="15">
        <f>'[1]TCE - ANEXO III - Preencher'!M180</f>
        <v>2.7</v>
      </c>
      <c r="M171" s="15">
        <f t="shared" si="13"/>
        <v>195.95943977591037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487.61063977591039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BRUNA CRISTINE AZEVEDO DE ALBUQUERQUE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09/2024</v>
      </c>
      <c r="H172" s="14">
        <f>'[1]TCE - ANEXO III - Preencher'!I181</f>
        <v>0</v>
      </c>
      <c r="I172" s="14">
        <f>'[1]TCE - ANEXO III - Preencher'!J181</f>
        <v>290.24079999999998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127.38662769204254</v>
      </c>
      <c r="R172" s="15">
        <f>'[1]TCE - ANEXO III - Preencher'!S181</f>
        <v>79.64</v>
      </c>
      <c r="S172" s="16">
        <f t="shared" si="15"/>
        <v>47.746627692042537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337.9874276920425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BRUNA ISLANY DOS SANTOS GOMES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3241-15</v>
      </c>
      <c r="G173" s="13" t="str">
        <f>IF('[1]TCE - ANEXO III - Preencher'!H182="","",'[1]TCE - ANEXO III - Preencher'!H182)</f>
        <v>09/2024</v>
      </c>
      <c r="H173" s="14">
        <f>'[1]TCE - ANEXO III - Preencher'!I182</f>
        <v>0</v>
      </c>
      <c r="I173" s="14">
        <f>'[1]TCE - ANEXO III - Preencher'!J182</f>
        <v>320.44720000000001</v>
      </c>
      <c r="J173" s="14">
        <f>'[1]TCE - ANEXO III - Preencher'!K182</f>
        <v>0</v>
      </c>
      <c r="K173" s="15">
        <f>'[1]TCE - ANEXO III - Preencher'!L182</f>
        <v>198.65943977591036</v>
      </c>
      <c r="L173" s="15">
        <f>'[1]TCE - ANEXO III - Preencher'!M182</f>
        <v>16.87</v>
      </c>
      <c r="M173" s="15">
        <f t="shared" si="13"/>
        <v>181.78943977591035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502.23663977591036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BRUNA LINS DE ARAUJO RAMOS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2516-05</v>
      </c>
      <c r="G174" s="13" t="str">
        <f>IF('[1]TCE - ANEXO III - Preencher'!H183="","",'[1]TCE - ANEXO III - Preencher'!H183)</f>
        <v>09/2024</v>
      </c>
      <c r="H174" s="14">
        <f>'[1]TCE - ANEXO III - Preencher'!I183</f>
        <v>0</v>
      </c>
      <c r="I174" s="14">
        <f>'[1]TCE - ANEXO III - Preencher'!J183</f>
        <v>241.54239999999999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241.54239999999999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BRUNA LOUISE SILVA PESSANHA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09/2024</v>
      </c>
      <c r="H175" s="14">
        <f>'[1]TCE - ANEXO III - Preencher'!I184</f>
        <v>0</v>
      </c>
      <c r="I175" s="14">
        <f>'[1]TCE - ANEXO III - Preencher'!J184</f>
        <v>299.17039999999997</v>
      </c>
      <c r="J175" s="14">
        <f>'[1]TCE - ANEXO III - Preencher'!K184</f>
        <v>0</v>
      </c>
      <c r="K175" s="15">
        <f>'[1]TCE - ANEXO III - Preencher'!L184</f>
        <v>198.65943977591036</v>
      </c>
      <c r="L175" s="15">
        <f>'[1]TCE - ANEXO III - Preencher'!M184</f>
        <v>2.7</v>
      </c>
      <c r="M175" s="15">
        <f t="shared" si="13"/>
        <v>195.95943977591037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495.12983977591034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BRUNA RAPHAELA DA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09/2024</v>
      </c>
      <c r="H176" s="14">
        <f>'[1]TCE - ANEXO III - Preencher'!I185</f>
        <v>0</v>
      </c>
      <c r="I176" s="14">
        <f>'[1]TCE - ANEXO III - Preencher'!J185</f>
        <v>476.89600000000002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476.89600000000002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BRUNNA HELENA TORRES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 t="str">
        <f>IF('[1]TCE - ANEXO III - Preencher'!H186="","",'[1]TCE - ANEXO III - Preencher'!H186)</f>
        <v>09/2024</v>
      </c>
      <c r="H177" s="14">
        <f>'[1]TCE - ANEXO III - Preencher'!I186</f>
        <v>0</v>
      </c>
      <c r="I177" s="14">
        <f>'[1]TCE - ANEXO III - Preencher'!J186</f>
        <v>445.49279999999999</v>
      </c>
      <c r="J177" s="14">
        <f>'[1]TCE - ANEXO III - Preencher'!K186</f>
        <v>0</v>
      </c>
      <c r="K177" s="15">
        <f>'[1]TCE - ANEXO III - Preencher'!L186</f>
        <v>198.65943977591036</v>
      </c>
      <c r="L177" s="15">
        <f>'[1]TCE - ANEXO III - Preencher'!M186</f>
        <v>2.7</v>
      </c>
      <c r="M177" s="15">
        <f t="shared" si="13"/>
        <v>195.95943977591037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641.45223977591036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BRUNNA JULLYANA CORREIA DE MELO GOES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2236-05</v>
      </c>
      <c r="G178" s="13" t="str">
        <f>IF('[1]TCE - ANEXO III - Preencher'!H187="","",'[1]TCE - ANEXO III - Preencher'!H187)</f>
        <v>09/2024</v>
      </c>
      <c r="H178" s="14">
        <f>'[1]TCE - ANEXO III - Preencher'!I187</f>
        <v>0</v>
      </c>
      <c r="I178" s="14">
        <f>'[1]TCE - ANEXO III - Preencher'!J187</f>
        <v>198.64320000000001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120.26</v>
      </c>
      <c r="U178" s="15">
        <f>'[1]TCE - ANEXO III - Preencher'!V187</f>
        <v>0</v>
      </c>
      <c r="V178" s="16">
        <f t="shared" si="16"/>
        <v>120.26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318.90320000000003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BRUNO AUGUSTO SILVA DE SOUZA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4141-05</v>
      </c>
      <c r="G179" s="13" t="str">
        <f>IF('[1]TCE - ANEXO III - Preencher'!H188="","",'[1]TCE - ANEXO III - Preencher'!H188)</f>
        <v>09/2024</v>
      </c>
      <c r="H179" s="14">
        <f>'[1]TCE - ANEXO III - Preencher'!I188</f>
        <v>0</v>
      </c>
      <c r="I179" s="14">
        <f>'[1]TCE - ANEXO III - Preencher'!J188</f>
        <v>197.892</v>
      </c>
      <c r="J179" s="14">
        <f>'[1]TCE - ANEXO III - Preencher'!K188</f>
        <v>0</v>
      </c>
      <c r="K179" s="15">
        <f>'[1]TCE - ANEXO III - Preencher'!L188</f>
        <v>198.65943977591036</v>
      </c>
      <c r="L179" s="15">
        <f>'[1]TCE - ANEXO III - Preencher'!M188</f>
        <v>44</v>
      </c>
      <c r="M179" s="15">
        <f t="shared" si="13"/>
        <v>154.65943977591036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352.55143977591035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CAIO EDUARDO XAVIER DE ALBUQUERQUE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5163-45</v>
      </c>
      <c r="G180" s="13" t="str">
        <f>IF('[1]TCE - ANEXO III - Preencher'!H189="","",'[1]TCE - ANEXO III - Preencher'!H189)</f>
        <v>09/2024</v>
      </c>
      <c r="H180" s="14">
        <f>'[1]TCE - ANEXO III - Preencher'!I189</f>
        <v>0</v>
      </c>
      <c r="I180" s="14">
        <f>'[1]TCE - ANEXO III - Preencher'!J189</f>
        <v>156.2792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127.38662769204254</v>
      </c>
      <c r="R180" s="15">
        <f>'[1]TCE - ANEXO III - Preencher'!S189</f>
        <v>84.72</v>
      </c>
      <c r="S180" s="16">
        <f t="shared" si="15"/>
        <v>42.666627692042539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198.94582769204254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CAIO VINICIUS DE MORAIS E ALBUQUERQUE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2523-05</v>
      </c>
      <c r="G181" s="13" t="str">
        <f>IF('[1]TCE - ANEXO III - Preencher'!H190="","",'[1]TCE - ANEXO III - Preencher'!H190)</f>
        <v>09/2024</v>
      </c>
      <c r="H181" s="14">
        <f>'[1]TCE - ANEXO III - Preencher'!I190</f>
        <v>0</v>
      </c>
      <c r="I181" s="14">
        <f>'[1]TCE - ANEXO III - Preencher'!J190</f>
        <v>340.44720000000001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340.44720000000001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CALIANE DAS NEVES CUNHA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5211-30</v>
      </c>
      <c r="G182" s="13" t="str">
        <f>IF('[1]TCE - ANEXO III - Preencher'!H191="","",'[1]TCE - ANEXO III - Preencher'!H191)</f>
        <v>09/2024</v>
      </c>
      <c r="H182" s="14">
        <f>'[1]TCE - ANEXO III - Preencher'!I191</f>
        <v>0</v>
      </c>
      <c r="I182" s="14">
        <f>'[1]TCE - ANEXO III - Preencher'!J191</f>
        <v>127.252</v>
      </c>
      <c r="J182" s="14">
        <f>'[1]TCE - ANEXO III - Preencher'!K191</f>
        <v>0</v>
      </c>
      <c r="K182" s="15">
        <f>'[1]TCE - ANEXO III - Preencher'!L191</f>
        <v>198.65943977591036</v>
      </c>
      <c r="L182" s="15">
        <f>'[1]TCE - ANEXO III - Preencher'!M191</f>
        <v>31.14</v>
      </c>
      <c r="M182" s="15">
        <f t="shared" si="13"/>
        <v>167.51943977591037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294.77143977591038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CAMILA CAVALCANTE DE FREITAS LOLA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1421-05</v>
      </c>
      <c r="G183" s="13" t="str">
        <f>IF('[1]TCE - ANEXO III - Preencher'!H192="","",'[1]TCE - ANEXO III - Preencher'!H192)</f>
        <v>09/2024</v>
      </c>
      <c r="H183" s="14">
        <f>'[1]TCE - ANEXO III - Preencher'!I192</f>
        <v>0</v>
      </c>
      <c r="I183" s="14">
        <f>'[1]TCE - ANEXO III - Preencher'!J192</f>
        <v>538.98559999999998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538.98559999999998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CAMILA DO NASCIMENTO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2238-10</v>
      </c>
      <c r="G184" s="13" t="str">
        <f>IF('[1]TCE - ANEXO III - Preencher'!H193="","",'[1]TCE - ANEXO III - Preencher'!H193)</f>
        <v>09/2024</v>
      </c>
      <c r="H184" s="14">
        <f>'[1]TCE - ANEXO III - Preencher'!I193</f>
        <v>0</v>
      </c>
      <c r="I184" s="14">
        <f>'[1]TCE - ANEXO III - Preencher'!J193</f>
        <v>257.6696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257.6696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CAMILA NOGUEIRA COUTINHO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 t="str">
        <f>IF('[1]TCE - ANEXO III - Preencher'!H194="","",'[1]TCE - ANEXO III - Preencher'!H194)</f>
        <v>09/2024</v>
      </c>
      <c r="H185" s="14">
        <f>'[1]TCE - ANEXO III - Preencher'!I194</f>
        <v>0</v>
      </c>
      <c r="I185" s="14">
        <f>'[1]TCE - ANEXO III - Preencher'!J194</f>
        <v>646.57839999999999</v>
      </c>
      <c r="J185" s="14">
        <f>'[1]TCE - ANEXO III - Preencher'!K194</f>
        <v>0</v>
      </c>
      <c r="K185" s="15">
        <f>'[1]TCE - ANEXO III - Preencher'!L194</f>
        <v>198.65943977591036</v>
      </c>
      <c r="L185" s="15">
        <f>'[1]TCE - ANEXO III - Preencher'!M194</f>
        <v>57.02</v>
      </c>
      <c r="M185" s="15">
        <f t="shared" si="13"/>
        <v>141.63943977591035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788.21783977591031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CAMILA PESSOA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09/2024</v>
      </c>
      <c r="H186" s="14">
        <f>'[1]TCE - ANEXO III - Preencher'!I195</f>
        <v>0</v>
      </c>
      <c r="I186" s="14">
        <f>'[1]TCE - ANEXO III - Preencher'!J195</f>
        <v>453.60640000000001</v>
      </c>
      <c r="J186" s="14">
        <f>'[1]TCE - ANEXO III - Preencher'!K195</f>
        <v>0</v>
      </c>
      <c r="K186" s="15">
        <f>'[1]TCE - ANEXO III - Preencher'!L195</f>
        <v>198.65943977591036</v>
      </c>
      <c r="L186" s="15">
        <f>'[1]TCE - ANEXO III - Preencher'!M195</f>
        <v>3.33</v>
      </c>
      <c r="M186" s="15">
        <f t="shared" si="13"/>
        <v>195.32943977591034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648.93583977591038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CAMILA TAVARES DE SOUZA SOARES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2237-10</v>
      </c>
      <c r="G187" s="13" t="str">
        <f>IF('[1]TCE - ANEXO III - Preencher'!H196="","",'[1]TCE - ANEXO III - Preencher'!H196)</f>
        <v>09/2024</v>
      </c>
      <c r="H187" s="14">
        <f>'[1]TCE - ANEXO III - Preencher'!I196</f>
        <v>0</v>
      </c>
      <c r="I187" s="14">
        <f>'[1]TCE - ANEXO III - Preencher'!J196</f>
        <v>308.024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308.024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CAMILE VITORIA CONCEICAO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09/2024</v>
      </c>
      <c r="H188" s="14">
        <f>'[1]TCE - ANEXO III - Preencher'!I197</f>
        <v>0</v>
      </c>
      <c r="I188" s="14">
        <f>'[1]TCE - ANEXO III - Preencher'!J197</f>
        <v>288.21039999999999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288.21039999999999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CAMILLA MARCOLINO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09/2024</v>
      </c>
      <c r="H189" s="14">
        <f>'[1]TCE - ANEXO III - Preencher'!I198</f>
        <v>0</v>
      </c>
      <c r="I189" s="14">
        <f>'[1]TCE - ANEXO III - Preencher'!J198</f>
        <v>292.83679999999998</v>
      </c>
      <c r="J189" s="14">
        <f>'[1]TCE - ANEXO III - Preencher'!K198</f>
        <v>0</v>
      </c>
      <c r="K189" s="15">
        <f>'[1]TCE - ANEXO III - Preencher'!L198</f>
        <v>198.65943977591036</v>
      </c>
      <c r="L189" s="15">
        <f>'[1]TCE - ANEXO III - Preencher'!M198</f>
        <v>28.24</v>
      </c>
      <c r="M189" s="15">
        <f t="shared" si="13"/>
        <v>170.41943977591035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253.46672688667573</v>
      </c>
      <c r="R189" s="15">
        <f>'[1]TCE - ANEXO III - Preencher'!S198</f>
        <v>84.72</v>
      </c>
      <c r="S189" s="16">
        <f t="shared" si="15"/>
        <v>168.74672688667573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632.002966662586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CAMYLLE VICTORIA DE OLIVEIRA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5211-30</v>
      </c>
      <c r="G190" s="13" t="str">
        <f>IF('[1]TCE - ANEXO III - Preencher'!H199="","",'[1]TCE - ANEXO III - Preencher'!H199)</f>
        <v>09/2024</v>
      </c>
      <c r="H190" s="14">
        <f>'[1]TCE - ANEXO III - Preencher'!I199</f>
        <v>0</v>
      </c>
      <c r="I190" s="14">
        <f>'[1]TCE - ANEXO III - Preencher'!J199</f>
        <v>171.3168</v>
      </c>
      <c r="J190" s="14">
        <f>'[1]TCE - ANEXO III - Preencher'!K199</f>
        <v>0</v>
      </c>
      <c r="K190" s="15">
        <f>'[1]TCE - ANEXO III - Preencher'!L199</f>
        <v>198.65943977591036</v>
      </c>
      <c r="L190" s="15">
        <f>'[1]TCE - ANEXO III - Preencher'!M199</f>
        <v>31.14</v>
      </c>
      <c r="M190" s="15">
        <f t="shared" si="13"/>
        <v>167.51943977591037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127.38662769204254</v>
      </c>
      <c r="R190" s="15">
        <f>'[1]TCE - ANEXO III - Preencher'!S199</f>
        <v>93.42</v>
      </c>
      <c r="S190" s="16">
        <f t="shared" si="15"/>
        <v>33.966627692042536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372.80286746795292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CARINA PEREIRA DANTAS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09/2024</v>
      </c>
      <c r="H191" s="14">
        <f>'[1]TCE - ANEXO III - Preencher'!I200</f>
        <v>0</v>
      </c>
      <c r="I191" s="14">
        <f>'[1]TCE - ANEXO III - Preencher'!J200</f>
        <v>438.11919999999998</v>
      </c>
      <c r="J191" s="14">
        <f>'[1]TCE - ANEXO III - Preencher'!K200</f>
        <v>0</v>
      </c>
      <c r="K191" s="15">
        <f>'[1]TCE - ANEXO III - Preencher'!L200</f>
        <v>198.65943977591036</v>
      </c>
      <c r="L191" s="15">
        <f>'[1]TCE - ANEXO III - Preencher'!M200</f>
        <v>2.79</v>
      </c>
      <c r="M191" s="15">
        <f t="shared" si="13"/>
        <v>195.86943977591037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633.98863977591031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CARLA DANIELE PEREIRA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09/2024</v>
      </c>
      <c r="H192" s="14">
        <f>'[1]TCE - ANEXO III - Preencher'!I201</f>
        <v>0</v>
      </c>
      <c r="I192" s="14">
        <f>'[1]TCE - ANEXO III - Preencher'!J201</f>
        <v>514.5856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514.5856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CARLA JULIANA ALEXANDRE FERREIRA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1421-05</v>
      </c>
      <c r="G193" s="13" t="str">
        <f>IF('[1]TCE - ANEXO III - Preencher'!H202="","",'[1]TCE - ANEXO III - Preencher'!H202)</f>
        <v>09/2024</v>
      </c>
      <c r="H193" s="14">
        <f>'[1]TCE - ANEXO III - Preencher'!I202</f>
        <v>0</v>
      </c>
      <c r="I193" s="14">
        <f>'[1]TCE - ANEXO III - Preencher'!J202</f>
        <v>483.98160000000013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483.98160000000013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CARLA ROBERTA ASSIS DO CARMO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5211-30</v>
      </c>
      <c r="G194" s="13" t="str">
        <f>IF('[1]TCE - ANEXO III - Preencher'!H203="","",'[1]TCE - ANEXO III - Preencher'!H203)</f>
        <v>09/2024</v>
      </c>
      <c r="H194" s="14">
        <f>'[1]TCE - ANEXO III - Preencher'!I203</f>
        <v>0</v>
      </c>
      <c r="I194" s="14">
        <f>'[1]TCE - ANEXO III - Preencher'!J203</f>
        <v>140.34719999999999</v>
      </c>
      <c r="J194" s="14">
        <f>'[1]TCE - ANEXO III - Preencher'!K203</f>
        <v>0</v>
      </c>
      <c r="K194" s="15">
        <f>'[1]TCE - ANEXO III - Preencher'!L203</f>
        <v>198.65943977591036</v>
      </c>
      <c r="L194" s="15">
        <f>'[1]TCE - ANEXO III - Preencher'!M203</f>
        <v>31.14</v>
      </c>
      <c r="M194" s="15">
        <f t="shared" si="13"/>
        <v>167.51943977591037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127.38662769204254</v>
      </c>
      <c r="R194" s="15">
        <f>'[1]TCE - ANEXO III - Preencher'!S203</f>
        <v>93.42</v>
      </c>
      <c r="S194" s="16">
        <f t="shared" si="15"/>
        <v>33.966627692042536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341.83326746795291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CARLA RODRIGUES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3241-15</v>
      </c>
      <c r="G195" s="13" t="str">
        <f>IF('[1]TCE - ANEXO III - Preencher'!H204="","",'[1]TCE - ANEXO III - Preencher'!H204)</f>
        <v>09/2024</v>
      </c>
      <c r="H195" s="14">
        <f>'[1]TCE - ANEXO III - Preencher'!I204</f>
        <v>0</v>
      </c>
      <c r="I195" s="14">
        <f>'[1]TCE - ANEXO III - Preencher'!J204</f>
        <v>303.14879999999999</v>
      </c>
      <c r="J195" s="14">
        <f>'[1]TCE - ANEXO III - Preencher'!K204</f>
        <v>0</v>
      </c>
      <c r="K195" s="15">
        <f>'[1]TCE - ANEXO III - Preencher'!L204</f>
        <v>198.65943977591036</v>
      </c>
      <c r="L195" s="15">
        <f>'[1]TCE - ANEXO III - Preencher'!M204</f>
        <v>14.46</v>
      </c>
      <c r="M195" s="15">
        <f t="shared" si="13"/>
        <v>184.19943977591035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487.34823977591032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CARLEIDE MARIA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09/2024</v>
      </c>
      <c r="H196" s="14">
        <f>'[1]TCE - ANEXO III - Preencher'!I205</f>
        <v>0</v>
      </c>
      <c r="I196" s="14">
        <f>'[1]TCE - ANEXO III - Preencher'!J205</f>
        <v>273.71519999999998</v>
      </c>
      <c r="J196" s="14">
        <f>'[1]TCE - ANEXO III - Preencher'!K205</f>
        <v>0</v>
      </c>
      <c r="K196" s="15">
        <f>'[1]TCE - ANEXO III - Preencher'!L205</f>
        <v>198.65943977591036</v>
      </c>
      <c r="L196" s="15">
        <f>'[1]TCE - ANEXO III - Preencher'!M205</f>
        <v>28.24</v>
      </c>
      <c r="M196" s="15">
        <f t="shared" ref="M196:M259" si="19">K196-L196</f>
        <v>170.41943977591035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444.13463977591033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CARLIANA FERREIRA DOS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09/2024</v>
      </c>
      <c r="H197" s="14">
        <f>'[1]TCE - ANEXO III - Preencher'!I206</f>
        <v>0</v>
      </c>
      <c r="I197" s="14">
        <f>'[1]TCE - ANEXO III - Preencher'!J206</f>
        <v>293.10879999999997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127.38662769204254</v>
      </c>
      <c r="R197" s="15">
        <f>'[1]TCE - ANEXO III - Preencher'!S206</f>
        <v>84.72</v>
      </c>
      <c r="S197" s="16">
        <f t="shared" si="21"/>
        <v>42.666627692042539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335.77542769204251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CARLOS ALBERTO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7711-05</v>
      </c>
      <c r="G198" s="13" t="str">
        <f>IF('[1]TCE - ANEXO III - Preencher'!H207="","",'[1]TCE - ANEXO III - Preencher'!H207)</f>
        <v>09/2024</v>
      </c>
      <c r="H198" s="14">
        <f>'[1]TCE - ANEXO III - Preencher'!I207</f>
        <v>0</v>
      </c>
      <c r="I198" s="14">
        <f>'[1]TCE - ANEXO III - Preencher'!J207</f>
        <v>151.2704</v>
      </c>
      <c r="J198" s="14">
        <f>'[1]TCE - ANEXO III - Preencher'!K207</f>
        <v>0</v>
      </c>
      <c r="K198" s="15">
        <f>'[1]TCE - ANEXO III - Preencher'!L207</f>
        <v>198.65943977591036</v>
      </c>
      <c r="L198" s="15">
        <f>'[1]TCE - ANEXO III - Preencher'!M207</f>
        <v>32.17</v>
      </c>
      <c r="M198" s="15">
        <f t="shared" si="19"/>
        <v>166.48943977591034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317.75983977591034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CARLOS ALEXANDRE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3172-10</v>
      </c>
      <c r="G199" s="13" t="str">
        <f>IF('[1]TCE - ANEXO III - Preencher'!H208="","",'[1]TCE - ANEXO III - Preencher'!H208)</f>
        <v>09/2024</v>
      </c>
      <c r="H199" s="14">
        <f>'[1]TCE - ANEXO III - Preencher'!I208</f>
        <v>0</v>
      </c>
      <c r="I199" s="14">
        <f>'[1]TCE - ANEXO III - Preencher'!J208</f>
        <v>226.3304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226.3304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CARLOS EDUARDO ALBUQUERQUE DE MOURA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09/2024</v>
      </c>
      <c r="H200" s="14">
        <f>'[1]TCE - ANEXO III - Preencher'!I209</f>
        <v>0</v>
      </c>
      <c r="I200" s="14">
        <f>'[1]TCE - ANEXO III - Preencher'!J209</f>
        <v>227.74</v>
      </c>
      <c r="J200" s="14">
        <f>'[1]TCE - ANEXO III - Preencher'!K209</f>
        <v>0</v>
      </c>
      <c r="K200" s="15">
        <f>'[1]TCE - ANEXO III - Preencher'!L209</f>
        <v>198.65943977591036</v>
      </c>
      <c r="L200" s="15">
        <f>'[1]TCE - ANEXO III - Preencher'!M209</f>
        <v>2.4900000000000002</v>
      </c>
      <c r="M200" s="15">
        <f t="shared" si="19"/>
        <v>196.16943977591035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423.90943977591036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CARLOS EDUARDO DE SOUSA ALENCAR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2251-51</v>
      </c>
      <c r="G201" s="13" t="str">
        <f>IF('[1]TCE - ANEXO III - Preencher'!H210="","",'[1]TCE - ANEXO III - Preencher'!H210)</f>
        <v>09/2024</v>
      </c>
      <c r="H201" s="14">
        <f>'[1]TCE - ANEXO III - Preencher'!I210</f>
        <v>0</v>
      </c>
      <c r="I201" s="14">
        <f>'[1]TCE - ANEXO III - Preencher'!J210</f>
        <v>756.49279999999999</v>
      </c>
      <c r="J201" s="14">
        <f>'[1]TCE - ANEXO III - Preencher'!K210</f>
        <v>0</v>
      </c>
      <c r="K201" s="15">
        <f>'[1]TCE - ANEXO III - Preencher'!L210</f>
        <v>198.65943977591036</v>
      </c>
      <c r="L201" s="15">
        <f>'[1]TCE - ANEXO III - Preencher'!M210</f>
        <v>12.67</v>
      </c>
      <c r="M201" s="15">
        <f t="shared" si="19"/>
        <v>185.98943977591037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942.48223977591033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CARLOS FELIPE DE OLIVEIRA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9501-10</v>
      </c>
      <c r="G202" s="13" t="str">
        <f>IF('[1]TCE - ANEXO III - Preencher'!H211="","",'[1]TCE - ANEXO III - Preencher'!H211)</f>
        <v>09/2024</v>
      </c>
      <c r="H202" s="14">
        <f>'[1]TCE - ANEXO III - Preencher'!I211</f>
        <v>0</v>
      </c>
      <c r="I202" s="14">
        <f>'[1]TCE - ANEXO III - Preencher'!J211</f>
        <v>192.99199999999999</v>
      </c>
      <c r="J202" s="14">
        <f>'[1]TCE - ANEXO III - Preencher'!K211</f>
        <v>0</v>
      </c>
      <c r="K202" s="15">
        <f>'[1]TCE - ANEXO III - Preencher'!L211</f>
        <v>198.65943977591036</v>
      </c>
      <c r="L202" s="15">
        <f>'[1]TCE - ANEXO III - Preencher'!M211</f>
        <v>42.6</v>
      </c>
      <c r="M202" s="15">
        <f t="shared" si="19"/>
        <v>156.05943977591036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349.05143977591035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CARLOS GERMANO DUARTE BEZERRA NETO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 t="str">
        <f>IF('[1]TCE - ANEXO III - Preencher'!H212="","",'[1]TCE - ANEXO III - Preencher'!H212)</f>
        <v>09/2024</v>
      </c>
      <c r="H203" s="14">
        <f>'[1]TCE - ANEXO III - Preencher'!I212</f>
        <v>0</v>
      </c>
      <c r="I203" s="14">
        <f>'[1]TCE - ANEXO III - Preencher'!J212</f>
        <v>14.12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178.05652849740929</v>
      </c>
      <c r="R203" s="15">
        <f>'[1]TCE - ANEXO III - Preencher'!S212</f>
        <v>42.36</v>
      </c>
      <c r="S203" s="16">
        <f t="shared" si="21"/>
        <v>135.6965284974093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149.81652849740931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CARLOS HELDER MONTEIRO MEDEIROS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09/2024</v>
      </c>
      <c r="H204" s="14">
        <f>'[1]TCE - ANEXO III - Preencher'!I213</f>
        <v>0</v>
      </c>
      <c r="I204" s="14">
        <f>'[1]TCE - ANEXO III - Preencher'!J213</f>
        <v>169.68</v>
      </c>
      <c r="J204" s="14">
        <f>'[1]TCE - ANEXO III - Preencher'!K213</f>
        <v>0</v>
      </c>
      <c r="K204" s="15">
        <f>'[1]TCE - ANEXO III - Preencher'!L213</f>
        <v>198.65943977591036</v>
      </c>
      <c r="L204" s="15">
        <f>'[1]TCE - ANEXO III - Preencher'!M213</f>
        <v>42.42</v>
      </c>
      <c r="M204" s="15">
        <f t="shared" si="19"/>
        <v>156.23943977591034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325.91943977591035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CARLOS JOSE MONTEIRO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09/2024</v>
      </c>
      <c r="H205" s="14">
        <f>'[1]TCE - ANEXO III - Preencher'!I214</f>
        <v>0</v>
      </c>
      <c r="I205" s="14">
        <f>'[1]TCE - ANEXO III - Preencher'!J214</f>
        <v>457.09760000000011</v>
      </c>
      <c r="J205" s="14">
        <f>'[1]TCE - ANEXO III - Preencher'!K214</f>
        <v>0</v>
      </c>
      <c r="K205" s="15">
        <f>'[1]TCE - ANEXO III - Preencher'!L214</f>
        <v>198.65943977591036</v>
      </c>
      <c r="L205" s="15">
        <f>'[1]TCE - ANEXO III - Preencher'!M214</f>
        <v>2.79</v>
      </c>
      <c r="M205" s="15">
        <f t="shared" si="19"/>
        <v>195.86943977591037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652.96703977591051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CARMEM LUCIA MARIA DA SILVA BARROS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09/2024</v>
      </c>
      <c r="H206" s="14">
        <f>'[1]TCE - ANEXO III - Preencher'!I215</f>
        <v>0</v>
      </c>
      <c r="I206" s="14">
        <f>'[1]TCE - ANEXO III - Preencher'!J215</f>
        <v>302.24160000000001</v>
      </c>
      <c r="J206" s="14">
        <f>'[1]TCE - ANEXO III - Preencher'!K215</f>
        <v>0</v>
      </c>
      <c r="K206" s="15">
        <f>'[1]TCE - ANEXO III - Preencher'!L215</f>
        <v>198.65943977591036</v>
      </c>
      <c r="L206" s="15">
        <f>'[1]TCE - ANEXO III - Preencher'!M215</f>
        <v>28.24</v>
      </c>
      <c r="M206" s="15">
        <f t="shared" si="19"/>
        <v>170.41943977591035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472.66103977591035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CARMEM LUCIA OLIVEIRA DE SANTANA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09/2024</v>
      </c>
      <c r="H207" s="14">
        <f>'[1]TCE - ANEXO III - Preencher'!I216</f>
        <v>0</v>
      </c>
      <c r="I207" s="14">
        <f>'[1]TCE - ANEXO III - Preencher'!J216</f>
        <v>273.47840000000002</v>
      </c>
      <c r="J207" s="14">
        <f>'[1]TCE - ANEXO III - Preencher'!K216</f>
        <v>0</v>
      </c>
      <c r="K207" s="15">
        <f>'[1]TCE - ANEXO III - Preencher'!L216</f>
        <v>198.65943977591036</v>
      </c>
      <c r="L207" s="15">
        <f>'[1]TCE - ANEXO III - Preencher'!M216</f>
        <v>28.24</v>
      </c>
      <c r="M207" s="15">
        <f t="shared" si="19"/>
        <v>170.41943977591035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127.38662769204254</v>
      </c>
      <c r="R207" s="15">
        <f>'[1]TCE - ANEXO III - Preencher'!S216</f>
        <v>84.72</v>
      </c>
      <c r="S207" s="16">
        <f t="shared" si="21"/>
        <v>42.666627692042539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486.56446746795291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CAROLINA COELHO ALMEIDA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09/2024</v>
      </c>
      <c r="H208" s="14">
        <f>'[1]TCE - ANEXO III - Preencher'!I217</f>
        <v>0</v>
      </c>
      <c r="I208" s="14">
        <f>'[1]TCE - ANEXO III - Preencher'!J217</f>
        <v>437.75279999999998</v>
      </c>
      <c r="J208" s="14">
        <f>'[1]TCE - ANEXO III - Preencher'!K217</f>
        <v>0</v>
      </c>
      <c r="K208" s="15">
        <f>'[1]TCE - ANEXO III - Preencher'!L217</f>
        <v>198.65943977591036</v>
      </c>
      <c r="L208" s="15">
        <f>'[1]TCE - ANEXO III - Preencher'!M217</f>
        <v>2.79</v>
      </c>
      <c r="M208" s="15">
        <f t="shared" si="19"/>
        <v>195.86943977591037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633.62223977591032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CAROLINA CUNEGUNDES BORBA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09/2024</v>
      </c>
      <c r="H209" s="14">
        <f>'[1]TCE - ANEXO III - Preencher'!I218</f>
        <v>0</v>
      </c>
      <c r="I209" s="14">
        <f>'[1]TCE - ANEXO III - Preencher'!J218</f>
        <v>182.4496</v>
      </c>
      <c r="J209" s="14">
        <f>'[1]TCE - ANEXO III - Preencher'!K218</f>
        <v>0</v>
      </c>
      <c r="K209" s="15">
        <f>'[1]TCE - ANEXO III - Preencher'!L218</f>
        <v>198.65943977591036</v>
      </c>
      <c r="L209" s="15">
        <f>'[1]TCE - ANEXO III - Preencher'!M218</f>
        <v>31.14</v>
      </c>
      <c r="M209" s="15">
        <f t="shared" si="19"/>
        <v>167.51943977591037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349.96903977591035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CASSANDRA MARIA DE ALBUQUERQUE SOUZA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1422-05</v>
      </c>
      <c r="G210" s="13" t="str">
        <f>IF('[1]TCE - ANEXO III - Preencher'!H219="","",'[1]TCE - ANEXO III - Preencher'!H219)</f>
        <v>09/2024</v>
      </c>
      <c r="H210" s="14">
        <f>'[1]TCE - ANEXO III - Preencher'!I219</f>
        <v>0</v>
      </c>
      <c r="I210" s="14">
        <f>'[1]TCE - ANEXO III - Preencher'!J219</f>
        <v>932.80720000000008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932.80720000000008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CASSIO HENRIQUE VASCONCELOS PEREIRA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09/2024</v>
      </c>
      <c r="H211" s="14">
        <f>'[1]TCE - ANEXO III - Preencher'!I220</f>
        <v>0</v>
      </c>
      <c r="I211" s="14">
        <f>'[1]TCE - ANEXO III - Preencher'!J220</f>
        <v>327.68</v>
      </c>
      <c r="J211" s="14">
        <f>'[1]TCE - ANEXO III - Preencher'!K220</f>
        <v>0</v>
      </c>
      <c r="K211" s="15">
        <f>'[1]TCE - ANEXO III - Preencher'!L220</f>
        <v>198.65943977591036</v>
      </c>
      <c r="L211" s="15">
        <f>'[1]TCE - ANEXO III - Preencher'!M220</f>
        <v>28.24</v>
      </c>
      <c r="M211" s="15">
        <f t="shared" si="19"/>
        <v>170.41943977591035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498.09943977591035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CATHARINA OHANY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09/2024</v>
      </c>
      <c r="H212" s="14">
        <f>'[1]TCE - ANEXO III - Preencher'!I221</f>
        <v>0</v>
      </c>
      <c r="I212" s="14">
        <f>'[1]TCE - ANEXO III - Preencher'!J221</f>
        <v>408.83120000000002</v>
      </c>
      <c r="J212" s="14">
        <f>'[1]TCE - ANEXO III - Preencher'!K221</f>
        <v>0</v>
      </c>
      <c r="K212" s="15">
        <f>'[1]TCE - ANEXO III - Preencher'!L221</f>
        <v>198.65943977591036</v>
      </c>
      <c r="L212" s="15">
        <f>'[1]TCE - ANEXO III - Preencher'!M221</f>
        <v>2.79</v>
      </c>
      <c r="M212" s="15">
        <f t="shared" si="19"/>
        <v>195.86943977591037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604.70063977591042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CATIA PATRICIA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5143-20</v>
      </c>
      <c r="G213" s="13" t="str">
        <f>IF('[1]TCE - ANEXO III - Preencher'!H222="","",'[1]TCE - ANEXO III - Preencher'!H222)</f>
        <v>09/2024</v>
      </c>
      <c r="H213" s="14">
        <f>'[1]TCE - ANEXO III - Preencher'!I222</f>
        <v>0</v>
      </c>
      <c r="I213" s="14">
        <f>'[1]TCE - ANEXO III - Preencher'!J222</f>
        <v>22.591999999999999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43.366338623991609</v>
      </c>
      <c r="R213" s="15">
        <f>'[1]TCE - ANEXO III - Preencher'!S222</f>
        <v>14.12</v>
      </c>
      <c r="S213" s="16">
        <f t="shared" si="21"/>
        <v>29.246338623991612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51.838338623991611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CATIANA GOMES DE ARAUJO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5152-05</v>
      </c>
      <c r="G214" s="13" t="str">
        <f>IF('[1]TCE - ANEXO III - Preencher'!H223="","",'[1]TCE - ANEXO III - Preencher'!H223)</f>
        <v>09/2024</v>
      </c>
      <c r="H214" s="14">
        <f>'[1]TCE - ANEXO III - Preencher'!I223</f>
        <v>0</v>
      </c>
      <c r="I214" s="14">
        <f>'[1]TCE - ANEXO III - Preencher'!J223</f>
        <v>160.6952</v>
      </c>
      <c r="J214" s="14">
        <f>'[1]TCE - ANEXO III - Preencher'!K223</f>
        <v>0</v>
      </c>
      <c r="K214" s="15">
        <f>'[1]TCE - ANEXO III - Preencher'!L223</f>
        <v>198.65943977591036</v>
      </c>
      <c r="L214" s="15">
        <f>'[1]TCE - ANEXO III - Preencher'!M223</f>
        <v>29.07</v>
      </c>
      <c r="M214" s="15">
        <f t="shared" si="19"/>
        <v>169.58943977591036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127.38662769204254</v>
      </c>
      <c r="R214" s="15">
        <f>'[1]TCE - ANEXO III - Preencher'!S223</f>
        <v>87.22</v>
      </c>
      <c r="S214" s="16">
        <f t="shared" si="21"/>
        <v>40.166627692042539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370.4512674679529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CELIA FABIOLA DE CASTRO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09/2024</v>
      </c>
      <c r="H215" s="14">
        <f>'[1]TCE - ANEXO III - Preencher'!I224</f>
        <v>0</v>
      </c>
      <c r="I215" s="14">
        <f>'[1]TCE - ANEXO III - Preencher'!J224</f>
        <v>300.55040000000002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300.55040000000002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CELINA ALBUQUERQUE BARBOSA SIBALDE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1421-05</v>
      </c>
      <c r="G216" s="13" t="str">
        <f>IF('[1]TCE - ANEXO III - Preencher'!H225="","",'[1]TCE - ANEXO III - Preencher'!H225)</f>
        <v>09/2024</v>
      </c>
      <c r="H216" s="14">
        <f>'[1]TCE - ANEXO III - Preencher'!I225</f>
        <v>0</v>
      </c>
      <c r="I216" s="14">
        <f>'[1]TCE - ANEXO III - Preencher'!J225</f>
        <v>437.79919999999998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437.79919999999998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CESAR ALEX SANTOS PEREIRA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09/2024</v>
      </c>
      <c r="H217" s="14">
        <f>'[1]TCE - ANEXO III - Preencher'!I226</f>
        <v>0</v>
      </c>
      <c r="I217" s="14">
        <f>'[1]TCE - ANEXO III - Preencher'!J226</f>
        <v>308.11759999999998</v>
      </c>
      <c r="J217" s="14">
        <f>'[1]TCE - ANEXO III - Preencher'!K226</f>
        <v>0</v>
      </c>
      <c r="K217" s="15">
        <f>'[1]TCE - ANEXO III - Preencher'!L226</f>
        <v>198.65943977591036</v>
      </c>
      <c r="L217" s="15">
        <f>'[1]TCE - ANEXO III - Preencher'!M226</f>
        <v>28.24</v>
      </c>
      <c r="M217" s="15">
        <f t="shared" si="19"/>
        <v>170.41943977591035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127.38662769204254</v>
      </c>
      <c r="R217" s="15">
        <f>'[1]TCE - ANEXO III - Preencher'!S226</f>
        <v>80.2</v>
      </c>
      <c r="S217" s="16">
        <f t="shared" si="21"/>
        <v>47.186627692042535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525.72366746795285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CHARLES GLEIBSON DA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 t="str">
        <f>IF('[1]TCE - ANEXO III - Preencher'!H227="","",'[1]TCE - ANEXO III - Preencher'!H227)</f>
        <v>09/2024</v>
      </c>
      <c r="H218" s="14">
        <f>'[1]TCE - ANEXO III - Preencher'!I227</f>
        <v>0</v>
      </c>
      <c r="I218" s="14">
        <f>'[1]TCE - ANEXO III - Preencher'!J227</f>
        <v>15.0616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15.0616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CHAYNNE MARIA DE LIMA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09/2024</v>
      </c>
      <c r="H219" s="14">
        <f>'[1]TCE - ANEXO III - Preencher'!I228</f>
        <v>0</v>
      </c>
      <c r="I219" s="14">
        <f>'[1]TCE - ANEXO III - Preencher'!J228</f>
        <v>301.86799999999999</v>
      </c>
      <c r="J219" s="14">
        <f>'[1]TCE - ANEXO III - Preencher'!K228</f>
        <v>0</v>
      </c>
      <c r="K219" s="15">
        <f>'[1]TCE - ANEXO III - Preencher'!L228</f>
        <v>198.65943977591036</v>
      </c>
      <c r="L219" s="15">
        <f>'[1]TCE - ANEXO III - Preencher'!M228</f>
        <v>28.24</v>
      </c>
      <c r="M219" s="15">
        <f t="shared" si="19"/>
        <v>170.41943977591035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472.28743977591034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CHRYSTIANE FERREIRA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09/2024</v>
      </c>
      <c r="H220" s="14">
        <f>'[1]TCE - ANEXO III - Preencher'!I229</f>
        <v>0</v>
      </c>
      <c r="I220" s="14">
        <f>'[1]TCE - ANEXO III - Preencher'!J229</f>
        <v>303.72240000000011</v>
      </c>
      <c r="J220" s="14">
        <f>'[1]TCE - ANEXO III - Preencher'!K229</f>
        <v>0</v>
      </c>
      <c r="K220" s="15">
        <f>'[1]TCE - ANEXO III - Preencher'!L229</f>
        <v>198.65943977591036</v>
      </c>
      <c r="L220" s="15">
        <f>'[1]TCE - ANEXO III - Preencher'!M229</f>
        <v>28.24</v>
      </c>
      <c r="M220" s="15">
        <f t="shared" si="19"/>
        <v>170.41943977591035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127.38662769204254</v>
      </c>
      <c r="R220" s="15">
        <f>'[1]TCE - ANEXO III - Preencher'!S229</f>
        <v>82.46</v>
      </c>
      <c r="S220" s="16">
        <f t="shared" si="21"/>
        <v>44.926627692042544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519.06846746795304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CIBELE MORAES DOS SANTOS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09/2024</v>
      </c>
      <c r="H221" s="14">
        <f>'[1]TCE - ANEXO III - Preencher'!I230</f>
        <v>0</v>
      </c>
      <c r="I221" s="14">
        <f>'[1]TCE - ANEXO III - Preencher'!J230</f>
        <v>675.04719999999998</v>
      </c>
      <c r="J221" s="14">
        <f>'[1]TCE - ANEXO III - Preencher'!K230</f>
        <v>0</v>
      </c>
      <c r="K221" s="15">
        <f>'[1]TCE - ANEXO III - Preencher'!L230</f>
        <v>198.65943977591036</v>
      </c>
      <c r="L221" s="15">
        <f>'[1]TCE - ANEXO III - Preencher'!M230</f>
        <v>3.33</v>
      </c>
      <c r="M221" s="15">
        <f t="shared" si="19"/>
        <v>195.32943977591034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870.37663977591035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CIBELLE CRISTINA DE MELO CARVALHO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 t="str">
        <f>IF('[1]TCE - ANEXO III - Preencher'!H231="","",'[1]TCE - ANEXO III - Preencher'!H231)</f>
        <v>09/2024</v>
      </c>
      <c r="H222" s="14">
        <f>'[1]TCE - ANEXO III - Preencher'!I231</f>
        <v>0</v>
      </c>
      <c r="I222" s="14">
        <f>'[1]TCE - ANEXO III - Preencher'!J231</f>
        <v>457.75279999999998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457.75279999999998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CIBELLE VICTORIA CORREIA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3222-25</v>
      </c>
      <c r="G223" s="13" t="str">
        <f>IF('[1]TCE - ANEXO III - Preencher'!H232="","",'[1]TCE - ANEXO III - Preencher'!H232)</f>
        <v>09/2024</v>
      </c>
      <c r="H223" s="14">
        <f>'[1]TCE - ANEXO III - Preencher'!I232</f>
        <v>0</v>
      </c>
      <c r="I223" s="14">
        <f>'[1]TCE - ANEXO III - Preencher'!J232</f>
        <v>302.58319999999998</v>
      </c>
      <c r="J223" s="14">
        <f>'[1]TCE - ANEXO III - Preencher'!K232</f>
        <v>0</v>
      </c>
      <c r="K223" s="15">
        <f>'[1]TCE - ANEXO III - Preencher'!L232</f>
        <v>198.65943977591036</v>
      </c>
      <c r="L223" s="15">
        <f>'[1]TCE - ANEXO III - Preencher'!M232</f>
        <v>33.43</v>
      </c>
      <c r="M223" s="15">
        <f t="shared" si="19"/>
        <v>165.22943977591035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467.81263977591033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CIBELLY LUIZA CORREIA LUZ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09/2024</v>
      </c>
      <c r="H224" s="14">
        <f>'[1]TCE - ANEXO III - Preencher'!I233</f>
        <v>0</v>
      </c>
      <c r="I224" s="14">
        <f>'[1]TCE - ANEXO III - Preencher'!J233</f>
        <v>292.78480000000002</v>
      </c>
      <c r="J224" s="14">
        <f>'[1]TCE - ANEXO III - Preencher'!K233</f>
        <v>0</v>
      </c>
      <c r="K224" s="15">
        <f>'[1]TCE - ANEXO III - Preencher'!L233</f>
        <v>198.65943977591036</v>
      </c>
      <c r="L224" s="15">
        <f>'[1]TCE - ANEXO III - Preencher'!M233</f>
        <v>28.24</v>
      </c>
      <c r="M224" s="15">
        <f t="shared" si="19"/>
        <v>170.41943977591035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463.20423977591037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CICERA EDILANDE DE SOUSA VEIGA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2236-05</v>
      </c>
      <c r="G225" s="13" t="str">
        <f>IF('[1]TCE - ANEXO III - Preencher'!H234="","",'[1]TCE - ANEXO III - Preencher'!H234)</f>
        <v>09/2024</v>
      </c>
      <c r="H225" s="14">
        <f>'[1]TCE - ANEXO III - Preencher'!I234</f>
        <v>0</v>
      </c>
      <c r="I225" s="14">
        <f>'[1]TCE - ANEXO III - Preencher'!J234</f>
        <v>349.42</v>
      </c>
      <c r="J225" s="14">
        <f>'[1]TCE - ANEXO III - Preencher'!K234</f>
        <v>0</v>
      </c>
      <c r="K225" s="15">
        <f>'[1]TCE - ANEXO III - Preencher'!L234</f>
        <v>198.65943977591036</v>
      </c>
      <c r="L225" s="15">
        <f>'[1]TCE - ANEXO III - Preencher'!M234</f>
        <v>2.7</v>
      </c>
      <c r="M225" s="15">
        <f t="shared" si="19"/>
        <v>195.95943977591037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116.77</v>
      </c>
      <c r="U225" s="15">
        <f>'[1]TCE - ANEXO III - Preencher'!V234</f>
        <v>0</v>
      </c>
      <c r="V225" s="16">
        <f t="shared" si="22"/>
        <v>116.77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662.14943977591042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CICERA MARIA JOSE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09/2024</v>
      </c>
      <c r="H226" s="14">
        <f>'[1]TCE - ANEXO III - Preencher'!I235</f>
        <v>0</v>
      </c>
      <c r="I226" s="14">
        <f>'[1]TCE - ANEXO III - Preencher'!J235</f>
        <v>302.65280000000001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253.46672688667573</v>
      </c>
      <c r="R226" s="15">
        <f>'[1]TCE - ANEXO III - Preencher'!S235</f>
        <v>80.2</v>
      </c>
      <c r="S226" s="16">
        <f t="shared" si="21"/>
        <v>173.26672688667571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475.91952688667573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CICERO CLAUDIO NUNES CORREIA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09/2024</v>
      </c>
      <c r="H227" s="14">
        <f>'[1]TCE - ANEXO III - Preencher'!I236</f>
        <v>0</v>
      </c>
      <c r="I227" s="14">
        <f>'[1]TCE - ANEXO III - Preencher'!J236</f>
        <v>415.91840000000002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127.38662769204254</v>
      </c>
      <c r="R227" s="15">
        <f>'[1]TCE - ANEXO III - Preencher'!S236</f>
        <v>123</v>
      </c>
      <c r="S227" s="16">
        <f t="shared" si="21"/>
        <v>4.3866276920425378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420.30502769204259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CINTIA FERNANDA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5211-30</v>
      </c>
      <c r="G228" s="13" t="str">
        <f>IF('[1]TCE - ANEXO III - Preencher'!H237="","",'[1]TCE - ANEXO III - Preencher'!H237)</f>
        <v>09/2024</v>
      </c>
      <c r="H228" s="14">
        <f>'[1]TCE - ANEXO III - Preencher'!I237</f>
        <v>0</v>
      </c>
      <c r="I228" s="14">
        <f>'[1]TCE - ANEXO III - Preencher'!J237</f>
        <v>135.84639999999999</v>
      </c>
      <c r="J228" s="14">
        <f>'[1]TCE - ANEXO III - Preencher'!K237</f>
        <v>0</v>
      </c>
      <c r="K228" s="15">
        <f>'[1]TCE - ANEXO III - Preencher'!L237</f>
        <v>198.65943977591036</v>
      </c>
      <c r="L228" s="15">
        <f>'[1]TCE - ANEXO III - Preencher'!M237</f>
        <v>31.14</v>
      </c>
      <c r="M228" s="15">
        <f t="shared" si="19"/>
        <v>167.51943977591037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303.36583977591033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CINTIA LORENA DE ALCANTARA ARAUJO ALMEIDA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2236-05</v>
      </c>
      <c r="G229" s="13" t="str">
        <f>IF('[1]TCE - ANEXO III - Preencher'!H238="","",'[1]TCE - ANEXO III - Preencher'!H238)</f>
        <v>09/2024</v>
      </c>
      <c r="H229" s="14">
        <f>'[1]TCE - ANEXO III - Preencher'!I238</f>
        <v>0</v>
      </c>
      <c r="I229" s="14">
        <f>'[1]TCE - ANEXO III - Preencher'!J238</f>
        <v>218.91040000000001</v>
      </c>
      <c r="J229" s="14">
        <f>'[1]TCE - ANEXO III - Preencher'!K238</f>
        <v>0</v>
      </c>
      <c r="K229" s="15">
        <f>'[1]TCE - ANEXO III - Preencher'!L238</f>
        <v>198.65943977591036</v>
      </c>
      <c r="L229" s="15">
        <f>'[1]TCE - ANEXO III - Preencher'!M238</f>
        <v>2.7</v>
      </c>
      <c r="M229" s="15">
        <f t="shared" si="19"/>
        <v>195.95943977591037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414.86983977591035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CINTIA MARIA DO NASCIMENTO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2237-10</v>
      </c>
      <c r="G230" s="13" t="str">
        <f>IF('[1]TCE - ANEXO III - Preencher'!H239="","",'[1]TCE - ANEXO III - Preencher'!H239)</f>
        <v>09/2024</v>
      </c>
      <c r="H230" s="14">
        <f>'[1]TCE - ANEXO III - Preencher'!I239</f>
        <v>0</v>
      </c>
      <c r="I230" s="14">
        <f>'[1]TCE - ANEXO III - Preencher'!J239</f>
        <v>319.05919999999998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319.05919999999998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CLAIDE MOREIRA DE CARVALHO NETO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7823-05</v>
      </c>
      <c r="G231" s="13" t="str">
        <f>IF('[1]TCE - ANEXO III - Preencher'!H240="","",'[1]TCE - ANEXO III - Preencher'!H240)</f>
        <v>09/2024</v>
      </c>
      <c r="H231" s="14">
        <f>'[1]TCE - ANEXO III - Preencher'!I240</f>
        <v>0</v>
      </c>
      <c r="I231" s="14">
        <f>'[1]TCE - ANEXO III - Preencher'!J240</f>
        <v>327.94160000000011</v>
      </c>
      <c r="J231" s="14">
        <f>'[1]TCE - ANEXO III - Preencher'!K240</f>
        <v>0</v>
      </c>
      <c r="K231" s="15">
        <f>'[1]TCE - ANEXO III - Preencher'!L240</f>
        <v>198.65943977591036</v>
      </c>
      <c r="L231" s="15">
        <f>'[1]TCE - ANEXO III - Preencher'!M240</f>
        <v>32.17</v>
      </c>
      <c r="M231" s="15">
        <f t="shared" si="19"/>
        <v>166.48943977591034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127.38662769204254</v>
      </c>
      <c r="R231" s="15">
        <f>'[1]TCE - ANEXO III - Preencher'!S240</f>
        <v>96.51</v>
      </c>
      <c r="S231" s="16">
        <f t="shared" si="21"/>
        <v>30.876627692042533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525.30766746795302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CLARICE MARCOLINO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09/2024</v>
      </c>
      <c r="H232" s="14">
        <f>'[1]TCE - ANEXO III - Preencher'!I241</f>
        <v>0</v>
      </c>
      <c r="I232" s="14">
        <f>'[1]TCE - ANEXO III - Preencher'!J241</f>
        <v>269.17039999999997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127.38662769204254</v>
      </c>
      <c r="R232" s="15">
        <f>'[1]TCE - ANEXO III - Preencher'!S241</f>
        <v>63.82</v>
      </c>
      <c r="S232" s="16">
        <f t="shared" si="21"/>
        <v>63.566627692042537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332.73702769204249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CLARICE SOARES DO NASCIMENTO GALDINO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4110-10</v>
      </c>
      <c r="G233" s="13" t="str">
        <f>IF('[1]TCE - ANEXO III - Preencher'!H242="","",'[1]TCE - ANEXO III - Preencher'!H242)</f>
        <v>09/2024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CLAUDIA CAROLINA BANDEIRA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09/2024</v>
      </c>
      <c r="H234" s="14">
        <f>'[1]TCE - ANEXO III - Preencher'!I243</f>
        <v>0</v>
      </c>
      <c r="I234" s="14">
        <f>'[1]TCE - ANEXO III - Preencher'!J243</f>
        <v>297.06240000000003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297.06240000000003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CLAUDIA DE CASSIA FERREIRA BARBOSA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09/2024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CLAUDIA FELICIANO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2237-10</v>
      </c>
      <c r="G236" s="13" t="str">
        <f>IF('[1]TCE - ANEXO III - Preencher'!H245="","",'[1]TCE - ANEXO III - Preencher'!H245)</f>
        <v>09/2024</v>
      </c>
      <c r="H236" s="14">
        <f>'[1]TCE - ANEXO III - Preencher'!I245</f>
        <v>0</v>
      </c>
      <c r="I236" s="14">
        <f>'[1]TCE - ANEXO III - Preencher'!J245</f>
        <v>348.77519999999998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348.77519999999998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CLAUDIA FERREIRA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5163-45</v>
      </c>
      <c r="G237" s="13" t="str">
        <f>IF('[1]TCE - ANEXO III - Preencher'!H246="","",'[1]TCE - ANEXO III - Preencher'!H246)</f>
        <v>09/2024</v>
      </c>
      <c r="H237" s="14">
        <f>'[1]TCE - ANEXO III - Preencher'!I246</f>
        <v>0</v>
      </c>
      <c r="I237" s="14">
        <f>'[1]TCE - ANEXO III - Preencher'!J246</f>
        <v>113.432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253.46672688667573</v>
      </c>
      <c r="R237" s="15">
        <f>'[1]TCE - ANEXO III - Preencher'!S246</f>
        <v>84.72</v>
      </c>
      <c r="S237" s="16">
        <f t="shared" si="21"/>
        <v>168.74672688667573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282.17872688667575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CLAUDIA GABRIELLE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1312-10</v>
      </c>
      <c r="G238" s="13" t="str">
        <f>IF('[1]TCE - ANEXO III - Preencher'!H247="","",'[1]TCE - ANEXO III - Preencher'!H247)</f>
        <v>09/2024</v>
      </c>
      <c r="H238" s="14">
        <f>'[1]TCE - ANEXO III - Preencher'!I247</f>
        <v>0</v>
      </c>
      <c r="I238" s="14">
        <f>'[1]TCE - ANEXO III - Preencher'!J247</f>
        <v>834.93280000000004</v>
      </c>
      <c r="J238" s="14">
        <f>'[1]TCE - ANEXO III - Preencher'!K247</f>
        <v>0</v>
      </c>
      <c r="K238" s="15">
        <f>'[1]TCE - ANEXO III - Preencher'!L247</f>
        <v>198.65943977591036</v>
      </c>
      <c r="L238" s="15">
        <f>'[1]TCE - ANEXO III - Preencher'!M247</f>
        <v>44</v>
      </c>
      <c r="M238" s="15">
        <f t="shared" si="19"/>
        <v>154.65943977591036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989.59223977591046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CLAUDIA ISRAEL FONSECA SILVA FERNANDES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09/2024</v>
      </c>
      <c r="H239" s="14">
        <f>'[1]TCE - ANEXO III - Preencher'!I248</f>
        <v>0</v>
      </c>
      <c r="I239" s="14">
        <f>'[1]TCE - ANEXO III - Preencher'!J248</f>
        <v>277.01920000000001</v>
      </c>
      <c r="J239" s="14">
        <f>'[1]TCE - ANEXO III - Preencher'!K248</f>
        <v>0</v>
      </c>
      <c r="K239" s="15">
        <f>'[1]TCE - ANEXO III - Preencher'!L248</f>
        <v>198.65943977591036</v>
      </c>
      <c r="L239" s="15">
        <f>'[1]TCE - ANEXO III - Preencher'!M248</f>
        <v>28.24</v>
      </c>
      <c r="M239" s="15">
        <f t="shared" si="19"/>
        <v>170.41943977591035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127.38662769204254</v>
      </c>
      <c r="R239" s="15">
        <f>'[1]TCE - ANEXO III - Preencher'!S248</f>
        <v>84.72</v>
      </c>
      <c r="S239" s="16">
        <f t="shared" si="21"/>
        <v>42.666627692042539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490.1052674679529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CLAUDIA MARIA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09/2024</v>
      </c>
      <c r="H240" s="14">
        <f>'[1]TCE - ANEXO III - Preencher'!I249</f>
        <v>0</v>
      </c>
      <c r="I240" s="14">
        <f>'[1]TCE - ANEXO III - Preencher'!J249</f>
        <v>301.89440000000002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253.46672688667573</v>
      </c>
      <c r="R240" s="15">
        <f>'[1]TCE - ANEXO III - Preencher'!S249</f>
        <v>84.72</v>
      </c>
      <c r="S240" s="16">
        <f t="shared" si="21"/>
        <v>168.74672688667573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470.64112688667575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CLAUDIA RAFAELA SILVA GONZAGA BENICIO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5211-30</v>
      </c>
      <c r="G241" s="13" t="str">
        <f>IF('[1]TCE - ANEXO III - Preencher'!H250="","",'[1]TCE - ANEXO III - Preencher'!H250)</f>
        <v>09/2024</v>
      </c>
      <c r="H241" s="14">
        <f>'[1]TCE - ANEXO III - Preencher'!I250</f>
        <v>0</v>
      </c>
      <c r="I241" s="14">
        <f>'[1]TCE - ANEXO III - Preencher'!J250</f>
        <v>147.43199999999999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93.42</v>
      </c>
      <c r="S241" s="16">
        <f t="shared" si="21"/>
        <v>-93.42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54.011999999999986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CLAUDIANE OLIVEIRA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5211-30</v>
      </c>
      <c r="G242" s="13" t="str">
        <f>IF('[1]TCE - ANEXO III - Preencher'!H251="","",'[1]TCE - ANEXO III - Preencher'!H251)</f>
        <v>09/2024</v>
      </c>
      <c r="H242" s="14">
        <f>'[1]TCE - ANEXO III - Preencher'!I251</f>
        <v>0</v>
      </c>
      <c r="I242" s="14">
        <f>'[1]TCE - ANEXO III - Preencher'!J251</f>
        <v>148.77520000000001</v>
      </c>
      <c r="J242" s="14">
        <f>'[1]TCE - ANEXO III - Preencher'!K251</f>
        <v>0</v>
      </c>
      <c r="K242" s="15">
        <f>'[1]TCE - ANEXO III - Preencher'!L251</f>
        <v>198.65943977591036</v>
      </c>
      <c r="L242" s="15">
        <f>'[1]TCE - ANEXO III - Preencher'!M251</f>
        <v>31.14</v>
      </c>
      <c r="M242" s="15">
        <f t="shared" si="19"/>
        <v>167.51943977591037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316.29463977591035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CLAUDIANO DA SILVA SOUZA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5163-45</v>
      </c>
      <c r="G243" s="13" t="str">
        <f>IF('[1]TCE - ANEXO III - Preencher'!H252="","",'[1]TCE - ANEXO III - Preencher'!H252)</f>
        <v>09/2024</v>
      </c>
      <c r="H243" s="14">
        <f>'[1]TCE - ANEXO III - Preencher'!I252</f>
        <v>0</v>
      </c>
      <c r="I243" s="14">
        <f>'[1]TCE - ANEXO III - Preencher'!J252</f>
        <v>113.1688</v>
      </c>
      <c r="J243" s="14">
        <f>'[1]TCE - ANEXO III - Preencher'!K252</f>
        <v>0</v>
      </c>
      <c r="K243" s="15">
        <f>'[1]TCE - ANEXO III - Preencher'!L252</f>
        <v>198.65943977591036</v>
      </c>
      <c r="L243" s="15">
        <f>'[1]TCE - ANEXO III - Preencher'!M252</f>
        <v>28.24</v>
      </c>
      <c r="M243" s="15">
        <f t="shared" si="19"/>
        <v>170.41943977591035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283.58823977591032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CLAUDILENE DA SILVA SOUZA VASCONCELOS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09/2024</v>
      </c>
      <c r="H244" s="14">
        <f>'[1]TCE - ANEXO III - Preencher'!I253</f>
        <v>0</v>
      </c>
      <c r="I244" s="14">
        <f>'[1]TCE - ANEXO III - Preencher'!J253</f>
        <v>425.62720000000002</v>
      </c>
      <c r="J244" s="14">
        <f>'[1]TCE - ANEXO III - Preencher'!K253</f>
        <v>0</v>
      </c>
      <c r="K244" s="15">
        <f>'[1]TCE - ANEXO III - Preencher'!L253</f>
        <v>198.65943977591036</v>
      </c>
      <c r="L244" s="15">
        <f>'[1]TCE - ANEXO III - Preencher'!M253</f>
        <v>3.33</v>
      </c>
      <c r="M244" s="15">
        <f t="shared" si="19"/>
        <v>195.32943977591034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620.95663977591039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CLAUDIO CAVALCANTI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09/2024</v>
      </c>
      <c r="H245" s="14">
        <f>'[1]TCE - ANEXO III - Preencher'!I254</f>
        <v>0</v>
      </c>
      <c r="I245" s="14">
        <f>'[1]TCE - ANEXO III - Preencher'!J254</f>
        <v>153.036</v>
      </c>
      <c r="J245" s="14">
        <f>'[1]TCE - ANEXO III - Preencher'!K254</f>
        <v>0</v>
      </c>
      <c r="K245" s="15">
        <f>'[1]TCE - ANEXO III - Preencher'!L254</f>
        <v>198.65943977591036</v>
      </c>
      <c r="L245" s="15">
        <f>'[1]TCE - ANEXO III - Preencher'!M254</f>
        <v>28.24</v>
      </c>
      <c r="M245" s="15">
        <f t="shared" si="19"/>
        <v>170.41943977591035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2.82</v>
      </c>
      <c r="S245" s="16">
        <f t="shared" si="21"/>
        <v>-2.82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320.63543977591036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CLAUDIO RENATO DIAS CARDOSO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3241-15</v>
      </c>
      <c r="G246" s="13" t="str">
        <f>IF('[1]TCE - ANEXO III - Preencher'!H255="","",'[1]TCE - ANEXO III - Preencher'!H255)</f>
        <v>09/2024</v>
      </c>
      <c r="H246" s="14">
        <f>'[1]TCE - ANEXO III - Preencher'!I255</f>
        <v>0</v>
      </c>
      <c r="I246" s="14">
        <f>'[1]TCE - ANEXO III - Preencher'!J255</f>
        <v>329.99520000000001</v>
      </c>
      <c r="J246" s="14">
        <f>'[1]TCE - ANEXO III - Preencher'!K255</f>
        <v>0</v>
      </c>
      <c r="K246" s="15">
        <f>'[1]TCE - ANEXO III - Preencher'!L255</f>
        <v>198.65943977591036</v>
      </c>
      <c r="L246" s="15">
        <f>'[1]TCE - ANEXO III - Preencher'!M255</f>
        <v>4.82</v>
      </c>
      <c r="M246" s="15">
        <f t="shared" si="19"/>
        <v>193.83943977591036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523.83463977591032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CLECIO ROBERTO DA SILVA ALVES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09/2024</v>
      </c>
      <c r="H247" s="14">
        <f>'[1]TCE - ANEXO III - Preencher'!I256</f>
        <v>0</v>
      </c>
      <c r="I247" s="14">
        <f>'[1]TCE - ANEXO III - Preencher'!J256</f>
        <v>304.6952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304.6952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CLEIDE PAIXAO FERNANDES DE LIMA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09/2024</v>
      </c>
      <c r="H248" s="14">
        <f>'[1]TCE - ANEXO III - Preencher'!I257</f>
        <v>0</v>
      </c>
      <c r="I248" s="14">
        <f>'[1]TCE - ANEXO III - Preencher'!J257</f>
        <v>285.88080000000002</v>
      </c>
      <c r="J248" s="14">
        <f>'[1]TCE - ANEXO III - Preencher'!K257</f>
        <v>0</v>
      </c>
      <c r="K248" s="15">
        <f>'[1]TCE - ANEXO III - Preencher'!L257</f>
        <v>198.65943977591036</v>
      </c>
      <c r="L248" s="15">
        <f>'[1]TCE - ANEXO III - Preencher'!M257</f>
        <v>28.24</v>
      </c>
      <c r="M248" s="15">
        <f t="shared" si="19"/>
        <v>170.41943977591035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81.02</v>
      </c>
      <c r="U248" s="15">
        <f>'[1]TCE - ANEXO III - Preencher'!V257</f>
        <v>0</v>
      </c>
      <c r="V248" s="16">
        <f t="shared" si="22"/>
        <v>81.02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537.32023977591041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CLEITON EDUARDO DOS SANTOS ALBUQUERQUE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09/2024</v>
      </c>
      <c r="H249" s="14">
        <f>'[1]TCE - ANEXO III - Preencher'!I258</f>
        <v>0</v>
      </c>
      <c r="I249" s="14">
        <f>'[1]TCE - ANEXO III - Preencher'!J258</f>
        <v>301.976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127.38662769204254</v>
      </c>
      <c r="R249" s="15">
        <f>'[1]TCE - ANEXO III - Preencher'!S258</f>
        <v>80.2</v>
      </c>
      <c r="S249" s="16">
        <f t="shared" si="21"/>
        <v>47.186627692042535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349.16262769204252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CLEONICE DE CASTRO SOARES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09/2024</v>
      </c>
      <c r="H250" s="14">
        <f>'[1]TCE - ANEXO III - Preencher'!I259</f>
        <v>0</v>
      </c>
      <c r="I250" s="14">
        <f>'[1]TCE - ANEXO III - Preencher'!J259</f>
        <v>273.47840000000002</v>
      </c>
      <c r="J250" s="14">
        <f>'[1]TCE - ANEXO III - Preencher'!K259</f>
        <v>0</v>
      </c>
      <c r="K250" s="15">
        <f>'[1]TCE - ANEXO III - Preencher'!L259</f>
        <v>198.65943977591036</v>
      </c>
      <c r="L250" s="15">
        <f>'[1]TCE - ANEXO III - Preencher'!M259</f>
        <v>28.24</v>
      </c>
      <c r="M250" s="15">
        <f t="shared" si="19"/>
        <v>170.41943977591035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443.89783977591037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CLOVIS PEREIRA DE CARVALHO JUNIOR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2124-20</v>
      </c>
      <c r="G251" s="13" t="str">
        <f>IF('[1]TCE - ANEXO III - Preencher'!H260="","",'[1]TCE - ANEXO III - Preencher'!H260)</f>
        <v>09/2024</v>
      </c>
      <c r="H251" s="14">
        <f>'[1]TCE - ANEXO III - Preencher'!I260</f>
        <v>0</v>
      </c>
      <c r="I251" s="14">
        <f>'[1]TCE - ANEXO III - Preencher'!J260</f>
        <v>330.41199999999998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177.81866736989579</v>
      </c>
      <c r="R251" s="15">
        <f>'[1]TCE - ANEXO III - Preencher'!S260</f>
        <v>172.2</v>
      </c>
      <c r="S251" s="16">
        <f t="shared" si="21"/>
        <v>5.6186673698958032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336.03066736989581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CORINA SIQUEIRA DE OLIVEIRA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5143-20</v>
      </c>
      <c r="G252" s="13" t="str">
        <f>IF('[1]TCE - ANEXO III - Preencher'!H261="","",'[1]TCE - ANEXO III - Preencher'!H261)</f>
        <v>09/2024</v>
      </c>
      <c r="H252" s="14">
        <f>'[1]TCE - ANEXO III - Preencher'!I261</f>
        <v>0</v>
      </c>
      <c r="I252" s="14">
        <f>'[1]TCE - ANEXO III - Preencher'!J261</f>
        <v>22.591999999999999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43.366338623991609</v>
      </c>
      <c r="R252" s="15">
        <f>'[1]TCE - ANEXO III - Preencher'!S261</f>
        <v>14.12</v>
      </c>
      <c r="S252" s="16">
        <f t="shared" si="21"/>
        <v>29.246338623991612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51.838338623991611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COSMO ROBERTO DO MONTE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3516-05</v>
      </c>
      <c r="G253" s="13" t="str">
        <f>IF('[1]TCE - ANEXO III - Preencher'!H262="","",'[1]TCE - ANEXO III - Preencher'!H262)</f>
        <v>09/2024</v>
      </c>
      <c r="H253" s="14">
        <f>'[1]TCE - ANEXO III - Preencher'!I262</f>
        <v>0</v>
      </c>
      <c r="I253" s="14">
        <f>'[1]TCE - ANEXO III - Preencher'!J262</f>
        <v>187.25120000000001</v>
      </c>
      <c r="J253" s="14">
        <f>'[1]TCE - ANEXO III - Preencher'!K262</f>
        <v>0</v>
      </c>
      <c r="K253" s="15">
        <f>'[1]TCE - ANEXO III - Preencher'!L262</f>
        <v>198.65943977591036</v>
      </c>
      <c r="L253" s="15">
        <f>'[1]TCE - ANEXO III - Preencher'!M262</f>
        <v>44</v>
      </c>
      <c r="M253" s="15">
        <f t="shared" si="19"/>
        <v>154.65943977591036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354.33080624238227</v>
      </c>
      <c r="R253" s="15">
        <f>'[1]TCE - ANEXO III - Preencher'!S262</f>
        <v>140.4</v>
      </c>
      <c r="S253" s="16">
        <f t="shared" si="21"/>
        <v>213.93080624238226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555.84144601829257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CRISLAYNE CRISTINA SARMENTO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09/2024</v>
      </c>
      <c r="H254" s="14">
        <f>'[1]TCE - ANEXO III - Preencher'!I263</f>
        <v>0</v>
      </c>
      <c r="I254" s="14">
        <f>'[1]TCE - ANEXO III - Preencher'!J263</f>
        <v>277.2552</v>
      </c>
      <c r="J254" s="14">
        <f>'[1]TCE - ANEXO III - Preencher'!K263</f>
        <v>0</v>
      </c>
      <c r="K254" s="15">
        <f>'[1]TCE - ANEXO III - Preencher'!L263</f>
        <v>198.65943977591036</v>
      </c>
      <c r="L254" s="15">
        <f>'[1]TCE - ANEXO III - Preencher'!M263</f>
        <v>28.24</v>
      </c>
      <c r="M254" s="15">
        <f t="shared" si="19"/>
        <v>170.41943977591035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177.81866736989579</v>
      </c>
      <c r="R254" s="15">
        <f>'[1]TCE - ANEXO III - Preencher'!S263</f>
        <v>84.72</v>
      </c>
      <c r="S254" s="16">
        <f t="shared" si="21"/>
        <v>93.098667369895793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540.77330714580614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CRISLAYNE KELLY PEREIRA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09/2024</v>
      </c>
      <c r="H255" s="14">
        <f>'[1]TCE - ANEXO III - Preencher'!I264</f>
        <v>0</v>
      </c>
      <c r="I255" s="14">
        <f>'[1]TCE - ANEXO III - Preencher'!J264</f>
        <v>297.1592</v>
      </c>
      <c r="J255" s="14">
        <f>'[1]TCE - ANEXO III - Preencher'!K264</f>
        <v>0</v>
      </c>
      <c r="K255" s="15">
        <f>'[1]TCE - ANEXO III - Preencher'!L264</f>
        <v>198.65943977591036</v>
      </c>
      <c r="L255" s="15">
        <f>'[1]TCE - ANEXO III - Preencher'!M264</f>
        <v>28.24</v>
      </c>
      <c r="M255" s="15">
        <f t="shared" si="19"/>
        <v>170.41943977591035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467.57863977591035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CRISTIANE MARINHO DA COSTA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09/2024</v>
      </c>
      <c r="H256" s="14">
        <f>'[1]TCE - ANEXO III - Preencher'!I265</f>
        <v>0</v>
      </c>
      <c r="I256" s="14">
        <f>'[1]TCE - ANEXO III - Preencher'!J265</f>
        <v>277.33920000000001</v>
      </c>
      <c r="J256" s="14">
        <f>'[1]TCE - ANEXO III - Preencher'!K265</f>
        <v>0</v>
      </c>
      <c r="K256" s="15">
        <f>'[1]TCE - ANEXO III - Preencher'!L265</f>
        <v>198.65943977591036</v>
      </c>
      <c r="L256" s="15">
        <f>'[1]TCE - ANEXO III - Preencher'!M265</f>
        <v>28.24</v>
      </c>
      <c r="M256" s="15">
        <f t="shared" si="19"/>
        <v>170.41943977591035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127.38662769204254</v>
      </c>
      <c r="R256" s="15">
        <f>'[1]TCE - ANEXO III - Preencher'!S265</f>
        <v>79.64</v>
      </c>
      <c r="S256" s="16">
        <f t="shared" si="21"/>
        <v>47.746627692042537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495.50526746795288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CRISTIANE SOUZA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09/2024</v>
      </c>
      <c r="H257" s="14">
        <f>'[1]TCE - ANEXO III - Preencher'!I266</f>
        <v>0</v>
      </c>
      <c r="I257" s="14">
        <f>'[1]TCE - ANEXO III - Preencher'!J266</f>
        <v>341.41440000000011</v>
      </c>
      <c r="J257" s="14">
        <f>'[1]TCE - ANEXO III - Preencher'!K266</f>
        <v>0</v>
      </c>
      <c r="K257" s="15">
        <f>'[1]TCE - ANEXO III - Preencher'!L266</f>
        <v>198.65943977591036</v>
      </c>
      <c r="L257" s="15">
        <f>'[1]TCE - ANEXO III - Preencher'!M266</f>
        <v>28.24</v>
      </c>
      <c r="M257" s="15">
        <f t="shared" si="19"/>
        <v>170.41943977591035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511.83383977591046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CRISTIANO DA SILVA DO ESPIRITO SANTO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5163-45</v>
      </c>
      <c r="G258" s="13" t="str">
        <f>IF('[1]TCE - ANEXO III - Preencher'!H267="","",'[1]TCE - ANEXO III - Preencher'!H267)</f>
        <v>09/2024</v>
      </c>
      <c r="H258" s="14">
        <f>'[1]TCE - ANEXO III - Preencher'!I267</f>
        <v>0</v>
      </c>
      <c r="I258" s="14">
        <f>'[1]TCE - ANEXO III - Preencher'!J267</f>
        <v>130.488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130.488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CRISTIENE BIZERRA DE MENDONCA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09/2024</v>
      </c>
      <c r="H259" s="14">
        <f>'[1]TCE - ANEXO III - Preencher'!I268</f>
        <v>0</v>
      </c>
      <c r="I259" s="14">
        <f>'[1]TCE - ANEXO III - Preencher'!J268</f>
        <v>275.63040000000001</v>
      </c>
      <c r="J259" s="14">
        <f>'[1]TCE - ANEXO III - Preencher'!K268</f>
        <v>0</v>
      </c>
      <c r="K259" s="15">
        <f>'[1]TCE - ANEXO III - Preencher'!L268</f>
        <v>198.65943977591036</v>
      </c>
      <c r="L259" s="15">
        <f>'[1]TCE - ANEXO III - Preencher'!M268</f>
        <v>28.24</v>
      </c>
      <c r="M259" s="15">
        <f t="shared" si="19"/>
        <v>170.41943977591035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446.04983977591036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CYNTHIA MEIRELLES AMORIM DOS SANTOS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09/2024</v>
      </c>
      <c r="H260" s="14">
        <f>'[1]TCE - ANEXO III - Preencher'!I269</f>
        <v>0</v>
      </c>
      <c r="I260" s="14">
        <f>'[1]TCE - ANEXO III - Preencher'!J269</f>
        <v>340.95519999999999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340.95519999999999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DAFNY RACHELLY MATOS FELIX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09/2024</v>
      </c>
      <c r="H261" s="14">
        <f>'[1]TCE - ANEXO III - Preencher'!I270</f>
        <v>0</v>
      </c>
      <c r="I261" s="14">
        <f>'[1]TCE - ANEXO III - Preencher'!J270</f>
        <v>277.2552</v>
      </c>
      <c r="J261" s="14">
        <f>'[1]TCE - ANEXO III - Preencher'!K270</f>
        <v>0</v>
      </c>
      <c r="K261" s="15">
        <f>'[1]TCE - ANEXO III - Preencher'!L270</f>
        <v>198.65943977591036</v>
      </c>
      <c r="L261" s="15">
        <f>'[1]TCE - ANEXO III - Preencher'!M270</f>
        <v>28.24</v>
      </c>
      <c r="M261" s="15">
        <f t="shared" si="25"/>
        <v>170.41943977591035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447.67463977591035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DAIANE DARFINY DE OLIVEIRA NASCIMENTO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09/2024</v>
      </c>
      <c r="H262" s="14">
        <f>'[1]TCE - ANEXO III - Preencher'!I271</f>
        <v>0</v>
      </c>
      <c r="I262" s="14">
        <f>'[1]TCE - ANEXO III - Preencher'!J271</f>
        <v>274.0496</v>
      </c>
      <c r="J262" s="14">
        <f>'[1]TCE - ANEXO III - Preencher'!K271</f>
        <v>0</v>
      </c>
      <c r="K262" s="15">
        <f>'[1]TCE - ANEXO III - Preencher'!L271</f>
        <v>198.65943977591036</v>
      </c>
      <c r="L262" s="15">
        <f>'[1]TCE - ANEXO III - Preencher'!M271</f>
        <v>28.24</v>
      </c>
      <c r="M262" s="15">
        <f t="shared" si="25"/>
        <v>170.41943977591035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444.46903977591035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DANIEL FLORENTINO 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2236-05</v>
      </c>
      <c r="G263" s="13" t="str">
        <f>IF('[1]TCE - ANEXO III - Preencher'!H272="","",'[1]TCE - ANEXO III - Preencher'!H272)</f>
        <v>09/2024</v>
      </c>
      <c r="H263" s="14">
        <f>'[1]TCE - ANEXO III - Preencher'!I272</f>
        <v>0</v>
      </c>
      <c r="I263" s="14">
        <f>'[1]TCE - ANEXO III - Preencher'!J272</f>
        <v>213.72399999999999</v>
      </c>
      <c r="J263" s="14">
        <f>'[1]TCE - ANEXO III - Preencher'!K272</f>
        <v>0</v>
      </c>
      <c r="K263" s="15">
        <f>'[1]TCE - ANEXO III - Preencher'!L272</f>
        <v>198.65943977591036</v>
      </c>
      <c r="L263" s="15">
        <f>'[1]TCE - ANEXO III - Preencher'!M272</f>
        <v>2.7</v>
      </c>
      <c r="M263" s="15">
        <f t="shared" si="25"/>
        <v>195.95943977591037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409.68343977591036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DANIELA ANGELOTE DE BARCELLOS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09/2024</v>
      </c>
      <c r="H264" s="14">
        <f>'[1]TCE - ANEXO III - Preencher'!I273</f>
        <v>0</v>
      </c>
      <c r="I264" s="14">
        <f>'[1]TCE - ANEXO III - Preencher'!J273</f>
        <v>266.74639999999999</v>
      </c>
      <c r="J264" s="14">
        <f>'[1]TCE - ANEXO III - Preencher'!K273</f>
        <v>0</v>
      </c>
      <c r="K264" s="15">
        <f>'[1]TCE - ANEXO III - Preencher'!L273</f>
        <v>198.65943977591036</v>
      </c>
      <c r="L264" s="15">
        <f>'[1]TCE - ANEXO III - Preencher'!M273</f>
        <v>28.24</v>
      </c>
      <c r="M264" s="15">
        <f t="shared" si="25"/>
        <v>170.41943977591035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437.16583977591034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DANIELA CARLA MARTINS SANTANA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09/2024</v>
      </c>
      <c r="H265" s="14">
        <f>'[1]TCE - ANEXO III - Preencher'!I274</f>
        <v>0</v>
      </c>
      <c r="I265" s="14">
        <f>'[1]TCE - ANEXO III - Preencher'!J274</f>
        <v>281.24160000000001</v>
      </c>
      <c r="J265" s="14">
        <f>'[1]TCE - ANEXO III - Preencher'!K274</f>
        <v>0</v>
      </c>
      <c r="K265" s="15">
        <f>'[1]TCE - ANEXO III - Preencher'!L274</f>
        <v>198.65943977591036</v>
      </c>
      <c r="L265" s="15">
        <f>'[1]TCE - ANEXO III - Preencher'!M274</f>
        <v>28.24</v>
      </c>
      <c r="M265" s="15">
        <f t="shared" si="25"/>
        <v>170.41943977591035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451.66103977591035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DANIELA DE JESUS BARBOSA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09/2024</v>
      </c>
      <c r="H266" s="14">
        <f>'[1]TCE - ANEXO III - Preencher'!I275</f>
        <v>0</v>
      </c>
      <c r="I266" s="14">
        <f>'[1]TCE - ANEXO III - Preencher'!J275</f>
        <v>302.69040000000001</v>
      </c>
      <c r="J266" s="14">
        <f>'[1]TCE - ANEXO III - Preencher'!K275</f>
        <v>0</v>
      </c>
      <c r="K266" s="15">
        <f>'[1]TCE - ANEXO III - Preencher'!L275</f>
        <v>198.65943977591036</v>
      </c>
      <c r="L266" s="15">
        <f>'[1]TCE - ANEXO III - Preencher'!M275</f>
        <v>28.24</v>
      </c>
      <c r="M266" s="15">
        <f t="shared" si="25"/>
        <v>170.41943977591035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127.38662769204254</v>
      </c>
      <c r="R266" s="15">
        <f>'[1]TCE - ANEXO III - Preencher'!S275</f>
        <v>84.72</v>
      </c>
      <c r="S266" s="16">
        <f t="shared" si="27"/>
        <v>42.666627692042539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515.7764674679529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DANIELA DOS SANTOS FREITAS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09/2024</v>
      </c>
      <c r="H267" s="14">
        <f>'[1]TCE - ANEXO III - Preencher'!I276</f>
        <v>0</v>
      </c>
      <c r="I267" s="14">
        <f>'[1]TCE - ANEXO III - Preencher'!J276</f>
        <v>296.62400000000002</v>
      </c>
      <c r="J267" s="14">
        <f>'[1]TCE - ANEXO III - Preencher'!K276</f>
        <v>0</v>
      </c>
      <c r="K267" s="15">
        <f>'[1]TCE - ANEXO III - Preencher'!L276</f>
        <v>198.65943977591036</v>
      </c>
      <c r="L267" s="15">
        <f>'[1]TCE - ANEXO III - Preencher'!M276</f>
        <v>28.24</v>
      </c>
      <c r="M267" s="15">
        <f t="shared" si="25"/>
        <v>170.41943977591035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467.04343977591037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DANIELA JESSICA COSTA DOS SANTOS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 t="str">
        <f>IF('[1]TCE - ANEXO III - Preencher'!H277="","",'[1]TCE - ANEXO III - Preencher'!H277)</f>
        <v>09/2024</v>
      </c>
      <c r="H268" s="14">
        <f>'[1]TCE - ANEXO III - Preencher'!I277</f>
        <v>0</v>
      </c>
      <c r="I268" s="14">
        <f>'[1]TCE - ANEXO III - Preencher'!J277</f>
        <v>114.2632</v>
      </c>
      <c r="J268" s="14">
        <f>'[1]TCE - ANEXO III - Preencher'!K277</f>
        <v>0</v>
      </c>
      <c r="K268" s="15">
        <f>'[1]TCE - ANEXO III - Preencher'!L277</f>
        <v>198.65943977591036</v>
      </c>
      <c r="L268" s="15">
        <f>'[1]TCE - ANEXO III - Preencher'!M277</f>
        <v>28.24</v>
      </c>
      <c r="M268" s="15">
        <f t="shared" si="25"/>
        <v>170.41943977591035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284.68263977591033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DANIELA MARIA DE SOUZA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09/2024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DANIELA MELO DE ARAUJO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09/2024</v>
      </c>
      <c r="H270" s="14">
        <f>'[1]TCE - ANEXO III - Preencher'!I279</f>
        <v>0</v>
      </c>
      <c r="I270" s="14">
        <f>'[1]TCE - ANEXO III - Preencher'!J279</f>
        <v>291.50240000000002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127.38662769204254</v>
      </c>
      <c r="R270" s="15">
        <f>'[1]TCE - ANEXO III - Preencher'!S279</f>
        <v>84.72</v>
      </c>
      <c r="S270" s="16">
        <f t="shared" si="27"/>
        <v>42.666627692042539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334.16902769204256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DANIELE D ARC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09/2024</v>
      </c>
      <c r="H271" s="14">
        <f>'[1]TCE - ANEXO III - Preencher'!I280</f>
        <v>0</v>
      </c>
      <c r="I271" s="14">
        <f>'[1]TCE - ANEXO III - Preencher'!J280</f>
        <v>353.43599999999998</v>
      </c>
      <c r="J271" s="14">
        <f>'[1]TCE - ANEXO III - Preencher'!K280</f>
        <v>0</v>
      </c>
      <c r="K271" s="15">
        <f>'[1]TCE - ANEXO III - Preencher'!L280</f>
        <v>198.65943977591036</v>
      </c>
      <c r="L271" s="15">
        <f>'[1]TCE - ANEXO III - Preencher'!M280</f>
        <v>2.4900000000000002</v>
      </c>
      <c r="M271" s="15">
        <f t="shared" si="25"/>
        <v>196.16943977591035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549.60543977591033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DANIELE FARIAS SANTANA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09/2024</v>
      </c>
      <c r="H272" s="14">
        <f>'[1]TCE - ANEXO III - Preencher'!I281</f>
        <v>0</v>
      </c>
      <c r="I272" s="14">
        <f>'[1]TCE - ANEXO III - Preencher'!J281</f>
        <v>354.2056</v>
      </c>
      <c r="J272" s="14">
        <f>'[1]TCE - ANEXO III - Preencher'!K281</f>
        <v>0</v>
      </c>
      <c r="K272" s="15">
        <f>'[1]TCE - ANEXO III - Preencher'!L281</f>
        <v>198.65943977591036</v>
      </c>
      <c r="L272" s="15">
        <f>'[1]TCE - ANEXO III - Preencher'!M281</f>
        <v>28.24</v>
      </c>
      <c r="M272" s="15">
        <f t="shared" si="25"/>
        <v>170.41943977591035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16.940000000000001</v>
      </c>
      <c r="S272" s="16">
        <f t="shared" si="27"/>
        <v>-16.940000000000001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507.68503977591041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DANIELI BERNARDO DE ANDRADE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09/2024</v>
      </c>
      <c r="H273" s="14">
        <f>'[1]TCE - ANEXO III - Preencher'!I282</f>
        <v>0</v>
      </c>
      <c r="I273" s="14">
        <f>'[1]TCE - ANEXO III - Preencher'!J282</f>
        <v>723.69280000000003</v>
      </c>
      <c r="J273" s="14">
        <f>'[1]TCE - ANEXO III - Preencher'!K282</f>
        <v>0</v>
      </c>
      <c r="K273" s="15">
        <f>'[1]TCE - ANEXO III - Preencher'!L282</f>
        <v>198.65943977591036</v>
      </c>
      <c r="L273" s="15">
        <f>'[1]TCE - ANEXO III - Preencher'!M282</f>
        <v>3.59</v>
      </c>
      <c r="M273" s="15">
        <f t="shared" si="25"/>
        <v>195.06943977591035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918.76223977591042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DANIELLE CRISTINA SOARES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09/2024</v>
      </c>
      <c r="H274" s="14">
        <f>'[1]TCE - ANEXO III - Preencher'!I283</f>
        <v>0</v>
      </c>
      <c r="I274" s="14">
        <f>'[1]TCE - ANEXO III - Preencher'!J283</f>
        <v>450.68959999999998</v>
      </c>
      <c r="J274" s="14">
        <f>'[1]TCE - ANEXO III - Preencher'!K283</f>
        <v>0</v>
      </c>
      <c r="K274" s="15">
        <f>'[1]TCE - ANEXO III - Preencher'!L283</f>
        <v>198.65943977591036</v>
      </c>
      <c r="L274" s="15">
        <f>'[1]TCE - ANEXO III - Preencher'!M283</f>
        <v>3.33</v>
      </c>
      <c r="M274" s="15">
        <f t="shared" si="25"/>
        <v>195.32943977591034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646.0190397759103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DANIELLE MARIANNY BEZERRA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2516-05</v>
      </c>
      <c r="G275" s="13" t="str">
        <f>IF('[1]TCE - ANEXO III - Preencher'!H284="","",'[1]TCE - ANEXO III - Preencher'!H284)</f>
        <v>09/2024</v>
      </c>
      <c r="H275" s="14">
        <f>'[1]TCE - ANEXO III - Preencher'!I284</f>
        <v>0</v>
      </c>
      <c r="I275" s="14">
        <f>'[1]TCE - ANEXO III - Preencher'!J284</f>
        <v>262.82400000000001</v>
      </c>
      <c r="J275" s="14">
        <f>'[1]TCE - ANEXO III - Preencher'!K284</f>
        <v>0</v>
      </c>
      <c r="K275" s="15">
        <f>'[1]TCE - ANEXO III - Preencher'!L284</f>
        <v>198.65943977591036</v>
      </c>
      <c r="L275" s="15">
        <f>'[1]TCE - ANEXO III - Preencher'!M284</f>
        <v>44</v>
      </c>
      <c r="M275" s="15">
        <f t="shared" si="25"/>
        <v>154.65943977591036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417.48343977591037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DANIELLE PRAIA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 t="str">
        <f>IF('[1]TCE - ANEXO III - Preencher'!H285="","",'[1]TCE - ANEXO III - Preencher'!H285)</f>
        <v>09/2024</v>
      </c>
      <c r="H276" s="14">
        <f>'[1]TCE - ANEXO III - Preencher'!I285</f>
        <v>0</v>
      </c>
      <c r="I276" s="14">
        <f>'[1]TCE - ANEXO III - Preencher'!J285</f>
        <v>526.14239999999995</v>
      </c>
      <c r="J276" s="14">
        <f>'[1]TCE - ANEXO III - Preencher'!K285</f>
        <v>0</v>
      </c>
      <c r="K276" s="15">
        <f>'[1]TCE - ANEXO III - Preencher'!L285</f>
        <v>198.65943977591036</v>
      </c>
      <c r="L276" s="15">
        <f>'[1]TCE - ANEXO III - Preencher'!M285</f>
        <v>3.33</v>
      </c>
      <c r="M276" s="15">
        <f t="shared" si="25"/>
        <v>195.32943977591034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177.81866736989579</v>
      </c>
      <c r="R276" s="15">
        <f>'[1]TCE - ANEXO III - Preencher'!S285</f>
        <v>124.45</v>
      </c>
      <c r="S276" s="16">
        <f t="shared" si="27"/>
        <v>53.368667369895789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774.8405071458061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DANIELLE WEDJA QUEIROZ TRAJANO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09/2024</v>
      </c>
      <c r="H277" s="14">
        <f>'[1]TCE - ANEXO III - Preencher'!I286</f>
        <v>0</v>
      </c>
      <c r="I277" s="14">
        <f>'[1]TCE - ANEXO III - Preencher'!J286</f>
        <v>273.47840000000002</v>
      </c>
      <c r="J277" s="14">
        <f>'[1]TCE - ANEXO III - Preencher'!K286</f>
        <v>0</v>
      </c>
      <c r="K277" s="15">
        <f>'[1]TCE - ANEXO III - Preencher'!L286</f>
        <v>198.65943977591036</v>
      </c>
      <c r="L277" s="15">
        <f>'[1]TCE - ANEXO III - Preencher'!M286</f>
        <v>28.24</v>
      </c>
      <c r="M277" s="15">
        <f t="shared" si="25"/>
        <v>170.41943977591035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443.89783977591037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DANIELLY KARLA SILVA DO NASCIMENTO BARBOSA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09/2024</v>
      </c>
      <c r="H278" s="14">
        <f>'[1]TCE - ANEXO III - Preencher'!I287</f>
        <v>0</v>
      </c>
      <c r="I278" s="14">
        <f>'[1]TCE - ANEXO III - Preencher'!J287</f>
        <v>273.47840000000002</v>
      </c>
      <c r="J278" s="14">
        <f>'[1]TCE - ANEXO III - Preencher'!K287</f>
        <v>0</v>
      </c>
      <c r="K278" s="15">
        <f>'[1]TCE - ANEXO III - Preencher'!L287</f>
        <v>198.65943977591036</v>
      </c>
      <c r="L278" s="15">
        <f>'[1]TCE - ANEXO III - Preencher'!M287</f>
        <v>28.24</v>
      </c>
      <c r="M278" s="15">
        <f t="shared" si="25"/>
        <v>170.41943977591035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443.89783977591037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DANILLO GUILHERME SILVA COSTA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5143-10</v>
      </c>
      <c r="G279" s="13" t="str">
        <f>IF('[1]TCE - ANEXO III - Preencher'!H288="","",'[1]TCE - ANEXO III - Preencher'!H288)</f>
        <v>09/2024</v>
      </c>
      <c r="H279" s="14">
        <f>'[1]TCE - ANEXO III - Preencher'!I288</f>
        <v>0</v>
      </c>
      <c r="I279" s="14">
        <f>'[1]TCE - ANEXO III - Preencher'!J288</f>
        <v>141.19999999999999</v>
      </c>
      <c r="J279" s="14">
        <f>'[1]TCE - ANEXO III - Preencher'!K288</f>
        <v>0</v>
      </c>
      <c r="K279" s="15">
        <f>'[1]TCE - ANEXO III - Preencher'!L288</f>
        <v>198.65943977591036</v>
      </c>
      <c r="L279" s="15">
        <f>'[1]TCE - ANEXO III - Preencher'!M288</f>
        <v>29.65</v>
      </c>
      <c r="M279" s="15">
        <f t="shared" si="25"/>
        <v>169.00943977591035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177.81866736989579</v>
      </c>
      <c r="R279" s="15">
        <f>'[1]TCE - ANEXO III - Preencher'!S288</f>
        <v>88.96</v>
      </c>
      <c r="S279" s="16">
        <f t="shared" si="27"/>
        <v>88.858667369895798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399.06810714580615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DANILO ANDRADE CARNEIRO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09/2024</v>
      </c>
      <c r="H280" s="14">
        <f>'[1]TCE - ANEXO III - Preencher'!I289</f>
        <v>0</v>
      </c>
      <c r="I280" s="14">
        <f>'[1]TCE - ANEXO III - Preencher'!J289</f>
        <v>442.72239999999999</v>
      </c>
      <c r="J280" s="14">
        <f>'[1]TCE - ANEXO III - Preencher'!K289</f>
        <v>0</v>
      </c>
      <c r="K280" s="15">
        <f>'[1]TCE - ANEXO III - Preencher'!L289</f>
        <v>198.65943977591036</v>
      </c>
      <c r="L280" s="15">
        <f>'[1]TCE - ANEXO III - Preencher'!M289</f>
        <v>3.33</v>
      </c>
      <c r="M280" s="15">
        <f t="shared" si="25"/>
        <v>195.32943977591034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638.05183977591037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DANILO CLEYTON GOMES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5211-30</v>
      </c>
      <c r="G281" s="13" t="str">
        <f>IF('[1]TCE - ANEXO III - Preencher'!H290="","",'[1]TCE - ANEXO III - Preencher'!H290)</f>
        <v>09/2024</v>
      </c>
      <c r="H281" s="14">
        <f>'[1]TCE - ANEXO III - Preencher'!I290</f>
        <v>0</v>
      </c>
      <c r="I281" s="14">
        <f>'[1]TCE - ANEXO III - Preencher'!J290</f>
        <v>144.7928</v>
      </c>
      <c r="J281" s="14">
        <f>'[1]TCE - ANEXO III - Preencher'!K290</f>
        <v>0</v>
      </c>
      <c r="K281" s="15">
        <f>'[1]TCE - ANEXO III - Preencher'!L290</f>
        <v>198.65943977591036</v>
      </c>
      <c r="L281" s="15">
        <f>'[1]TCE - ANEXO III - Preencher'!M290</f>
        <v>31.14</v>
      </c>
      <c r="M281" s="15">
        <f t="shared" si="25"/>
        <v>167.51943977591037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127.38662769204254</v>
      </c>
      <c r="R281" s="15">
        <f>'[1]TCE - ANEXO III - Preencher'!S290</f>
        <v>84.08</v>
      </c>
      <c r="S281" s="16">
        <f t="shared" si="27"/>
        <v>43.306627692042539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355.6188674679529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DANILO REIS RODRIGUES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7823-05</v>
      </c>
      <c r="G282" s="13" t="str">
        <f>IF('[1]TCE - ANEXO III - Preencher'!H291="","",'[1]TCE - ANEXO III - Preencher'!H291)</f>
        <v>09/2024</v>
      </c>
      <c r="H282" s="14">
        <f>'[1]TCE - ANEXO III - Preencher'!I291</f>
        <v>0</v>
      </c>
      <c r="I282" s="14">
        <f>'[1]TCE - ANEXO III - Preencher'!J291</f>
        <v>304.40159999999997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304.40159999999997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DANILO RODRIGUES MONTEIRO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09/2024</v>
      </c>
      <c r="H283" s="14">
        <f>'[1]TCE - ANEXO III - Preencher'!I292</f>
        <v>0</v>
      </c>
      <c r="I283" s="14">
        <f>'[1]TCE - ANEXO III - Preencher'!J292</f>
        <v>295.58</v>
      </c>
      <c r="J283" s="14">
        <f>'[1]TCE - ANEXO III - Preencher'!K292</f>
        <v>0</v>
      </c>
      <c r="K283" s="15">
        <f>'[1]TCE - ANEXO III - Preencher'!L292</f>
        <v>198.65943977591036</v>
      </c>
      <c r="L283" s="15">
        <f>'[1]TCE - ANEXO III - Preencher'!M292</f>
        <v>28.24</v>
      </c>
      <c r="M283" s="15">
        <f t="shared" si="25"/>
        <v>170.41943977591035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465.99943977591033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DANUBIA TEREZA DE SOUZA DANTAS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5143-20</v>
      </c>
      <c r="G284" s="13" t="str">
        <f>IF('[1]TCE - ANEXO III - Preencher'!H293="","",'[1]TCE - ANEXO III - Preencher'!H293)</f>
        <v>09/2024</v>
      </c>
      <c r="H284" s="14">
        <f>'[1]TCE - ANEXO III - Preencher'!I293</f>
        <v>0</v>
      </c>
      <c r="I284" s="14">
        <f>'[1]TCE - ANEXO III - Preencher'!J293</f>
        <v>27.110399999999998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43.366338623991609</v>
      </c>
      <c r="R284" s="15">
        <f>'[1]TCE - ANEXO III - Preencher'!S293</f>
        <v>16.940000000000001</v>
      </c>
      <c r="S284" s="16">
        <f t="shared" si="27"/>
        <v>26.426338623991608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53.53673862399161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DAVI RENAN MONTEIRO DA ROCHA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1423-25</v>
      </c>
      <c r="G285" s="13" t="str">
        <f>IF('[1]TCE - ANEXO III - Preencher'!H294="","",'[1]TCE - ANEXO III - Preencher'!H294)</f>
        <v>09/2024</v>
      </c>
      <c r="H285" s="14">
        <f>'[1]TCE - ANEXO III - Preencher'!I294</f>
        <v>0</v>
      </c>
      <c r="I285" s="14">
        <f>'[1]TCE - ANEXO III - Preencher'!J294</f>
        <v>321.10719999999998</v>
      </c>
      <c r="J285" s="14">
        <f>'[1]TCE - ANEXO III - Preencher'!K294</f>
        <v>0</v>
      </c>
      <c r="K285" s="15">
        <f>'[1]TCE - ANEXO III - Preencher'!L294</f>
        <v>198.65943977591036</v>
      </c>
      <c r="L285" s="15">
        <f>'[1]TCE - ANEXO III - Preencher'!M294</f>
        <v>44</v>
      </c>
      <c r="M285" s="15">
        <f t="shared" si="25"/>
        <v>154.65943977591036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475.76663977591033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DAVINA GOMES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09/2024</v>
      </c>
      <c r="H286" s="14">
        <f>'[1]TCE - ANEXO III - Preencher'!I295</f>
        <v>0</v>
      </c>
      <c r="I286" s="14">
        <f>'[1]TCE - ANEXO III - Preencher'!J295</f>
        <v>337.37360000000001</v>
      </c>
      <c r="J286" s="14">
        <f>'[1]TCE - ANEXO III - Preencher'!K295</f>
        <v>0</v>
      </c>
      <c r="K286" s="15">
        <f>'[1]TCE - ANEXO III - Preencher'!L295</f>
        <v>198.65943977591036</v>
      </c>
      <c r="L286" s="15">
        <f>'[1]TCE - ANEXO III - Preencher'!M295</f>
        <v>28.24</v>
      </c>
      <c r="M286" s="15">
        <f t="shared" si="25"/>
        <v>170.41943977591035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507.79303977591036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DAYANE EVELIN ROSA DAS NEVES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09/2024</v>
      </c>
      <c r="H287" s="14">
        <f>'[1]TCE - ANEXO III - Preencher'!I296</f>
        <v>0</v>
      </c>
      <c r="I287" s="14">
        <f>'[1]TCE - ANEXO III - Preencher'!J296</f>
        <v>287.02879999999999</v>
      </c>
      <c r="J287" s="14">
        <f>'[1]TCE - ANEXO III - Preencher'!K296</f>
        <v>0</v>
      </c>
      <c r="K287" s="15">
        <f>'[1]TCE - ANEXO III - Preencher'!L296</f>
        <v>198.65943977591036</v>
      </c>
      <c r="L287" s="15">
        <f>'[1]TCE - ANEXO III - Preencher'!M296</f>
        <v>28.24</v>
      </c>
      <c r="M287" s="15">
        <f t="shared" si="25"/>
        <v>170.41943977591035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457.44823977591034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DAYANE GOUVEIA DA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09/2024</v>
      </c>
      <c r="H288" s="14">
        <f>'[1]TCE - ANEXO III - Preencher'!I297</f>
        <v>0</v>
      </c>
      <c r="I288" s="14">
        <f>'[1]TCE - ANEXO III - Preencher'!J297</f>
        <v>293.18639999999999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293.18639999999999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DAYANE MARIA DA SILVA CORREIA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09/2024</v>
      </c>
      <c r="H289" s="14">
        <f>'[1]TCE - ANEXO III - Preencher'!I298</f>
        <v>0</v>
      </c>
      <c r="I289" s="14">
        <f>'[1]TCE - ANEXO III - Preencher'!J298</f>
        <v>304.13040000000001</v>
      </c>
      <c r="J289" s="14">
        <f>'[1]TCE - ANEXO III - Preencher'!K298</f>
        <v>0</v>
      </c>
      <c r="K289" s="15">
        <f>'[1]TCE - ANEXO III - Preencher'!L298</f>
        <v>198.65943977591036</v>
      </c>
      <c r="L289" s="15">
        <f>'[1]TCE - ANEXO III - Preencher'!M298</f>
        <v>28.24</v>
      </c>
      <c r="M289" s="15">
        <f t="shared" si="25"/>
        <v>170.41943977591035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474.54983977591036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DAYANNE FERNANDES DA SILVA COSTA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09/2024</v>
      </c>
      <c r="H290" s="14">
        <f>'[1]TCE - ANEXO III - Preencher'!I299</f>
        <v>0</v>
      </c>
      <c r="I290" s="14">
        <f>'[1]TCE - ANEXO III - Preencher'!J299</f>
        <v>473.97120000000001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473.97120000000001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DAYSE CARLA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 t="str">
        <f>IF('[1]TCE - ANEXO III - Preencher'!H300="","",'[1]TCE - ANEXO III - Preencher'!H300)</f>
        <v>09/2024</v>
      </c>
      <c r="H291" s="14">
        <f>'[1]TCE - ANEXO III - Preencher'!I300</f>
        <v>0</v>
      </c>
      <c r="I291" s="14">
        <f>'[1]TCE - ANEXO III - Preencher'!J300</f>
        <v>22.591999999999999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43.366338623991609</v>
      </c>
      <c r="R291" s="15">
        <f>'[1]TCE - ANEXO III - Preencher'!S300</f>
        <v>14.12</v>
      </c>
      <c r="S291" s="16">
        <f t="shared" si="27"/>
        <v>29.246338623991612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51.838338623991611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DAYSIANE DAVILA DE SENA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09/2024</v>
      </c>
      <c r="H292" s="14">
        <f>'[1]TCE - ANEXO III - Preencher'!I301</f>
        <v>0</v>
      </c>
      <c r="I292" s="14">
        <f>'[1]TCE - ANEXO III - Preencher'!J301</f>
        <v>284.91039999999998</v>
      </c>
      <c r="J292" s="14">
        <f>'[1]TCE - ANEXO III - Preencher'!K301</f>
        <v>0</v>
      </c>
      <c r="K292" s="15">
        <f>'[1]TCE - ANEXO III - Preencher'!L301</f>
        <v>198.65943977591036</v>
      </c>
      <c r="L292" s="15">
        <f>'[1]TCE - ANEXO III - Preencher'!M301</f>
        <v>28.24</v>
      </c>
      <c r="M292" s="15">
        <f t="shared" si="25"/>
        <v>170.41943977591035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253.46672688667573</v>
      </c>
      <c r="R292" s="15">
        <f>'[1]TCE - ANEXO III - Preencher'!S301</f>
        <v>84.72</v>
      </c>
      <c r="S292" s="16">
        <f t="shared" si="27"/>
        <v>168.74672688667573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624.07656666258606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DEBORA BELARMINO DIAS COSTA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 t="str">
        <f>IF('[1]TCE - ANEXO III - Preencher'!H302="","",'[1]TCE - ANEXO III - Preencher'!H302)</f>
        <v>09/2024</v>
      </c>
      <c r="H293" s="14">
        <f>'[1]TCE - ANEXO III - Preencher'!I302</f>
        <v>0</v>
      </c>
      <c r="I293" s="14">
        <f>'[1]TCE - ANEXO III - Preencher'!J302</f>
        <v>688.53200000000004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688.53200000000004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DEBORA CAROLINE PAIXAO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2236-05</v>
      </c>
      <c r="G294" s="13" t="str">
        <f>IF('[1]TCE - ANEXO III - Preencher'!H303="","",'[1]TCE - ANEXO III - Preencher'!H303)</f>
        <v>09/2024</v>
      </c>
      <c r="H294" s="14">
        <f>'[1]TCE - ANEXO III - Preencher'!I303</f>
        <v>0</v>
      </c>
      <c r="I294" s="14">
        <f>'[1]TCE - ANEXO III - Preencher'!J303</f>
        <v>262.49520000000001</v>
      </c>
      <c r="J294" s="14">
        <f>'[1]TCE - ANEXO III - Preencher'!K303</f>
        <v>0</v>
      </c>
      <c r="K294" s="15">
        <f>'[1]TCE - ANEXO III - Preencher'!L303</f>
        <v>198.65943977591036</v>
      </c>
      <c r="L294" s="15">
        <f>'[1]TCE - ANEXO III - Preencher'!M303</f>
        <v>2.4900000000000002</v>
      </c>
      <c r="M294" s="15">
        <f t="shared" si="25"/>
        <v>196.16943977591035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458.66463977591036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DEBORA LUIZA RAMOS DOS ANJOS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09/2024</v>
      </c>
      <c r="H295" s="14">
        <f>'[1]TCE - ANEXO III - Preencher'!I304</f>
        <v>0</v>
      </c>
      <c r="I295" s="14">
        <f>'[1]TCE - ANEXO III - Preencher'!J304</f>
        <v>48.949599999999997</v>
      </c>
      <c r="J295" s="14">
        <f>'[1]TCE - ANEXO III - Preencher'!K304</f>
        <v>0</v>
      </c>
      <c r="K295" s="15">
        <f>'[1]TCE - ANEXO III - Preencher'!L304</f>
        <v>198.65943977591036</v>
      </c>
      <c r="L295" s="15">
        <f>'[1]TCE - ANEXO III - Preencher'!M304</f>
        <v>28.24</v>
      </c>
      <c r="M295" s="15">
        <f t="shared" si="25"/>
        <v>170.41943977591035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127.38662769204254</v>
      </c>
      <c r="R295" s="15">
        <f>'[1]TCE - ANEXO III - Preencher'!S304</f>
        <v>73.8</v>
      </c>
      <c r="S295" s="16">
        <f t="shared" si="27"/>
        <v>53.586627692042541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272.95566746795288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DEBORA MUTHYELLY GOMES DOS SANTOS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 t="str">
        <f>IF('[1]TCE - ANEXO III - Preencher'!H305="","",'[1]TCE - ANEXO III - Preencher'!H305)</f>
        <v>09/2024</v>
      </c>
      <c r="H296" s="14">
        <f>'[1]TCE - ANEXO III - Preencher'!I305</f>
        <v>0</v>
      </c>
      <c r="I296" s="14">
        <f>'[1]TCE - ANEXO III - Preencher'!J305</f>
        <v>13.8164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178.05652849740929</v>
      </c>
      <c r="R296" s="15">
        <f>'[1]TCE - ANEXO III - Preencher'!S305</f>
        <v>42.36</v>
      </c>
      <c r="S296" s="16">
        <f t="shared" si="27"/>
        <v>135.6965284974093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149.51292849740929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DEBORA TARGINO CAMPOS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09/2024</v>
      </c>
      <c r="H297" s="14">
        <f>'[1]TCE - ANEXO III - Preencher'!I306</f>
        <v>0</v>
      </c>
      <c r="I297" s="14">
        <f>'[1]TCE - ANEXO III - Preencher'!J306</f>
        <v>447.07119999999998</v>
      </c>
      <c r="J297" s="14">
        <f>'[1]TCE - ANEXO III - Preencher'!K306</f>
        <v>0</v>
      </c>
      <c r="K297" s="15">
        <f>'[1]TCE - ANEXO III - Preencher'!L306</f>
        <v>198.65943977591036</v>
      </c>
      <c r="L297" s="15">
        <f>'[1]TCE - ANEXO III - Preencher'!M306</f>
        <v>3.33</v>
      </c>
      <c r="M297" s="15">
        <f t="shared" si="25"/>
        <v>195.32943977591034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120.26</v>
      </c>
      <c r="U297" s="15">
        <f>'[1]TCE - ANEXO III - Preencher'!V306</f>
        <v>0</v>
      </c>
      <c r="V297" s="16">
        <f t="shared" si="28"/>
        <v>120.26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762.66063977591034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DEBORAH THAINA FERREIRA SOARES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09/2024</v>
      </c>
      <c r="H298" s="14">
        <f>'[1]TCE - ANEXO III - Preencher'!I307</f>
        <v>0</v>
      </c>
      <c r="I298" s="14">
        <f>'[1]TCE - ANEXO III - Preencher'!J307</f>
        <v>340.7568</v>
      </c>
      <c r="J298" s="14">
        <f>'[1]TCE - ANEXO III - Preencher'!K307</f>
        <v>0</v>
      </c>
      <c r="K298" s="15">
        <f>'[1]TCE - ANEXO III - Preencher'!L307</f>
        <v>198.65943977591036</v>
      </c>
      <c r="L298" s="15">
        <f>'[1]TCE - ANEXO III - Preencher'!M307</f>
        <v>28.24</v>
      </c>
      <c r="M298" s="15">
        <f t="shared" si="25"/>
        <v>170.41943977591035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127.38662769204254</v>
      </c>
      <c r="R298" s="15">
        <f>'[1]TCE - ANEXO III - Preencher'!S307</f>
        <v>79.209999999999994</v>
      </c>
      <c r="S298" s="16">
        <f t="shared" si="27"/>
        <v>48.176627692042544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559.35286746795293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DEISE CORREIA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09/2024</v>
      </c>
      <c r="H299" s="14">
        <f>'[1]TCE - ANEXO III - Preencher'!I308</f>
        <v>0</v>
      </c>
      <c r="I299" s="14">
        <f>'[1]TCE - ANEXO III - Preencher'!J308</f>
        <v>296.96319999999997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253.46672688667573</v>
      </c>
      <c r="R299" s="15">
        <f>'[1]TCE - ANEXO III - Preencher'!S308</f>
        <v>84.72</v>
      </c>
      <c r="S299" s="16">
        <f t="shared" si="27"/>
        <v>168.74672688667573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465.7099268866757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DEISE MARIA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09/2024</v>
      </c>
      <c r="H300" s="14">
        <f>'[1]TCE - ANEXO III - Preencher'!I309</f>
        <v>0</v>
      </c>
      <c r="I300" s="14">
        <f>'[1]TCE - ANEXO III - Preencher'!J309</f>
        <v>352.84879999999998</v>
      </c>
      <c r="J300" s="14">
        <f>'[1]TCE - ANEXO III - Preencher'!K309</f>
        <v>0</v>
      </c>
      <c r="K300" s="15">
        <f>'[1]TCE - ANEXO III - Preencher'!L309</f>
        <v>198.65943977591036</v>
      </c>
      <c r="L300" s="15">
        <f>'[1]TCE - ANEXO III - Preencher'!M309</f>
        <v>28.24</v>
      </c>
      <c r="M300" s="15">
        <f t="shared" si="25"/>
        <v>170.41943977591035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523.26823977591039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DEIVSON JOSE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09/2024</v>
      </c>
      <c r="H301" s="14">
        <f>'[1]TCE - ANEXO III - Preencher'!I310</f>
        <v>0</v>
      </c>
      <c r="I301" s="14">
        <f>'[1]TCE - ANEXO III - Preencher'!J310</f>
        <v>146.84800000000001</v>
      </c>
      <c r="J301" s="14">
        <f>'[1]TCE - ANEXO III - Preencher'!K310</f>
        <v>0</v>
      </c>
      <c r="K301" s="15">
        <f>'[1]TCE - ANEXO III - Preencher'!L310</f>
        <v>198.65943977591036</v>
      </c>
      <c r="L301" s="15">
        <f>'[1]TCE - ANEXO III - Preencher'!M310</f>
        <v>28.24</v>
      </c>
      <c r="M301" s="15">
        <f t="shared" si="25"/>
        <v>170.41943977591035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317.26743977591036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DEJEAN JOSE DE MELO NETO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3172-10</v>
      </c>
      <c r="G302" s="13" t="str">
        <f>IF('[1]TCE - ANEXO III - Preencher'!H311="","",'[1]TCE - ANEXO III - Preencher'!H311)</f>
        <v>09/2024</v>
      </c>
      <c r="H302" s="14">
        <f>'[1]TCE - ANEXO III - Preencher'!I311</f>
        <v>0</v>
      </c>
      <c r="I302" s="14">
        <f>'[1]TCE - ANEXO III - Preencher'!J311</f>
        <v>225.2808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225.2808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DENAIDE MARTINS DE SANTANA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09/2024</v>
      </c>
      <c r="H303" s="14">
        <f>'[1]TCE - ANEXO III - Preencher'!I312</f>
        <v>0</v>
      </c>
      <c r="I303" s="14">
        <f>'[1]TCE - ANEXO III - Preencher'!J312</f>
        <v>271.43920000000003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120.26</v>
      </c>
      <c r="U303" s="15">
        <f>'[1]TCE - ANEXO III - Preencher'!V312</f>
        <v>0</v>
      </c>
      <c r="V303" s="16">
        <f t="shared" si="28"/>
        <v>120.26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391.69920000000002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DEYSE DE OLIVEIRA CARDOSO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2234-05</v>
      </c>
      <c r="G304" s="13" t="str">
        <f>IF('[1]TCE - ANEXO III - Preencher'!H313="","",'[1]TCE - ANEXO III - Preencher'!H313)</f>
        <v>09/2024</v>
      </c>
      <c r="H304" s="14">
        <f>'[1]TCE - ANEXO III - Preencher'!I313</f>
        <v>0</v>
      </c>
      <c r="I304" s="14">
        <f>'[1]TCE - ANEXO III - Preencher'!J313</f>
        <v>595.01760000000002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338.6</v>
      </c>
      <c r="U304" s="15">
        <f>'[1]TCE - ANEXO III - Preencher'!V313</f>
        <v>0</v>
      </c>
      <c r="V304" s="16">
        <f t="shared" si="28"/>
        <v>338.6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933.61760000000004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DIEGO MARIANO DE MELO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5211-30</v>
      </c>
      <c r="G305" s="13" t="str">
        <f>IF('[1]TCE - ANEXO III - Preencher'!H314="","",'[1]TCE - ANEXO III - Preencher'!H314)</f>
        <v>09/2024</v>
      </c>
      <c r="H305" s="14">
        <f>'[1]TCE - ANEXO III - Preencher'!I314</f>
        <v>0</v>
      </c>
      <c r="I305" s="14">
        <f>'[1]TCE - ANEXO III - Preencher'!J314</f>
        <v>124.56</v>
      </c>
      <c r="J305" s="14">
        <f>'[1]TCE - ANEXO III - Preencher'!K314</f>
        <v>0</v>
      </c>
      <c r="K305" s="15">
        <f>'[1]TCE - ANEXO III - Preencher'!L314</f>
        <v>198.65943977591036</v>
      </c>
      <c r="L305" s="15">
        <f>'[1]TCE - ANEXO III - Preencher'!M314</f>
        <v>31.14</v>
      </c>
      <c r="M305" s="15">
        <f t="shared" si="25"/>
        <v>167.51943977591037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292.07943977591037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DIEGO RAFAEL TEIXEIRA CARDOSO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5174-10</v>
      </c>
      <c r="G306" s="13" t="str">
        <f>IF('[1]TCE - ANEXO III - Preencher'!H315="","",'[1]TCE - ANEXO III - Preencher'!H315)</f>
        <v>09/2024</v>
      </c>
      <c r="H306" s="14">
        <f>'[1]TCE - ANEXO III - Preencher'!I315</f>
        <v>0</v>
      </c>
      <c r="I306" s="14">
        <f>'[1]TCE - ANEXO III - Preencher'!J315</f>
        <v>15.0616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15.0616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DINAYRAN LUCIA DA ROCHA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09/2024</v>
      </c>
      <c r="H307" s="14">
        <f>'[1]TCE - ANEXO III - Preencher'!I316</f>
        <v>0</v>
      </c>
      <c r="I307" s="14">
        <f>'[1]TCE - ANEXO III - Preencher'!J316</f>
        <v>304.57920000000001</v>
      </c>
      <c r="J307" s="14">
        <f>'[1]TCE - ANEXO III - Preencher'!K316</f>
        <v>0</v>
      </c>
      <c r="K307" s="15">
        <f>'[1]TCE - ANEXO III - Preencher'!L316</f>
        <v>198.65943977591036</v>
      </c>
      <c r="L307" s="15">
        <f>'[1]TCE - ANEXO III - Preencher'!M316</f>
        <v>28.24</v>
      </c>
      <c r="M307" s="15">
        <f t="shared" si="25"/>
        <v>170.41943977591035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127.38662769204254</v>
      </c>
      <c r="R307" s="15">
        <f>'[1]TCE - ANEXO III - Preencher'!S316</f>
        <v>79.209999999999994</v>
      </c>
      <c r="S307" s="16">
        <f t="shared" si="27"/>
        <v>48.176627692042544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523.17526746795295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DIONE XAVIER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09/2024</v>
      </c>
      <c r="H308" s="14">
        <f>'[1]TCE - ANEXO III - Preencher'!I317</f>
        <v>0</v>
      </c>
      <c r="I308" s="14">
        <f>'[1]TCE - ANEXO III - Preencher'!J317</f>
        <v>135.31200000000001</v>
      </c>
      <c r="J308" s="14">
        <f>'[1]TCE - ANEXO III - Preencher'!K317</f>
        <v>0</v>
      </c>
      <c r="K308" s="15">
        <f>'[1]TCE - ANEXO III - Preencher'!L317</f>
        <v>198.65943977591036</v>
      </c>
      <c r="L308" s="15">
        <f>'[1]TCE - ANEXO III - Preencher'!M317</f>
        <v>28.24</v>
      </c>
      <c r="M308" s="15">
        <f t="shared" si="25"/>
        <v>170.41943977591035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127.38662769204254</v>
      </c>
      <c r="R308" s="15">
        <f>'[1]TCE - ANEXO III - Preencher'!S317</f>
        <v>84.72</v>
      </c>
      <c r="S308" s="16">
        <f t="shared" si="27"/>
        <v>42.666627692042539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348.3980674679529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DJAIR DE SOUZA LEITE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5143-20</v>
      </c>
      <c r="G309" s="13" t="str">
        <f>IF('[1]TCE - ANEXO III - Preencher'!H318="","",'[1]TCE - ANEXO III - Preencher'!H318)</f>
        <v>09/2024</v>
      </c>
      <c r="H309" s="14">
        <f>'[1]TCE - ANEXO III - Preencher'!I318</f>
        <v>0</v>
      </c>
      <c r="I309" s="14">
        <f>'[1]TCE - ANEXO III - Preencher'!J318</f>
        <v>22.591999999999999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43.366338623991609</v>
      </c>
      <c r="R309" s="15">
        <f>'[1]TCE - ANEXO III - Preencher'!S318</f>
        <v>14.12</v>
      </c>
      <c r="S309" s="16">
        <f t="shared" si="27"/>
        <v>29.246338623991612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51.838338623991611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DOUGLAS DIAS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5211-30</v>
      </c>
      <c r="G310" s="13" t="str">
        <f>IF('[1]TCE - ANEXO III - Preencher'!H319="","",'[1]TCE - ANEXO III - Preencher'!H319)</f>
        <v>09/2024</v>
      </c>
      <c r="H310" s="14">
        <f>'[1]TCE - ANEXO III - Preencher'!I319</f>
        <v>0</v>
      </c>
      <c r="I310" s="14">
        <f>'[1]TCE - ANEXO III - Preencher'!J319</f>
        <v>142.792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127.38662769204254</v>
      </c>
      <c r="R310" s="15">
        <f>'[1]TCE - ANEXO III - Preencher'!S319</f>
        <v>93.42</v>
      </c>
      <c r="S310" s="16">
        <f t="shared" si="27"/>
        <v>33.966627692042536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176.75862769204252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DOUGLAS JOSE GOMES TORRES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09/2024</v>
      </c>
      <c r="H311" s="14">
        <f>'[1]TCE - ANEXO III - Preencher'!I320</f>
        <v>0</v>
      </c>
      <c r="I311" s="14">
        <f>'[1]TCE - ANEXO III - Preencher'!J320</f>
        <v>456.28719999999998</v>
      </c>
      <c r="J311" s="14">
        <f>'[1]TCE - ANEXO III - Preencher'!K320</f>
        <v>0</v>
      </c>
      <c r="K311" s="15">
        <f>'[1]TCE - ANEXO III - Preencher'!L320</f>
        <v>198.65943977591036</v>
      </c>
      <c r="L311" s="15">
        <f>'[1]TCE - ANEXO III - Preencher'!M320</f>
        <v>3.33</v>
      </c>
      <c r="M311" s="15">
        <f t="shared" si="25"/>
        <v>195.32943977591034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102.1706078531159</v>
      </c>
      <c r="R311" s="15">
        <f>'[1]TCE - ANEXO III - Preencher'!S320</f>
        <v>98.4</v>
      </c>
      <c r="S311" s="16">
        <f t="shared" si="27"/>
        <v>3.7706078531158909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655.38724762902621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DOUGLAS LUIZ DE MIRANDA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5163-45</v>
      </c>
      <c r="G312" s="13" t="str">
        <f>IF('[1]TCE - ANEXO III - Preencher'!H321="","",'[1]TCE - ANEXO III - Preencher'!H321)</f>
        <v>09/2024</v>
      </c>
      <c r="H312" s="14">
        <f>'[1]TCE - ANEXO III - Preencher'!I321</f>
        <v>0</v>
      </c>
      <c r="I312" s="14">
        <f>'[1]TCE - ANEXO III - Preencher'!J321</f>
        <v>127.2456</v>
      </c>
      <c r="J312" s="14">
        <f>'[1]TCE - ANEXO III - Preencher'!K321</f>
        <v>0</v>
      </c>
      <c r="K312" s="15">
        <f>'[1]TCE - ANEXO III - Preencher'!L321</f>
        <v>198.65943977591036</v>
      </c>
      <c r="L312" s="15">
        <f>'[1]TCE - ANEXO III - Preencher'!M321</f>
        <v>28.24</v>
      </c>
      <c r="M312" s="15">
        <f t="shared" si="25"/>
        <v>170.41943977591035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297.66503977591037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DOUGLAS TAVARES DE MELO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5174-10</v>
      </c>
      <c r="G313" s="13" t="str">
        <f>IF('[1]TCE - ANEXO III - Preencher'!H322="","",'[1]TCE - ANEXO III - Preencher'!H322)</f>
        <v>09/2024</v>
      </c>
      <c r="H313" s="14">
        <f>'[1]TCE - ANEXO III - Preencher'!I322</f>
        <v>0</v>
      </c>
      <c r="I313" s="14">
        <f>'[1]TCE - ANEXO III - Preencher'!J322</f>
        <v>230.43360000000001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230.43360000000001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EANE MARIA DE FREITAS PEDROSA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09/2024</v>
      </c>
      <c r="H314" s="14">
        <f>'[1]TCE - ANEXO III - Preencher'!I323</f>
        <v>0</v>
      </c>
      <c r="I314" s="14">
        <f>'[1]TCE - ANEXO III - Preencher'!J323</f>
        <v>463.66080000000011</v>
      </c>
      <c r="J314" s="14">
        <f>'[1]TCE - ANEXO III - Preencher'!K323</f>
        <v>0</v>
      </c>
      <c r="K314" s="15">
        <f>'[1]TCE - ANEXO III - Preencher'!L323</f>
        <v>198.65943977591036</v>
      </c>
      <c r="L314" s="15">
        <f>'[1]TCE - ANEXO III - Preencher'!M323</f>
        <v>3.33</v>
      </c>
      <c r="M314" s="15">
        <f t="shared" si="25"/>
        <v>195.32943977591034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102.1706078531159</v>
      </c>
      <c r="R314" s="15">
        <f>'[1]TCE - ANEXO III - Preencher'!S323</f>
        <v>98.4</v>
      </c>
      <c r="S314" s="16">
        <f t="shared" si="27"/>
        <v>3.7706078531158909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662.76084762902633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EDECARLOS DA SILVA NASCIMENTO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5151-10</v>
      </c>
      <c r="G315" s="13" t="str">
        <f>IF('[1]TCE - ANEXO III - Preencher'!H324="","",'[1]TCE - ANEXO III - Preencher'!H324)</f>
        <v>09/2024</v>
      </c>
      <c r="H315" s="14">
        <f>'[1]TCE - ANEXO III - Preencher'!I324</f>
        <v>0</v>
      </c>
      <c r="I315" s="14">
        <f>'[1]TCE - ANEXO III - Preencher'!J324</f>
        <v>153.09119999999999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253.46672688667573</v>
      </c>
      <c r="R315" s="15">
        <f>'[1]TCE - ANEXO III - Preencher'!S324</f>
        <v>84.72</v>
      </c>
      <c r="S315" s="16">
        <f t="shared" si="27"/>
        <v>168.74672688667573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321.83792688667575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EDIELSON DE OLIVEIRA FRAGA FILHO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2236-05</v>
      </c>
      <c r="G316" s="13" t="str">
        <f>IF('[1]TCE - ANEXO III - Preencher'!H325="","",'[1]TCE - ANEXO III - Preencher'!H325)</f>
        <v>09/2024</v>
      </c>
      <c r="H316" s="14">
        <f>'[1]TCE - ANEXO III - Preencher'!I325</f>
        <v>0</v>
      </c>
      <c r="I316" s="14">
        <f>'[1]TCE - ANEXO III - Preencher'!J325</f>
        <v>220.2184</v>
      </c>
      <c r="J316" s="14">
        <f>'[1]TCE - ANEXO III - Preencher'!K325</f>
        <v>0</v>
      </c>
      <c r="K316" s="15">
        <f>'[1]TCE - ANEXO III - Preencher'!L325</f>
        <v>198.65943977591036</v>
      </c>
      <c r="L316" s="15">
        <f>'[1]TCE - ANEXO III - Preencher'!M325</f>
        <v>2.4900000000000002</v>
      </c>
      <c r="M316" s="15">
        <f t="shared" si="25"/>
        <v>196.16943977591035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416.38783977591038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EDILAINE SOUZA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09/2024</v>
      </c>
      <c r="H317" s="14">
        <f>'[1]TCE - ANEXO III - Preencher'!I326</f>
        <v>0</v>
      </c>
      <c r="I317" s="14">
        <f>'[1]TCE - ANEXO III - Preencher'!J326</f>
        <v>283.30160000000001</v>
      </c>
      <c r="J317" s="14">
        <f>'[1]TCE - ANEXO III - Preencher'!K326</f>
        <v>0</v>
      </c>
      <c r="K317" s="15">
        <f>'[1]TCE - ANEXO III - Preencher'!L326</f>
        <v>198.65943977591036</v>
      </c>
      <c r="L317" s="15">
        <f>'[1]TCE - ANEXO III - Preencher'!M326</f>
        <v>28.24</v>
      </c>
      <c r="M317" s="15">
        <f t="shared" si="25"/>
        <v>170.41943977591035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453.72103977591036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EDILANE DUARTE DE AQUINO ALVES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09/2024</v>
      </c>
      <c r="H318" s="14">
        <f>'[1]TCE - ANEXO III - Preencher'!I327</f>
        <v>0</v>
      </c>
      <c r="I318" s="14">
        <f>'[1]TCE - ANEXO III - Preencher'!J327</f>
        <v>305.04480000000001</v>
      </c>
      <c r="J318" s="14">
        <f>'[1]TCE - ANEXO III - Preencher'!K327</f>
        <v>0</v>
      </c>
      <c r="K318" s="15">
        <f>'[1]TCE - ANEXO III - Preencher'!L327</f>
        <v>198.65943977591036</v>
      </c>
      <c r="L318" s="15">
        <f>'[1]TCE - ANEXO III - Preencher'!M327</f>
        <v>28.24</v>
      </c>
      <c r="M318" s="15">
        <f t="shared" si="25"/>
        <v>170.41943977591035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127.38662769204254</v>
      </c>
      <c r="R318" s="15">
        <f>'[1]TCE - ANEXO III - Preencher'!S327</f>
        <v>79.209999999999994</v>
      </c>
      <c r="S318" s="16">
        <f t="shared" si="27"/>
        <v>48.176627692042544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523.64086746795294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EDILHANE MARIA DA SILVA PEREIRA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5152-05</v>
      </c>
      <c r="G319" s="13" t="str">
        <f>IF('[1]TCE - ANEXO III - Preencher'!H328="","",'[1]TCE - ANEXO III - Preencher'!H328)</f>
        <v>09/2024</v>
      </c>
      <c r="H319" s="14">
        <f>'[1]TCE - ANEXO III - Preencher'!I328</f>
        <v>0</v>
      </c>
      <c r="I319" s="14">
        <f>'[1]TCE - ANEXO III - Preencher'!J328</f>
        <v>130.7432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130.7432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EDILSON GOMES DA CRUZ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09/2024</v>
      </c>
      <c r="H320" s="14">
        <f>'[1]TCE - ANEXO III - Preencher'!I329</f>
        <v>0</v>
      </c>
      <c r="I320" s="14">
        <f>'[1]TCE - ANEXO III - Preencher'!J329</f>
        <v>363.94319999999999</v>
      </c>
      <c r="J320" s="14">
        <f>'[1]TCE - ANEXO III - Preencher'!K329</f>
        <v>0</v>
      </c>
      <c r="K320" s="15">
        <f>'[1]TCE - ANEXO III - Preencher'!L329</f>
        <v>198.65943977591036</v>
      </c>
      <c r="L320" s="15">
        <f>'[1]TCE - ANEXO III - Preencher'!M329</f>
        <v>28.24</v>
      </c>
      <c r="M320" s="15">
        <f t="shared" si="25"/>
        <v>170.41943977591035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534.36263977591034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EDIMO FERREIRA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3241-15</v>
      </c>
      <c r="G321" s="13" t="str">
        <f>IF('[1]TCE - ANEXO III - Preencher'!H330="","",'[1]TCE - ANEXO III - Preencher'!H330)</f>
        <v>09/2024</v>
      </c>
      <c r="H321" s="14">
        <f>'[1]TCE - ANEXO III - Preencher'!I330</f>
        <v>0</v>
      </c>
      <c r="I321" s="14">
        <f>'[1]TCE - ANEXO III - Preencher'!J330</f>
        <v>286.95839999999998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286.95839999999998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EDINALVA COSME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09/2024</v>
      </c>
      <c r="H322" s="14">
        <f>'[1]TCE - ANEXO III - Preencher'!I331</f>
        <v>0</v>
      </c>
      <c r="I322" s="14">
        <f>'[1]TCE - ANEXO III - Preencher'!J331</f>
        <v>404.43360000000001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404.43360000000001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EDINALVA MARIA DOS SANTOS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5211-30</v>
      </c>
      <c r="G323" s="13" t="str">
        <f>IF('[1]TCE - ANEXO III - Preencher'!H332="","",'[1]TCE - ANEXO III - Preencher'!H332)</f>
        <v>09/2024</v>
      </c>
      <c r="H323" s="14">
        <f>'[1]TCE - ANEXO III - Preencher'!I332</f>
        <v>0</v>
      </c>
      <c r="I323" s="14">
        <f>'[1]TCE - ANEXO III - Preencher'!J332</f>
        <v>111.5624</v>
      </c>
      <c r="J323" s="14">
        <f>'[1]TCE - ANEXO III - Preencher'!K332</f>
        <v>0</v>
      </c>
      <c r="K323" s="15">
        <f>'[1]TCE - ANEXO III - Preencher'!L332</f>
        <v>198.65943977591036</v>
      </c>
      <c r="L323" s="15">
        <f>'[1]TCE - ANEXO III - Preencher'!M332</f>
        <v>31.14</v>
      </c>
      <c r="M323" s="15">
        <f t="shared" si="25"/>
        <v>167.51943977591037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127.38662769204254</v>
      </c>
      <c r="R323" s="15">
        <f>'[1]TCE - ANEXO III - Preencher'!S332</f>
        <v>64.400000000000006</v>
      </c>
      <c r="S323" s="16">
        <f t="shared" si="27"/>
        <v>62.986627692042532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342.06846746795287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EDIONE MARIA DE SANTANA ALVES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 t="str">
        <f>IF('[1]TCE - ANEXO III - Preencher'!H333="","",'[1]TCE - ANEXO III - Preencher'!H333)</f>
        <v>09/2024</v>
      </c>
      <c r="H324" s="14">
        <f>'[1]TCE - ANEXO III - Preencher'!I333</f>
        <v>0</v>
      </c>
      <c r="I324" s="14">
        <f>'[1]TCE - ANEXO III - Preencher'!J333</f>
        <v>271.77440000000001</v>
      </c>
      <c r="J324" s="14">
        <f>'[1]TCE - ANEXO III - Preencher'!K333</f>
        <v>0</v>
      </c>
      <c r="K324" s="15">
        <f>'[1]TCE - ANEXO III - Preencher'!L333</f>
        <v>198.65943977591036</v>
      </c>
      <c r="L324" s="15">
        <f>'[1]TCE - ANEXO III - Preencher'!M333</f>
        <v>28.24</v>
      </c>
      <c r="M324" s="15">
        <f t="shared" ref="M324:M387" si="31">K324-L324</f>
        <v>170.41943977591035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442.19383977591036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EDMILSON CORREIA LIMA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5174-10</v>
      </c>
      <c r="G325" s="13" t="str">
        <f>IF('[1]TCE - ANEXO III - Preencher'!H334="","",'[1]TCE - ANEXO III - Preencher'!H334)</f>
        <v>09/2024</v>
      </c>
      <c r="H325" s="14">
        <f>'[1]TCE - ANEXO III - Preencher'!I334</f>
        <v>0</v>
      </c>
      <c r="I325" s="14">
        <f>'[1]TCE - ANEXO III - Preencher'!J334</f>
        <v>129.5976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127.38662769204254</v>
      </c>
      <c r="R325" s="15">
        <f>'[1]TCE - ANEXO III - Preencher'!S334</f>
        <v>84.72</v>
      </c>
      <c r="S325" s="16">
        <f t="shared" si="33"/>
        <v>42.666627692042539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172.26422769204254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EDMILSON JOSE DE SANTANA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5143-20</v>
      </c>
      <c r="G326" s="13" t="str">
        <f>IF('[1]TCE - ANEXO III - Preencher'!H335="","",'[1]TCE - ANEXO III - Preencher'!H335)</f>
        <v>09/2024</v>
      </c>
      <c r="H326" s="14">
        <f>'[1]TCE - ANEXO III - Preencher'!I335</f>
        <v>0</v>
      </c>
      <c r="I326" s="14">
        <f>'[1]TCE - ANEXO III - Preencher'!J335</f>
        <v>27.110399999999998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43.366338623991609</v>
      </c>
      <c r="R326" s="15">
        <f>'[1]TCE - ANEXO III - Preencher'!S335</f>
        <v>16.940000000000001</v>
      </c>
      <c r="S326" s="16">
        <f t="shared" si="33"/>
        <v>26.426338623991608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53.53673862399161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EDNA CLECIA SILVA DE SANTANA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09/2024</v>
      </c>
      <c r="H327" s="14">
        <f>'[1]TCE - ANEXO III - Preencher'!I336</f>
        <v>0</v>
      </c>
      <c r="I327" s="14">
        <f>'[1]TCE - ANEXO III - Preencher'!J336</f>
        <v>292.06319999999999</v>
      </c>
      <c r="J327" s="14">
        <f>'[1]TCE - ANEXO III - Preencher'!K336</f>
        <v>0</v>
      </c>
      <c r="K327" s="15">
        <f>'[1]TCE - ANEXO III - Preencher'!L336</f>
        <v>198.65943977591036</v>
      </c>
      <c r="L327" s="15">
        <f>'[1]TCE - ANEXO III - Preencher'!M336</f>
        <v>28.24</v>
      </c>
      <c r="M327" s="15">
        <f t="shared" si="31"/>
        <v>170.41943977591035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127.38662769204254</v>
      </c>
      <c r="R327" s="15">
        <f>'[1]TCE - ANEXO III - Preencher'!S336</f>
        <v>84.72</v>
      </c>
      <c r="S327" s="16">
        <f t="shared" si="33"/>
        <v>42.666627692042539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505.14926746795288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EDNA MARIA DE BARROS MELO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09/2024</v>
      </c>
      <c r="H328" s="14">
        <f>'[1]TCE - ANEXO III - Preencher'!I337</f>
        <v>0</v>
      </c>
      <c r="I328" s="14">
        <f>'[1]TCE - ANEXO III - Preencher'!J337</f>
        <v>285.72640000000001</v>
      </c>
      <c r="J328" s="14">
        <f>'[1]TCE - ANEXO III - Preencher'!K337</f>
        <v>0</v>
      </c>
      <c r="K328" s="15">
        <f>'[1]TCE - ANEXO III - Preencher'!L337</f>
        <v>198.65943977591036</v>
      </c>
      <c r="L328" s="15">
        <f>'[1]TCE - ANEXO III - Preencher'!M337</f>
        <v>28.24</v>
      </c>
      <c r="M328" s="15">
        <f t="shared" si="31"/>
        <v>170.41943977591035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456.14583977591036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EDNA VIRGINIA PINHEIRO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5143-20</v>
      </c>
      <c r="G329" s="13" t="str">
        <f>IF('[1]TCE - ANEXO III - Preencher'!H338="","",'[1]TCE - ANEXO III - Preencher'!H338)</f>
        <v>09/2024</v>
      </c>
      <c r="H329" s="14">
        <f>'[1]TCE - ANEXO III - Preencher'!I338</f>
        <v>0</v>
      </c>
      <c r="I329" s="14">
        <f>'[1]TCE - ANEXO III - Preencher'!J338</f>
        <v>22.591999999999999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43.366338623991609</v>
      </c>
      <c r="R329" s="15">
        <f>'[1]TCE - ANEXO III - Preencher'!S338</f>
        <v>14.12</v>
      </c>
      <c r="S329" s="16">
        <f t="shared" si="33"/>
        <v>29.246338623991612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51.838338623991611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EDNALDO LUCENA DO NASCIMENTO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7823-05</v>
      </c>
      <c r="G330" s="13" t="str">
        <f>IF('[1]TCE - ANEXO III - Preencher'!H339="","",'[1]TCE - ANEXO III - Preencher'!H339)</f>
        <v>09/2024</v>
      </c>
      <c r="H330" s="14">
        <f>'[1]TCE - ANEXO III - Preencher'!I339</f>
        <v>0</v>
      </c>
      <c r="I330" s="14">
        <f>'[1]TCE - ANEXO III - Preencher'!J339</f>
        <v>200.0128</v>
      </c>
      <c r="J330" s="14">
        <f>'[1]TCE - ANEXO III - Preencher'!K339</f>
        <v>0</v>
      </c>
      <c r="K330" s="15">
        <f>'[1]TCE - ANEXO III - Preencher'!L339</f>
        <v>198.65943977591036</v>
      </c>
      <c r="L330" s="15">
        <f>'[1]TCE - ANEXO III - Preencher'!M339</f>
        <v>32.17</v>
      </c>
      <c r="M330" s="15">
        <f t="shared" si="31"/>
        <v>166.48943977591034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366.50223977591031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EDNEUSA ALVES DE SIQUEIRA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09/2024</v>
      </c>
      <c r="H331" s="14">
        <f>'[1]TCE - ANEXO III - Preencher'!I340</f>
        <v>0</v>
      </c>
      <c r="I331" s="14">
        <f>'[1]TCE - ANEXO III - Preencher'!J340</f>
        <v>444.50160000000011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444.50160000000011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EDSON PORTELA ACIOLY LINS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9511-05</v>
      </c>
      <c r="G332" s="13" t="str">
        <f>IF('[1]TCE - ANEXO III - Preencher'!H341="","",'[1]TCE - ANEXO III - Preencher'!H341)</f>
        <v>09/2024</v>
      </c>
      <c r="H332" s="14">
        <f>'[1]TCE - ANEXO III - Preencher'!I341</f>
        <v>0</v>
      </c>
      <c r="I332" s="14">
        <f>'[1]TCE - ANEXO III - Preencher'!J341</f>
        <v>147.24</v>
      </c>
      <c r="J332" s="14">
        <f>'[1]TCE - ANEXO III - Preencher'!K341</f>
        <v>0</v>
      </c>
      <c r="K332" s="15">
        <f>'[1]TCE - ANEXO III - Preencher'!L341</f>
        <v>198.65943977591036</v>
      </c>
      <c r="L332" s="15">
        <f>'[1]TCE - ANEXO III - Preencher'!M341</f>
        <v>32.17</v>
      </c>
      <c r="M332" s="15">
        <f t="shared" si="31"/>
        <v>166.48943977591034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65.599999999999994</v>
      </c>
      <c r="S332" s="16">
        <f t="shared" si="33"/>
        <v>-65.599999999999994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248.12943977591036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EDUARDA DE BARROS LIMA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09/2024</v>
      </c>
      <c r="H333" s="14">
        <f>'[1]TCE - ANEXO III - Preencher'!I342</f>
        <v>0</v>
      </c>
      <c r="I333" s="14">
        <f>'[1]TCE - ANEXO III - Preencher'!J342</f>
        <v>288.54320000000001</v>
      </c>
      <c r="J333" s="14">
        <f>'[1]TCE - ANEXO III - Preencher'!K342</f>
        <v>0</v>
      </c>
      <c r="K333" s="15">
        <f>'[1]TCE - ANEXO III - Preencher'!L342</f>
        <v>198.65943977591036</v>
      </c>
      <c r="L333" s="15">
        <f>'[1]TCE - ANEXO III - Preencher'!M342</f>
        <v>28.24</v>
      </c>
      <c r="M333" s="15">
        <f t="shared" si="31"/>
        <v>170.41943977591035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458.96263977591036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EDUARDA DO NASCIMENTO ALVES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09/2024</v>
      </c>
      <c r="H334" s="14">
        <f>'[1]TCE - ANEXO III - Preencher'!I343</f>
        <v>0</v>
      </c>
      <c r="I334" s="14">
        <f>'[1]TCE - ANEXO III - Preencher'!J343</f>
        <v>336.1232</v>
      </c>
      <c r="J334" s="14">
        <f>'[1]TCE - ANEXO III - Preencher'!K343</f>
        <v>0</v>
      </c>
      <c r="K334" s="15">
        <f>'[1]TCE - ANEXO III - Preencher'!L343</f>
        <v>198.65943977591036</v>
      </c>
      <c r="L334" s="15">
        <f>'[1]TCE - ANEXO III - Preencher'!M343</f>
        <v>28.24</v>
      </c>
      <c r="M334" s="15">
        <f t="shared" si="31"/>
        <v>170.41943977591035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253.46672688667573</v>
      </c>
      <c r="R334" s="15">
        <f>'[1]TCE - ANEXO III - Preencher'!S343</f>
        <v>84.72</v>
      </c>
      <c r="S334" s="16">
        <f t="shared" si="33"/>
        <v>168.74672688667573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675.28936666258608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EDUARDA LUIZA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2236-05</v>
      </c>
      <c r="G335" s="13" t="str">
        <f>IF('[1]TCE - ANEXO III - Preencher'!H344="","",'[1]TCE - ANEXO III - Preencher'!H344)</f>
        <v>09/2024</v>
      </c>
      <c r="H335" s="14">
        <f>'[1]TCE - ANEXO III - Preencher'!I344</f>
        <v>0</v>
      </c>
      <c r="I335" s="14">
        <f>'[1]TCE - ANEXO III - Preencher'!J344</f>
        <v>206.12799999999999</v>
      </c>
      <c r="J335" s="14">
        <f>'[1]TCE - ANEXO III - Preencher'!K344</f>
        <v>0</v>
      </c>
      <c r="K335" s="15">
        <f>'[1]TCE - ANEXO III - Preencher'!L344</f>
        <v>198.65943977591036</v>
      </c>
      <c r="L335" s="15">
        <f>'[1]TCE - ANEXO III - Preencher'!M344</f>
        <v>2.4900000000000002</v>
      </c>
      <c r="M335" s="15">
        <f t="shared" si="31"/>
        <v>196.16943977591035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402.29743977591033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EDUARDA MARIA FREITAS DA PAZ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09/2024</v>
      </c>
      <c r="H336" s="14">
        <f>'[1]TCE - ANEXO III - Preencher'!I345</f>
        <v>0</v>
      </c>
      <c r="I336" s="14">
        <f>'[1]TCE - ANEXO III - Preencher'!J345</f>
        <v>311.20159999999998</v>
      </c>
      <c r="J336" s="14">
        <f>'[1]TCE - ANEXO III - Preencher'!K345</f>
        <v>0</v>
      </c>
      <c r="K336" s="15">
        <f>'[1]TCE - ANEXO III - Preencher'!L345</f>
        <v>198.65943977591036</v>
      </c>
      <c r="L336" s="15">
        <f>'[1]TCE - ANEXO III - Preencher'!M345</f>
        <v>28.24</v>
      </c>
      <c r="M336" s="15">
        <f t="shared" si="31"/>
        <v>170.41943977591035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481.62103977591033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EDUARDO PADILHA BRONZEADO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 t="str">
        <f>IF('[1]TCE - ANEXO III - Preencher'!H346="","",'[1]TCE - ANEXO III - Preencher'!H346)</f>
        <v>09/2024</v>
      </c>
      <c r="H337" s="14">
        <f>'[1]TCE - ANEXO III - Preencher'!I346</f>
        <v>0</v>
      </c>
      <c r="I337" s="14">
        <f>'[1]TCE - ANEXO III - Preencher'!J346</f>
        <v>263.62639999999999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263.62639999999999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EDVALDO PAES DE LIMA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09/2024</v>
      </c>
      <c r="H338" s="14">
        <f>'[1]TCE - ANEXO III - Preencher'!I347</f>
        <v>0</v>
      </c>
      <c r="I338" s="14">
        <f>'[1]TCE - ANEXO III - Preencher'!J347</f>
        <v>275.39760000000001</v>
      </c>
      <c r="J338" s="14">
        <f>'[1]TCE - ANEXO III - Preencher'!K347</f>
        <v>0</v>
      </c>
      <c r="K338" s="15">
        <f>'[1]TCE - ANEXO III - Preencher'!L347</f>
        <v>198.65943977591036</v>
      </c>
      <c r="L338" s="15">
        <f>'[1]TCE - ANEXO III - Preencher'!M347</f>
        <v>28.24</v>
      </c>
      <c r="M338" s="15">
        <f t="shared" si="31"/>
        <v>170.41943977591035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445.81703977591036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EDVANIA FELIX DE LIMA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09/2024</v>
      </c>
      <c r="H339" s="14">
        <f>'[1]TCE - ANEXO III - Preencher'!I348</f>
        <v>0</v>
      </c>
      <c r="I339" s="14">
        <f>'[1]TCE - ANEXO III - Preencher'!J348</f>
        <v>288.82560000000001</v>
      </c>
      <c r="J339" s="14">
        <f>'[1]TCE - ANEXO III - Preencher'!K348</f>
        <v>0</v>
      </c>
      <c r="K339" s="15">
        <f>'[1]TCE - ANEXO III - Preencher'!L348</f>
        <v>198.65943977591036</v>
      </c>
      <c r="L339" s="15">
        <f>'[1]TCE - ANEXO III - Preencher'!M348</f>
        <v>28.24</v>
      </c>
      <c r="M339" s="15">
        <f t="shared" si="31"/>
        <v>170.41943977591035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253.46672688667573</v>
      </c>
      <c r="R339" s="15">
        <f>'[1]TCE - ANEXO III - Preencher'!S348</f>
        <v>84.72</v>
      </c>
      <c r="S339" s="16">
        <f t="shared" si="33"/>
        <v>168.74672688667573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627.99176666258609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EDVANIA MARIA LEMOS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09/2024</v>
      </c>
      <c r="H340" s="14">
        <f>'[1]TCE - ANEXO III - Preencher'!I349</f>
        <v>0</v>
      </c>
      <c r="I340" s="14">
        <f>'[1]TCE - ANEXO III - Preencher'!J349</f>
        <v>311.01760000000002</v>
      </c>
      <c r="J340" s="14">
        <f>'[1]TCE - ANEXO III - Preencher'!K349</f>
        <v>0</v>
      </c>
      <c r="K340" s="15">
        <f>'[1]TCE - ANEXO III - Preencher'!L349</f>
        <v>198.65943977591036</v>
      </c>
      <c r="L340" s="15">
        <f>'[1]TCE - ANEXO III - Preencher'!M349</f>
        <v>28.24</v>
      </c>
      <c r="M340" s="15">
        <f t="shared" si="31"/>
        <v>170.41943977591035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481.43703977591036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EGIDIO JOSE SILVA DE LIMA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2251-51</v>
      </c>
      <c r="G341" s="13" t="str">
        <f>IF('[1]TCE - ANEXO III - Preencher'!H350="","",'[1]TCE - ANEXO III - Preencher'!H350)</f>
        <v>09/2024</v>
      </c>
      <c r="H341" s="14">
        <f>'[1]TCE - ANEXO III - Preencher'!I350</f>
        <v>0</v>
      </c>
      <c r="I341" s="14">
        <f>'[1]TCE - ANEXO III - Preencher'!J350</f>
        <v>1052.0047999999999</v>
      </c>
      <c r="J341" s="14">
        <f>'[1]TCE - ANEXO III - Preencher'!K350</f>
        <v>0</v>
      </c>
      <c r="K341" s="15">
        <f>'[1]TCE - ANEXO III - Preencher'!L350</f>
        <v>198.65943977591036</v>
      </c>
      <c r="L341" s="15">
        <f>'[1]TCE - ANEXO III - Preencher'!M350</f>
        <v>3.17</v>
      </c>
      <c r="M341" s="15">
        <f t="shared" si="31"/>
        <v>195.48943977591037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1247.4942397759103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ELAINA KELLE FRANCISCO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 t="str">
        <f>IF('[1]TCE - ANEXO III - Preencher'!H351="","",'[1]TCE - ANEXO III - Preencher'!H351)</f>
        <v>09/2024</v>
      </c>
      <c r="H342" s="14">
        <f>'[1]TCE - ANEXO III - Preencher'!I351</f>
        <v>0</v>
      </c>
      <c r="I342" s="14">
        <f>'[1]TCE - ANEXO III - Preencher'!J351</f>
        <v>443.97440000000012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443.97440000000012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ELAINE CRISTINA BASTOS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5211-30</v>
      </c>
      <c r="G343" s="13" t="str">
        <f>IF('[1]TCE - ANEXO III - Preencher'!H352="","",'[1]TCE - ANEXO III - Preencher'!H352)</f>
        <v>09/2024</v>
      </c>
      <c r="H343" s="14">
        <f>'[1]TCE - ANEXO III - Preencher'!I352</f>
        <v>0</v>
      </c>
      <c r="I343" s="14">
        <f>'[1]TCE - ANEXO III - Preencher'!J352</f>
        <v>144.47120000000001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127.38662769204254</v>
      </c>
      <c r="R343" s="15">
        <f>'[1]TCE - ANEXO III - Preencher'!S352</f>
        <v>93.42</v>
      </c>
      <c r="S343" s="16">
        <f t="shared" si="33"/>
        <v>33.966627692042536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178.43782769204256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ELAINE CRISTINA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5211-30</v>
      </c>
      <c r="G344" s="13" t="str">
        <f>IF('[1]TCE - ANEXO III - Preencher'!H353="","",'[1]TCE - ANEXO III - Preencher'!H353)</f>
        <v>09/2024</v>
      </c>
      <c r="H344" s="14">
        <f>'[1]TCE - ANEXO III - Preencher'!I353</f>
        <v>0</v>
      </c>
      <c r="I344" s="14">
        <f>'[1]TCE - ANEXO III - Preencher'!J353</f>
        <v>124.98560000000001</v>
      </c>
      <c r="J344" s="14">
        <f>'[1]TCE - ANEXO III - Preencher'!K353</f>
        <v>0</v>
      </c>
      <c r="K344" s="15">
        <f>'[1]TCE - ANEXO III - Preencher'!L353</f>
        <v>198.65943977591036</v>
      </c>
      <c r="L344" s="15">
        <f>'[1]TCE - ANEXO III - Preencher'!M353</f>
        <v>31.14</v>
      </c>
      <c r="M344" s="15">
        <f t="shared" si="31"/>
        <v>167.51943977591037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253.46672688667573</v>
      </c>
      <c r="R344" s="15">
        <f>'[1]TCE - ANEXO III - Preencher'!S353</f>
        <v>87.19</v>
      </c>
      <c r="S344" s="16">
        <f t="shared" si="33"/>
        <v>166.27672688667573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458.78176666258616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ELAINE REGINA RODRIGUES DE SOUZA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09/2024</v>
      </c>
      <c r="H345" s="14">
        <f>'[1]TCE - ANEXO III - Preencher'!I354</f>
        <v>0</v>
      </c>
      <c r="I345" s="14">
        <f>'[1]TCE - ANEXO III - Preencher'!J354</f>
        <v>273.88799999999998</v>
      </c>
      <c r="J345" s="14">
        <f>'[1]TCE - ANEXO III - Preencher'!K354</f>
        <v>0</v>
      </c>
      <c r="K345" s="15">
        <f>'[1]TCE - ANEXO III - Preencher'!L354</f>
        <v>198.65943977591036</v>
      </c>
      <c r="L345" s="15">
        <f>'[1]TCE - ANEXO III - Preencher'!M354</f>
        <v>28.24</v>
      </c>
      <c r="M345" s="15">
        <f t="shared" si="31"/>
        <v>170.41943977591035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253.46672688667573</v>
      </c>
      <c r="R345" s="15">
        <f>'[1]TCE - ANEXO III - Preencher'!S354</f>
        <v>84.72</v>
      </c>
      <c r="S345" s="16">
        <f t="shared" si="33"/>
        <v>168.74672688667573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613.05416666258611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ELANE EDUARDA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5211-30</v>
      </c>
      <c r="G346" s="13" t="str">
        <f>IF('[1]TCE - ANEXO III - Preencher'!H355="","",'[1]TCE - ANEXO III - Preencher'!H355)</f>
        <v>09/2024</v>
      </c>
      <c r="H346" s="14">
        <f>'[1]TCE - ANEXO III - Preencher'!I355</f>
        <v>0</v>
      </c>
      <c r="I346" s="14">
        <f>'[1]TCE - ANEXO III - Preencher'!J355</f>
        <v>180.47839999999999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14.01</v>
      </c>
      <c r="S346" s="16">
        <f t="shared" si="33"/>
        <v>-14.01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166.4684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ELAYNNE FELIX DA COSTA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2515-10</v>
      </c>
      <c r="G347" s="13" t="str">
        <f>IF('[1]TCE - ANEXO III - Preencher'!H356="","",'[1]TCE - ANEXO III - Preencher'!H356)</f>
        <v>09/2024</v>
      </c>
      <c r="H347" s="14">
        <f>'[1]TCE - ANEXO III - Preencher'!I356</f>
        <v>0</v>
      </c>
      <c r="I347" s="14">
        <f>'[1]TCE - ANEXO III - Preencher'!J356</f>
        <v>301.61040000000003</v>
      </c>
      <c r="J347" s="14">
        <f>'[1]TCE - ANEXO III - Preencher'!K356</f>
        <v>0</v>
      </c>
      <c r="K347" s="15">
        <f>'[1]TCE - ANEXO III - Preencher'!L356</f>
        <v>198.65943977591036</v>
      </c>
      <c r="L347" s="15">
        <f>'[1]TCE - ANEXO III - Preencher'!M356</f>
        <v>40.479999999999997</v>
      </c>
      <c r="M347" s="15">
        <f t="shared" si="31"/>
        <v>158.17943977591037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4.05</v>
      </c>
      <c r="S347" s="16">
        <f t="shared" si="33"/>
        <v>-4.05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455.73983977591041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ELCILENE ENEAS DOS SANTOS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5211-30</v>
      </c>
      <c r="G348" s="13" t="str">
        <f>IF('[1]TCE - ANEXO III - Preencher'!H357="","",'[1]TCE - ANEXO III - Preencher'!H357)</f>
        <v>09/2024</v>
      </c>
      <c r="H348" s="14">
        <f>'[1]TCE - ANEXO III - Preencher'!I357</f>
        <v>0</v>
      </c>
      <c r="I348" s="14">
        <f>'[1]TCE - ANEXO III - Preencher'!J357</f>
        <v>122.9096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253.46672688667573</v>
      </c>
      <c r="R348" s="15">
        <f>'[1]TCE - ANEXO III - Preencher'!S357</f>
        <v>93.42</v>
      </c>
      <c r="S348" s="16">
        <f t="shared" si="33"/>
        <v>160.04672688667574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282.95632688667575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ELECIENE DOMINGOS DE FREITAS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09/2024</v>
      </c>
      <c r="H349" s="14">
        <f>'[1]TCE - ANEXO III - Preencher'!I358</f>
        <v>0</v>
      </c>
      <c r="I349" s="14">
        <f>'[1]TCE - ANEXO III - Preencher'!J358</f>
        <v>452.77359999999999</v>
      </c>
      <c r="J349" s="14">
        <f>'[1]TCE - ANEXO III - Preencher'!K358</f>
        <v>0</v>
      </c>
      <c r="K349" s="15">
        <f>'[1]TCE - ANEXO III - Preencher'!L358</f>
        <v>198.65943977591036</v>
      </c>
      <c r="L349" s="15">
        <f>'[1]TCE - ANEXO III - Preencher'!M358</f>
        <v>3.05</v>
      </c>
      <c r="M349" s="15">
        <f t="shared" si="31"/>
        <v>195.60943977591035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120.26</v>
      </c>
      <c r="U349" s="15">
        <f>'[1]TCE - ANEXO III - Preencher'!V358</f>
        <v>0</v>
      </c>
      <c r="V349" s="16">
        <f t="shared" si="34"/>
        <v>120.26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768.64303977591032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ELIABE FERREIRA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5174-10</v>
      </c>
      <c r="G350" s="13" t="str">
        <f>IF('[1]TCE - ANEXO III - Preencher'!H359="","",'[1]TCE - ANEXO III - Preencher'!H359)</f>
        <v>09/2024</v>
      </c>
      <c r="H350" s="14">
        <f>'[1]TCE - ANEXO III - Preencher'!I359</f>
        <v>0</v>
      </c>
      <c r="I350" s="14">
        <f>'[1]TCE - ANEXO III - Preencher'!J359</f>
        <v>226.2304</v>
      </c>
      <c r="J350" s="14">
        <f>'[1]TCE - ANEXO III - Preencher'!K359</f>
        <v>0</v>
      </c>
      <c r="K350" s="15">
        <f>'[1]TCE - ANEXO III - Preencher'!L359</f>
        <v>198.65943977591036</v>
      </c>
      <c r="L350" s="15">
        <f>'[1]TCE - ANEXO III - Preencher'!M359</f>
        <v>28.24</v>
      </c>
      <c r="M350" s="15">
        <f t="shared" si="31"/>
        <v>170.41943977591035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127.38662769204254</v>
      </c>
      <c r="R350" s="15">
        <f>'[1]TCE - ANEXO III - Preencher'!S359</f>
        <v>84.72</v>
      </c>
      <c r="S350" s="16">
        <f t="shared" si="33"/>
        <v>42.666627692042539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439.31646746795286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ELIABE PEREIRA DOS SANTOS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5143-10</v>
      </c>
      <c r="G351" s="13" t="str">
        <f>IF('[1]TCE - ANEXO III - Preencher'!H360="","",'[1]TCE - ANEXO III - Preencher'!H360)</f>
        <v>09/2024</v>
      </c>
      <c r="H351" s="14">
        <f>'[1]TCE - ANEXO III - Preencher'!I360</f>
        <v>0</v>
      </c>
      <c r="I351" s="14">
        <f>'[1]TCE - ANEXO III - Preencher'!J360</f>
        <v>141.19999999999999</v>
      </c>
      <c r="J351" s="14">
        <f>'[1]TCE - ANEXO III - Preencher'!K360</f>
        <v>0</v>
      </c>
      <c r="K351" s="15">
        <f>'[1]TCE - ANEXO III - Preencher'!L360</f>
        <v>198.65943977591036</v>
      </c>
      <c r="L351" s="15">
        <f>'[1]TCE - ANEXO III - Preencher'!M360</f>
        <v>29.65</v>
      </c>
      <c r="M351" s="15">
        <f t="shared" si="31"/>
        <v>169.00943977591035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405.40652849740934</v>
      </c>
      <c r="R351" s="15">
        <f>'[1]TCE - ANEXO III - Preencher'!S360</f>
        <v>88.96</v>
      </c>
      <c r="S351" s="16">
        <f t="shared" si="33"/>
        <v>316.44652849740936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626.65596827331979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ELIAN CRUZ DA COSTA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3222-25</v>
      </c>
      <c r="G352" s="13" t="str">
        <f>IF('[1]TCE - ANEXO III - Preencher'!H361="","",'[1]TCE - ANEXO III - Preencher'!H361)</f>
        <v>09/2024</v>
      </c>
      <c r="H352" s="14">
        <f>'[1]TCE - ANEXO III - Preencher'!I361</f>
        <v>0</v>
      </c>
      <c r="I352" s="14">
        <f>'[1]TCE - ANEXO III - Preencher'!J361</f>
        <v>345.92320000000001</v>
      </c>
      <c r="J352" s="14">
        <f>'[1]TCE - ANEXO III - Preencher'!K361</f>
        <v>0</v>
      </c>
      <c r="K352" s="15">
        <f>'[1]TCE - ANEXO III - Preencher'!L361</f>
        <v>198.65943977591036</v>
      </c>
      <c r="L352" s="15">
        <f>'[1]TCE - ANEXO III - Preencher'!M361</f>
        <v>33.43</v>
      </c>
      <c r="M352" s="15">
        <f t="shared" si="31"/>
        <v>165.22943977591035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253.46672688667573</v>
      </c>
      <c r="R352" s="15">
        <f>'[1]TCE - ANEXO III - Preencher'!S361</f>
        <v>100.28</v>
      </c>
      <c r="S352" s="16">
        <f t="shared" si="33"/>
        <v>153.18672688667573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664.33936666258614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ELIANE MARIA MARQUES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09/2024</v>
      </c>
      <c r="H353" s="14">
        <f>'[1]TCE - ANEXO III - Preencher'!I362</f>
        <v>0</v>
      </c>
      <c r="I353" s="14">
        <f>'[1]TCE - ANEXO III - Preencher'!J362</f>
        <v>368.74799999999999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2.82</v>
      </c>
      <c r="S353" s="16">
        <f t="shared" si="33"/>
        <v>-2.82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365.928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ELICE FLAVIA AUGUSTO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09/2024</v>
      </c>
      <c r="H354" s="14">
        <f>'[1]TCE - ANEXO III - Preencher'!I363</f>
        <v>0</v>
      </c>
      <c r="I354" s="14">
        <f>'[1]TCE - ANEXO III - Preencher'!J363</f>
        <v>322.56240000000003</v>
      </c>
      <c r="J354" s="14">
        <f>'[1]TCE - ANEXO III - Preencher'!K363</f>
        <v>0</v>
      </c>
      <c r="K354" s="15">
        <f>'[1]TCE - ANEXO III - Preencher'!L363</f>
        <v>198.65943977591036</v>
      </c>
      <c r="L354" s="15">
        <f>'[1]TCE - ANEXO III - Preencher'!M363</f>
        <v>28.24</v>
      </c>
      <c r="M354" s="15">
        <f t="shared" si="31"/>
        <v>170.41943977591035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492.98183977591037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ELIENE DE OLIVEIRA FERREIRA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09/2024</v>
      </c>
      <c r="H355" s="14">
        <f>'[1]TCE - ANEXO III - Preencher'!I364</f>
        <v>0</v>
      </c>
      <c r="I355" s="14">
        <f>'[1]TCE - ANEXO III - Preencher'!J364</f>
        <v>294.28480000000002</v>
      </c>
      <c r="J355" s="14">
        <f>'[1]TCE - ANEXO III - Preencher'!K364</f>
        <v>0</v>
      </c>
      <c r="K355" s="15">
        <f>'[1]TCE - ANEXO III - Preencher'!L364</f>
        <v>198.65943977591036</v>
      </c>
      <c r="L355" s="15">
        <f>'[1]TCE - ANEXO III - Preencher'!M364</f>
        <v>28.24</v>
      </c>
      <c r="M355" s="15">
        <f t="shared" si="31"/>
        <v>170.41943977591035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464.70423977591037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ELIENE GOMES PEREIRA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09/2024</v>
      </c>
      <c r="H356" s="14">
        <f>'[1]TCE - ANEXO III - Preencher'!I365</f>
        <v>0</v>
      </c>
      <c r="I356" s="14">
        <f>'[1]TCE - ANEXO III - Preencher'!J365</f>
        <v>296.01440000000002</v>
      </c>
      <c r="J356" s="14">
        <f>'[1]TCE - ANEXO III - Preencher'!K365</f>
        <v>0</v>
      </c>
      <c r="K356" s="15">
        <f>'[1]TCE - ANEXO III - Preencher'!L365</f>
        <v>198.65943977591036</v>
      </c>
      <c r="L356" s="15">
        <f>'[1]TCE - ANEXO III - Preencher'!M365</f>
        <v>28.24</v>
      </c>
      <c r="M356" s="15">
        <f t="shared" si="31"/>
        <v>170.41943977591035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253.46672688667573</v>
      </c>
      <c r="R356" s="15">
        <f>'[1]TCE - ANEXO III - Preencher'!S365</f>
        <v>84.72</v>
      </c>
      <c r="S356" s="16">
        <f t="shared" si="33"/>
        <v>168.74672688667573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635.1805666625861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ELIETE MARIA DA SILVA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 t="str">
        <f>IF('[1]TCE - ANEXO III - Preencher'!H366="","",'[1]TCE - ANEXO III - Preencher'!H366)</f>
        <v>09/2024</v>
      </c>
      <c r="H357" s="14">
        <f>'[1]TCE - ANEXO III - Preencher'!I366</f>
        <v>0</v>
      </c>
      <c r="I357" s="14">
        <f>'[1]TCE - ANEXO III - Preencher'!J366</f>
        <v>27.110399999999998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43.366338623991609</v>
      </c>
      <c r="R357" s="15">
        <f>'[1]TCE - ANEXO III - Preencher'!S366</f>
        <v>16.940000000000001</v>
      </c>
      <c r="S357" s="16">
        <f t="shared" si="33"/>
        <v>26.426338623991608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53.53673862399161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ELINALVA ALBUQUERQUE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09/2024</v>
      </c>
      <c r="H358" s="14">
        <f>'[1]TCE - ANEXO III - Preencher'!I367</f>
        <v>0</v>
      </c>
      <c r="I358" s="14">
        <f>'[1]TCE - ANEXO III - Preencher'!J367</f>
        <v>273.47840000000002</v>
      </c>
      <c r="J358" s="14">
        <f>'[1]TCE - ANEXO III - Preencher'!K367</f>
        <v>0</v>
      </c>
      <c r="K358" s="15">
        <f>'[1]TCE - ANEXO III - Preencher'!L367</f>
        <v>198.65943977591036</v>
      </c>
      <c r="L358" s="15">
        <f>'[1]TCE - ANEXO III - Preencher'!M367</f>
        <v>28.24</v>
      </c>
      <c r="M358" s="15">
        <f t="shared" si="31"/>
        <v>170.41943977591035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443.89783977591037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ELINE KELLY SANTOS DE SOUZA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09/2024</v>
      </c>
      <c r="H359" s="14">
        <f>'[1]TCE - ANEXO III - Preencher'!I368</f>
        <v>0</v>
      </c>
      <c r="I359" s="14">
        <f>'[1]TCE - ANEXO III - Preencher'!J368</f>
        <v>112.6752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112.6752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ELIONAI HOLANDA MARTINS DOS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5211-30</v>
      </c>
      <c r="G360" s="13" t="str">
        <f>IF('[1]TCE - ANEXO III - Preencher'!H369="","",'[1]TCE - ANEXO III - Preencher'!H369)</f>
        <v>09/2024</v>
      </c>
      <c r="H360" s="14">
        <f>'[1]TCE - ANEXO III - Preencher'!I369</f>
        <v>0</v>
      </c>
      <c r="I360" s="14">
        <f>'[1]TCE - ANEXO III - Preencher'!J369</f>
        <v>180.26560000000001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180.26560000000001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ELISA ANGELYS GOMES SILVA ALVES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4131-15</v>
      </c>
      <c r="G361" s="13" t="str">
        <f>IF('[1]TCE - ANEXO III - Preencher'!H370="","",'[1]TCE - ANEXO III - Preencher'!H370)</f>
        <v>09/2024</v>
      </c>
      <c r="H361" s="14">
        <f>'[1]TCE - ANEXO III - Preencher'!I370</f>
        <v>0</v>
      </c>
      <c r="I361" s="14">
        <f>'[1]TCE - ANEXO III - Preencher'!J370</f>
        <v>168.81440000000001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177.81866736989579</v>
      </c>
      <c r="R361" s="15">
        <f>'[1]TCE - ANEXO III - Preencher'!S370</f>
        <v>126.61</v>
      </c>
      <c r="S361" s="16">
        <f t="shared" si="33"/>
        <v>51.208667369895792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220.02306736989578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ELISABETE DE OLIVEIRA MACIEL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09/2024</v>
      </c>
      <c r="H362" s="14">
        <f>'[1]TCE - ANEXO III - Preencher'!I371</f>
        <v>0</v>
      </c>
      <c r="I362" s="14">
        <f>'[1]TCE - ANEXO III - Preencher'!J371</f>
        <v>273.47840000000002</v>
      </c>
      <c r="J362" s="14">
        <f>'[1]TCE - ANEXO III - Preencher'!K371</f>
        <v>0</v>
      </c>
      <c r="K362" s="15">
        <f>'[1]TCE - ANEXO III - Preencher'!L371</f>
        <v>198.65943977591036</v>
      </c>
      <c r="L362" s="15">
        <f>'[1]TCE - ANEXO III - Preencher'!M371</f>
        <v>28.24</v>
      </c>
      <c r="M362" s="15">
        <f t="shared" si="31"/>
        <v>170.41943977591035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443.89783977591037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ELISANGELA BANDEIRA DOS SANTOS BARBOSA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09/2024</v>
      </c>
      <c r="H363" s="14">
        <f>'[1]TCE - ANEXO III - Preencher'!I372</f>
        <v>0</v>
      </c>
      <c r="I363" s="14">
        <f>'[1]TCE - ANEXO III - Preencher'!J372</f>
        <v>297.70960000000002</v>
      </c>
      <c r="J363" s="14">
        <f>'[1]TCE - ANEXO III - Preencher'!K372</f>
        <v>0</v>
      </c>
      <c r="K363" s="15">
        <f>'[1]TCE - ANEXO III - Preencher'!L372</f>
        <v>198.65943977591036</v>
      </c>
      <c r="L363" s="15">
        <f>'[1]TCE - ANEXO III - Preencher'!M372</f>
        <v>28.24</v>
      </c>
      <c r="M363" s="15">
        <f t="shared" si="31"/>
        <v>170.41943977591035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468.12903977591037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ELISANGELA CAMPOS DE MELLO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4110-30</v>
      </c>
      <c r="G364" s="13" t="str">
        <f>IF('[1]TCE - ANEXO III - Preencher'!H373="","",'[1]TCE - ANEXO III - Preencher'!H373)</f>
        <v>09/2024</v>
      </c>
      <c r="H364" s="14">
        <f>'[1]TCE - ANEXO III - Preencher'!I373</f>
        <v>0</v>
      </c>
      <c r="I364" s="14">
        <f>'[1]TCE - ANEXO III - Preencher'!J373</f>
        <v>187.1952</v>
      </c>
      <c r="J364" s="14">
        <f>'[1]TCE - ANEXO III - Preencher'!K373</f>
        <v>0</v>
      </c>
      <c r="K364" s="15">
        <f>'[1]TCE - ANEXO III - Preencher'!L373</f>
        <v>198.65943977591036</v>
      </c>
      <c r="L364" s="15">
        <f>'[1]TCE - ANEXO III - Preencher'!M373</f>
        <v>44</v>
      </c>
      <c r="M364" s="15">
        <f t="shared" si="31"/>
        <v>154.65943977591036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341.85463977591036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ELISANGELA GORGONHA MOURA SANDES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3222-25</v>
      </c>
      <c r="G365" s="13" t="str">
        <f>IF('[1]TCE - ANEXO III - Preencher'!H374="","",'[1]TCE - ANEXO III - Preencher'!H374)</f>
        <v>09/2024</v>
      </c>
      <c r="H365" s="14">
        <f>'[1]TCE - ANEXO III - Preencher'!I374</f>
        <v>0</v>
      </c>
      <c r="I365" s="14">
        <f>'[1]TCE - ANEXO III - Preencher'!J374</f>
        <v>309.4264</v>
      </c>
      <c r="J365" s="14">
        <f>'[1]TCE - ANEXO III - Preencher'!K374</f>
        <v>0</v>
      </c>
      <c r="K365" s="15">
        <f>'[1]TCE - ANEXO III - Preencher'!L374</f>
        <v>198.65943977591036</v>
      </c>
      <c r="L365" s="15">
        <f>'[1]TCE - ANEXO III - Preencher'!M374</f>
        <v>33.43</v>
      </c>
      <c r="M365" s="15">
        <f t="shared" si="31"/>
        <v>165.22943977591035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474.65583977591035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ELISANIA MONAISA COSMO DE OLIVEIRA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2236-05</v>
      </c>
      <c r="G366" s="13" t="str">
        <f>IF('[1]TCE - ANEXO III - Preencher'!H375="","",'[1]TCE - ANEXO III - Preencher'!H375)</f>
        <v>09/2024</v>
      </c>
      <c r="H366" s="14">
        <f>'[1]TCE - ANEXO III - Preencher'!I375</f>
        <v>0</v>
      </c>
      <c r="I366" s="14">
        <f>'[1]TCE - ANEXO III - Preencher'!J375</f>
        <v>237.36320000000001</v>
      </c>
      <c r="J366" s="14">
        <f>'[1]TCE - ANEXO III - Preencher'!K375</f>
        <v>0</v>
      </c>
      <c r="K366" s="15">
        <f>'[1]TCE - ANEXO III - Preencher'!L375</f>
        <v>198.65943977591036</v>
      </c>
      <c r="L366" s="15">
        <f>'[1]TCE - ANEXO III - Preencher'!M375</f>
        <v>2.7</v>
      </c>
      <c r="M366" s="15">
        <f t="shared" si="31"/>
        <v>195.95943977591037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433.32263977591037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ELIZABETE MARIA DA SILVA FERREIRA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09/2024</v>
      </c>
      <c r="H367" s="14">
        <f>'[1]TCE - ANEXO III - Preencher'!I376</f>
        <v>0</v>
      </c>
      <c r="I367" s="14">
        <f>'[1]TCE - ANEXO III - Preencher'!J376</f>
        <v>304.39999999999998</v>
      </c>
      <c r="J367" s="14">
        <f>'[1]TCE - ANEXO III - Preencher'!K376</f>
        <v>0</v>
      </c>
      <c r="K367" s="15">
        <f>'[1]TCE - ANEXO III - Preencher'!L376</f>
        <v>198.65943977591036</v>
      </c>
      <c r="L367" s="15">
        <f>'[1]TCE - ANEXO III - Preencher'!M376</f>
        <v>28.24</v>
      </c>
      <c r="M367" s="15">
        <f t="shared" si="31"/>
        <v>170.41943977591035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127.38662769204254</v>
      </c>
      <c r="R367" s="15">
        <f>'[1]TCE - ANEXO III - Preencher'!S376</f>
        <v>84.72</v>
      </c>
      <c r="S367" s="16">
        <f t="shared" si="33"/>
        <v>42.666627692042539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517.48606746795281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ELIZANDRA TRAJANO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2234-05</v>
      </c>
      <c r="G368" s="13" t="str">
        <f>IF('[1]TCE - ANEXO III - Preencher'!H377="","",'[1]TCE - ANEXO III - Preencher'!H377)</f>
        <v>09/2024</v>
      </c>
      <c r="H368" s="14">
        <f>'[1]TCE - ANEXO III - Preencher'!I377</f>
        <v>0</v>
      </c>
      <c r="I368" s="14">
        <f>'[1]TCE - ANEXO III - Preencher'!J377</f>
        <v>687.35520000000008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687.35520000000008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ELIZANGELA CRISTINA OLIVEIRA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09/2024</v>
      </c>
      <c r="H369" s="14">
        <f>'[1]TCE - ANEXO III - Preencher'!I378</f>
        <v>0</v>
      </c>
      <c r="I369" s="14">
        <f>'[1]TCE - ANEXO III - Preencher'!J378</f>
        <v>474.5496</v>
      </c>
      <c r="J369" s="14">
        <f>'[1]TCE - ANEXO III - Preencher'!K378</f>
        <v>0</v>
      </c>
      <c r="K369" s="15">
        <f>'[1]TCE - ANEXO III - Preencher'!L378</f>
        <v>198.65943977591036</v>
      </c>
      <c r="L369" s="15">
        <f>'[1]TCE - ANEXO III - Preencher'!M378</f>
        <v>2.79</v>
      </c>
      <c r="M369" s="15">
        <f t="shared" si="31"/>
        <v>195.86943977591037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670.41903977591039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ELIZANGELA MARIA DOS SANTOS TRAJANO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09/2024</v>
      </c>
      <c r="H370" s="14">
        <f>'[1]TCE - ANEXO III - Preencher'!I379</f>
        <v>0</v>
      </c>
      <c r="I370" s="14">
        <f>'[1]TCE - ANEXO III - Preencher'!J379</f>
        <v>292.64640000000003</v>
      </c>
      <c r="J370" s="14">
        <f>'[1]TCE - ANEXO III - Preencher'!K379</f>
        <v>0</v>
      </c>
      <c r="K370" s="15">
        <f>'[1]TCE - ANEXO III - Preencher'!L379</f>
        <v>198.65943977591036</v>
      </c>
      <c r="L370" s="15">
        <f>'[1]TCE - ANEXO III - Preencher'!M379</f>
        <v>28.24</v>
      </c>
      <c r="M370" s="15">
        <f t="shared" si="31"/>
        <v>170.41943977591035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463.06583977591038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ELIZIANA NATASSIA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2236-05</v>
      </c>
      <c r="G371" s="13" t="str">
        <f>IF('[1]TCE - ANEXO III - Preencher'!H380="","",'[1]TCE - ANEXO III - Preencher'!H380)</f>
        <v>09/2024</v>
      </c>
      <c r="H371" s="14">
        <f>'[1]TCE - ANEXO III - Preencher'!I380</f>
        <v>0</v>
      </c>
      <c r="I371" s="14">
        <f>'[1]TCE - ANEXO III - Preencher'!J380</f>
        <v>427.37439999999998</v>
      </c>
      <c r="J371" s="14">
        <f>'[1]TCE - ANEXO III - Preencher'!K380</f>
        <v>0</v>
      </c>
      <c r="K371" s="15">
        <f>'[1]TCE - ANEXO III - Preencher'!L380</f>
        <v>198.65943977591036</v>
      </c>
      <c r="L371" s="15">
        <f>'[1]TCE - ANEXO III - Preencher'!M380</f>
        <v>2.7</v>
      </c>
      <c r="M371" s="15">
        <f t="shared" si="31"/>
        <v>195.95943977591037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623.33383977591029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ELIZIANE TARGINO DE LIMA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09/2024</v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ELVISON PEREIRA DE LIMA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2234-05</v>
      </c>
      <c r="G373" s="13" t="str">
        <f>IF('[1]TCE - ANEXO III - Preencher'!H382="","",'[1]TCE - ANEXO III - Preencher'!H382)</f>
        <v>09/2024</v>
      </c>
      <c r="H373" s="14">
        <f>'[1]TCE - ANEXO III - Preencher'!I382</f>
        <v>0</v>
      </c>
      <c r="I373" s="14">
        <f>'[1]TCE - ANEXO III - Preencher'!J382</f>
        <v>343.16640000000001</v>
      </c>
      <c r="J373" s="14">
        <f>'[1]TCE - ANEXO III - Preencher'!K382</f>
        <v>0</v>
      </c>
      <c r="K373" s="15">
        <f>'[1]TCE - ANEXO III - Preencher'!L382</f>
        <v>198.65943977591036</v>
      </c>
      <c r="L373" s="15">
        <f>'[1]TCE - ANEXO III - Preencher'!M382</f>
        <v>17.63</v>
      </c>
      <c r="M373" s="15">
        <f t="shared" si="31"/>
        <v>181.02943977591036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524.19583977591037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EMANUEL CRUZ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2234-05</v>
      </c>
      <c r="G374" s="13" t="str">
        <f>IF('[1]TCE - ANEXO III - Preencher'!H383="","",'[1]TCE - ANEXO III - Preencher'!H383)</f>
        <v>09/2024</v>
      </c>
      <c r="H374" s="14">
        <f>'[1]TCE - ANEXO III - Preencher'!I383</f>
        <v>0</v>
      </c>
      <c r="I374" s="14">
        <f>'[1]TCE - ANEXO III - Preencher'!J383</f>
        <v>384.08319999999998</v>
      </c>
      <c r="J374" s="14">
        <f>'[1]TCE - ANEXO III - Preencher'!K383</f>
        <v>0</v>
      </c>
      <c r="K374" s="15">
        <f>'[1]TCE - ANEXO III - Preencher'!L383</f>
        <v>198.65943977591036</v>
      </c>
      <c r="L374" s="15">
        <f>'[1]TCE - ANEXO III - Preencher'!M383</f>
        <v>20.079999999999998</v>
      </c>
      <c r="M374" s="15">
        <f t="shared" si="31"/>
        <v>178.57943977591037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562.66263977591029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EMANUELE HOSANA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5152-05</v>
      </c>
      <c r="G375" s="13" t="str">
        <f>IF('[1]TCE - ANEXO III - Preencher'!H384="","",'[1]TCE - ANEXO III - Preencher'!H384)</f>
        <v>09/2024</v>
      </c>
      <c r="H375" s="14">
        <f>'[1]TCE - ANEXO III - Preencher'!I384</f>
        <v>0</v>
      </c>
      <c r="I375" s="14">
        <f>'[1]TCE - ANEXO III - Preencher'!J384</f>
        <v>145.33279999999999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145.33279999999999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EMANUELLE DE ARAUJO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09/2024</v>
      </c>
      <c r="H376" s="14">
        <f>'[1]TCE - ANEXO III - Preencher'!I385</f>
        <v>0</v>
      </c>
      <c r="I376" s="14">
        <f>'[1]TCE - ANEXO III - Preencher'!J385</f>
        <v>290.37119999999999</v>
      </c>
      <c r="J376" s="14">
        <f>'[1]TCE - ANEXO III - Preencher'!K385</f>
        <v>0</v>
      </c>
      <c r="K376" s="15">
        <f>'[1]TCE - ANEXO III - Preencher'!L385</f>
        <v>198.65943977591036</v>
      </c>
      <c r="L376" s="15">
        <f>'[1]TCE - ANEXO III - Preencher'!M385</f>
        <v>28.24</v>
      </c>
      <c r="M376" s="15">
        <f t="shared" si="31"/>
        <v>170.41943977591035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460.79063977591034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EMANUELLE GUIMARAES XAVIER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1221-05</v>
      </c>
      <c r="G377" s="13" t="str">
        <f>IF('[1]TCE - ANEXO III - Preencher'!H386="","",'[1]TCE - ANEXO III - Preencher'!H386)</f>
        <v>09/2024</v>
      </c>
      <c r="H377" s="14">
        <f>'[1]TCE - ANEXO III - Preencher'!I386</f>
        <v>0</v>
      </c>
      <c r="I377" s="14">
        <f>'[1]TCE - ANEXO III - Preencher'!J386</f>
        <v>438.98559999999998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438.98559999999998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EMANUELLY LIRA DO NASCIMENTO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5211-30</v>
      </c>
      <c r="G378" s="13" t="str">
        <f>IF('[1]TCE - ANEXO III - Preencher'!H387="","",'[1]TCE - ANEXO III - Preencher'!H387)</f>
        <v>09/2024</v>
      </c>
      <c r="H378" s="14">
        <f>'[1]TCE - ANEXO III - Preencher'!I387</f>
        <v>0</v>
      </c>
      <c r="I378" s="14">
        <f>'[1]TCE - ANEXO III - Preencher'!J387</f>
        <v>139.5712</v>
      </c>
      <c r="J378" s="14">
        <f>'[1]TCE - ANEXO III - Preencher'!K387</f>
        <v>0</v>
      </c>
      <c r="K378" s="15">
        <f>'[1]TCE - ANEXO III - Preencher'!L387</f>
        <v>198.65943977591036</v>
      </c>
      <c r="L378" s="15">
        <f>'[1]TCE - ANEXO III - Preencher'!M387</f>
        <v>31.14</v>
      </c>
      <c r="M378" s="15">
        <f t="shared" si="31"/>
        <v>167.51943977591037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253.46672688667573</v>
      </c>
      <c r="R378" s="15">
        <f>'[1]TCE - ANEXO III - Preencher'!S387</f>
        <v>93.42</v>
      </c>
      <c r="S378" s="16">
        <f t="shared" si="33"/>
        <v>160.04672688667574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467.13736666258615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EMILIA SOUZA MIGUEL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09/2024</v>
      </c>
      <c r="H379" s="14">
        <f>'[1]TCE - ANEXO III - Preencher'!I388</f>
        <v>0</v>
      </c>
      <c r="I379" s="14">
        <f>'[1]TCE - ANEXO III - Preencher'!J388</f>
        <v>271.87599999999998</v>
      </c>
      <c r="J379" s="14">
        <f>'[1]TCE - ANEXO III - Preencher'!K388</f>
        <v>0</v>
      </c>
      <c r="K379" s="15">
        <f>'[1]TCE - ANEXO III - Preencher'!L388</f>
        <v>198.65943977591036</v>
      </c>
      <c r="L379" s="15">
        <f>'[1]TCE - ANEXO III - Preencher'!M388</f>
        <v>28.24</v>
      </c>
      <c r="M379" s="15">
        <f t="shared" si="31"/>
        <v>170.41943977591035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442.29543977591032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EMMERSON LEANDRO PEREIRA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09/2024</v>
      </c>
      <c r="H380" s="14">
        <f>'[1]TCE - ANEXO III - Preencher'!I389</f>
        <v>0</v>
      </c>
      <c r="I380" s="14">
        <f>'[1]TCE - ANEXO III - Preencher'!J389</f>
        <v>125.7296</v>
      </c>
      <c r="J380" s="14">
        <f>'[1]TCE - ANEXO III - Preencher'!K389</f>
        <v>0</v>
      </c>
      <c r="K380" s="15">
        <f>'[1]TCE - ANEXO III - Preencher'!L389</f>
        <v>198.65943977591036</v>
      </c>
      <c r="L380" s="15">
        <f>'[1]TCE - ANEXO III - Preencher'!M389</f>
        <v>31.14</v>
      </c>
      <c r="M380" s="15">
        <f t="shared" si="31"/>
        <v>167.51943977591037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293.24903977591038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ENIVALDO FRANCISCO DE SOUZA JUNIOR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5174-10</v>
      </c>
      <c r="G381" s="13" t="str">
        <f>IF('[1]TCE - ANEXO III - Preencher'!H390="","",'[1]TCE - ANEXO III - Preencher'!H390)</f>
        <v>09/2024</v>
      </c>
      <c r="H381" s="14">
        <f>'[1]TCE - ANEXO III - Preencher'!I390</f>
        <v>0</v>
      </c>
      <c r="I381" s="14">
        <f>'[1]TCE - ANEXO III - Preencher'!J390</f>
        <v>112.96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112.96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ENOCK ALCOFORADO DE OLIVEIRA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2149-15</v>
      </c>
      <c r="G382" s="13" t="str">
        <f>IF('[1]TCE - ANEXO III - Preencher'!H391="","",'[1]TCE - ANEXO III - Preencher'!H391)</f>
        <v>09/2024</v>
      </c>
      <c r="H382" s="14">
        <f>'[1]TCE - ANEXO III - Preencher'!I391</f>
        <v>0</v>
      </c>
      <c r="I382" s="14">
        <f>'[1]TCE - ANEXO III - Preencher'!J391</f>
        <v>832.48559999999998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832.48559999999998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ERALDO EUSTAQUIO DA SILVA JUNIOR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7823-05</v>
      </c>
      <c r="G383" s="13" t="str">
        <f>IF('[1]TCE - ANEXO III - Preencher'!H392="","",'[1]TCE - ANEXO III - Preencher'!H392)</f>
        <v>09/2024</v>
      </c>
      <c r="H383" s="14">
        <f>'[1]TCE - ANEXO III - Preencher'!I392</f>
        <v>0</v>
      </c>
      <c r="I383" s="14">
        <f>'[1]TCE - ANEXO III - Preencher'!J392</f>
        <v>174.38159999999999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174.38159999999999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ERICA ALEXANDRA GOMES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09/2024</v>
      </c>
      <c r="H384" s="14">
        <f>'[1]TCE - ANEXO III - Preencher'!I393</f>
        <v>0</v>
      </c>
      <c r="I384" s="14">
        <f>'[1]TCE - ANEXO III - Preencher'!J393</f>
        <v>306.11680000000001</v>
      </c>
      <c r="J384" s="14">
        <f>'[1]TCE - ANEXO III - Preencher'!K393</f>
        <v>0</v>
      </c>
      <c r="K384" s="15">
        <f>'[1]TCE - ANEXO III - Preencher'!L393</f>
        <v>198.65943977591036</v>
      </c>
      <c r="L384" s="15">
        <f>'[1]TCE - ANEXO III - Preencher'!M393</f>
        <v>28.24</v>
      </c>
      <c r="M384" s="15">
        <f t="shared" si="31"/>
        <v>170.41943977591035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127.38662769204254</v>
      </c>
      <c r="R384" s="15">
        <f>'[1]TCE - ANEXO III - Preencher'!S393</f>
        <v>80.2</v>
      </c>
      <c r="S384" s="16">
        <f t="shared" si="33"/>
        <v>47.186627692042535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523.72286746795294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ERICA KELY MARIA DA SILVA NASCIMENTO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09/2024</v>
      </c>
      <c r="H385" s="14">
        <f>'[1]TCE - ANEXO III - Preencher'!I394</f>
        <v>0</v>
      </c>
      <c r="I385" s="14">
        <f>'[1]TCE - ANEXO III - Preencher'!J394</f>
        <v>356.47280000000001</v>
      </c>
      <c r="J385" s="14">
        <f>'[1]TCE - ANEXO III - Preencher'!K394</f>
        <v>0</v>
      </c>
      <c r="K385" s="15">
        <f>'[1]TCE - ANEXO III - Preencher'!L394</f>
        <v>198.65943977591036</v>
      </c>
      <c r="L385" s="15">
        <f>'[1]TCE - ANEXO III - Preencher'!M394</f>
        <v>28.24</v>
      </c>
      <c r="M385" s="15">
        <f t="shared" si="31"/>
        <v>170.41943977591035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127.38662769204254</v>
      </c>
      <c r="R385" s="15">
        <f>'[1]TCE - ANEXO III - Preencher'!S394</f>
        <v>84.72</v>
      </c>
      <c r="S385" s="16">
        <f t="shared" si="33"/>
        <v>42.666627692042539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569.55886746795295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ERICK EDMILSON MOREIRA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 xml:space="preserve">25210-5 </v>
      </c>
      <c r="G386" s="13" t="str">
        <f>IF('[1]TCE - ANEXO III - Preencher'!H395="","",'[1]TCE - ANEXO III - Preencher'!H395)</f>
        <v>09/2024</v>
      </c>
      <c r="H386" s="14">
        <f>'[1]TCE - ANEXO III - Preencher'!I395</f>
        <v>0</v>
      </c>
      <c r="I386" s="14">
        <f>'[1]TCE - ANEXO III - Preencher'!J395</f>
        <v>295.8768</v>
      </c>
      <c r="J386" s="14">
        <f>'[1]TCE - ANEXO III - Preencher'!K395</f>
        <v>0</v>
      </c>
      <c r="K386" s="15">
        <f>'[1]TCE - ANEXO III - Preencher'!L395</f>
        <v>198.65943977591036</v>
      </c>
      <c r="L386" s="15">
        <f>'[1]TCE - ANEXO III - Preencher'!M395</f>
        <v>44</v>
      </c>
      <c r="M386" s="15">
        <f t="shared" si="31"/>
        <v>154.65943977591036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450.53623977591036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ERICK SILVA PORTELA PATRICIO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 t="str">
        <f>IF('[1]TCE - ANEXO III - Preencher'!H396="","",'[1]TCE - ANEXO III - Preencher'!H396)</f>
        <v>09/2024</v>
      </c>
      <c r="H387" s="14">
        <f>'[1]TCE - ANEXO III - Preencher'!I396</f>
        <v>0</v>
      </c>
      <c r="I387" s="14">
        <f>'[1]TCE - ANEXO III - Preencher'!J396</f>
        <v>241.41759999999999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241.41759999999999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ERICLES JOSE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09/2024</v>
      </c>
      <c r="H388" s="14">
        <f>'[1]TCE - ANEXO III - Preencher'!I397</f>
        <v>0</v>
      </c>
      <c r="I388" s="14">
        <f>'[1]TCE - ANEXO III - Preencher'!J397</f>
        <v>348.09359999999998</v>
      </c>
      <c r="J388" s="14">
        <f>'[1]TCE - ANEXO III - Preencher'!K397</f>
        <v>0</v>
      </c>
      <c r="K388" s="15">
        <f>'[1]TCE - ANEXO III - Preencher'!L397</f>
        <v>198.65943977591036</v>
      </c>
      <c r="L388" s="15">
        <f>'[1]TCE - ANEXO III - Preencher'!M397</f>
        <v>28.24</v>
      </c>
      <c r="M388" s="15">
        <f t="shared" ref="M388:M451" si="37">K388-L388</f>
        <v>170.41943977591035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127.38662769204254</v>
      </c>
      <c r="R388" s="15">
        <f>'[1]TCE - ANEXO III - Preencher'!S397</f>
        <v>84.72</v>
      </c>
      <c r="S388" s="16">
        <f t="shared" ref="S388:S451" si="39">Q388-R388</f>
        <v>42.666627692042539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561.17966746795287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ERIKA DANIELLE GAMEIRO DA FONSECA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2234-05</v>
      </c>
      <c r="G389" s="13" t="str">
        <f>IF('[1]TCE - ANEXO III - Preencher'!H398="","",'[1]TCE - ANEXO III - Preencher'!H398)</f>
        <v>09/2024</v>
      </c>
      <c r="H389" s="14">
        <f>'[1]TCE - ANEXO III - Preencher'!I398</f>
        <v>0</v>
      </c>
      <c r="I389" s="14">
        <f>'[1]TCE - ANEXO III - Preencher'!J398</f>
        <v>343.16640000000001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343.16640000000001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ERIKA FRANCO FERREIRA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5211-30</v>
      </c>
      <c r="G390" s="13" t="str">
        <f>IF('[1]TCE - ANEXO III - Preencher'!H399="","",'[1]TCE - ANEXO III - Preencher'!H399)</f>
        <v>09/2024</v>
      </c>
      <c r="H390" s="14">
        <f>'[1]TCE - ANEXO III - Preencher'!I399</f>
        <v>0</v>
      </c>
      <c r="I390" s="14">
        <f>'[1]TCE - ANEXO III - Preencher'!J399</f>
        <v>139.18719999999999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254.68662769204252</v>
      </c>
      <c r="R390" s="15">
        <f>'[1]TCE - ANEXO III - Preencher'!S399</f>
        <v>87.19</v>
      </c>
      <c r="S390" s="16">
        <f t="shared" si="39"/>
        <v>167.49662769204252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306.68382769204254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ERIKA GALINDRO SANTANA DA SILVA BRANDER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09/2024</v>
      </c>
      <c r="H391" s="14">
        <f>'[1]TCE - ANEXO III - Preencher'!I400</f>
        <v>0</v>
      </c>
      <c r="I391" s="14">
        <f>'[1]TCE - ANEXO III - Preencher'!J400</f>
        <v>292.89760000000001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292.89760000000001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ERIKA MARIA ALVES DE MEDEIROS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5211-30</v>
      </c>
      <c r="G392" s="13" t="str">
        <f>IF('[1]TCE - ANEXO III - Preencher'!H401="","",'[1]TCE - ANEXO III - Preencher'!H401)</f>
        <v>09/2024</v>
      </c>
      <c r="H392" s="14">
        <f>'[1]TCE - ANEXO III - Preencher'!I401</f>
        <v>0</v>
      </c>
      <c r="I392" s="14">
        <f>'[1]TCE - ANEXO III - Preencher'!J401</f>
        <v>116.208</v>
      </c>
      <c r="J392" s="14">
        <f>'[1]TCE - ANEXO III - Preencher'!K401</f>
        <v>0</v>
      </c>
      <c r="K392" s="15">
        <f>'[1]TCE - ANEXO III - Preencher'!L401</f>
        <v>198.65943977591036</v>
      </c>
      <c r="L392" s="15">
        <f>'[1]TCE - ANEXO III - Preencher'!M401</f>
        <v>31.14</v>
      </c>
      <c r="M392" s="15">
        <f t="shared" si="37"/>
        <v>167.51943977591037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93.42</v>
      </c>
      <c r="S392" s="16">
        <f t="shared" si="39"/>
        <v>-93.42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190.30743977591038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ERIKA SOPHIA GOUVEIA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2235-05</v>
      </c>
      <c r="G393" s="13" t="str">
        <f>IF('[1]TCE - ANEXO III - Preencher'!H402="","",'[1]TCE - ANEXO III - Preencher'!H402)</f>
        <v>09/2024</v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4629.12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4629.12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ERIKA VANESSA FELICIANO VITAL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 xml:space="preserve">25210-5 </v>
      </c>
      <c r="G394" s="13" t="str">
        <f>IF('[1]TCE - ANEXO III - Preencher'!H403="","",'[1]TCE - ANEXO III - Preencher'!H403)</f>
        <v>09/2024</v>
      </c>
      <c r="H394" s="14">
        <f>'[1]TCE - ANEXO III - Preencher'!I403</f>
        <v>0</v>
      </c>
      <c r="I394" s="14">
        <f>'[1]TCE - ANEXO III - Preencher'!J403</f>
        <v>308.79599999999999</v>
      </c>
      <c r="J394" s="14">
        <f>'[1]TCE - ANEXO III - Preencher'!K403</f>
        <v>0</v>
      </c>
      <c r="K394" s="15">
        <f>'[1]TCE - ANEXO III - Preencher'!L403</f>
        <v>198.65943977591036</v>
      </c>
      <c r="L394" s="15">
        <f>'[1]TCE - ANEXO III - Preencher'!M403</f>
        <v>44</v>
      </c>
      <c r="M394" s="15">
        <f t="shared" si="37"/>
        <v>154.65943977591036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463.45543977591035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ERIVALDO FRANCISCO MARINHO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5211-30</v>
      </c>
      <c r="G395" s="13" t="str">
        <f>IF('[1]TCE - ANEXO III - Preencher'!H404="","",'[1]TCE - ANEXO III - Preencher'!H404)</f>
        <v>09/2024</v>
      </c>
      <c r="H395" s="14">
        <f>'[1]TCE - ANEXO III - Preencher'!I404</f>
        <v>0</v>
      </c>
      <c r="I395" s="14">
        <f>'[1]TCE - ANEXO III - Preencher'!J404</f>
        <v>124.56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177.81866736989579</v>
      </c>
      <c r="R395" s="15">
        <f>'[1]TCE - ANEXO III - Preencher'!S404</f>
        <v>93.42</v>
      </c>
      <c r="S395" s="16">
        <f t="shared" si="39"/>
        <v>84.39866736989579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208.95866736989581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ERIVANIA ALVES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09/2024</v>
      </c>
      <c r="H396" s="14">
        <f>'[1]TCE - ANEXO III - Preencher'!I405</f>
        <v>0</v>
      </c>
      <c r="I396" s="14">
        <f>'[1]TCE - ANEXO III - Preencher'!J405</f>
        <v>378.69200000000001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378.69200000000001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ERLLY MYHARA PIRES CHAGAS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3222-25</v>
      </c>
      <c r="G397" s="13" t="str">
        <f>IF('[1]TCE - ANEXO III - Preencher'!H406="","",'[1]TCE - ANEXO III - Preencher'!H406)</f>
        <v>09/2024</v>
      </c>
      <c r="H397" s="14">
        <f>'[1]TCE - ANEXO III - Preencher'!I406</f>
        <v>0</v>
      </c>
      <c r="I397" s="14">
        <f>'[1]TCE - ANEXO III - Preencher'!J406</f>
        <v>328.49759999999998</v>
      </c>
      <c r="J397" s="14">
        <f>'[1]TCE - ANEXO III - Preencher'!K406</f>
        <v>0</v>
      </c>
      <c r="K397" s="15">
        <f>'[1]TCE - ANEXO III - Preencher'!L406</f>
        <v>198.65943977591036</v>
      </c>
      <c r="L397" s="15">
        <f>'[1]TCE - ANEXO III - Preencher'!M406</f>
        <v>33.43</v>
      </c>
      <c r="M397" s="15">
        <f t="shared" si="37"/>
        <v>165.22943977591035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493.72703977591033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ESTELA COSTA SILVEIRA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09/2024</v>
      </c>
      <c r="H398" s="14">
        <f>'[1]TCE - ANEXO III - Preencher'!I407</f>
        <v>0</v>
      </c>
      <c r="I398" s="14">
        <f>'[1]TCE - ANEXO III - Preencher'!J407</f>
        <v>490.1472</v>
      </c>
      <c r="J398" s="14">
        <f>'[1]TCE - ANEXO III - Preencher'!K407</f>
        <v>0</v>
      </c>
      <c r="K398" s="15">
        <f>'[1]TCE - ANEXO III - Preencher'!L407</f>
        <v>198.65943977591036</v>
      </c>
      <c r="L398" s="15">
        <f>'[1]TCE - ANEXO III - Preencher'!M407</f>
        <v>3.33</v>
      </c>
      <c r="M398" s="15">
        <f t="shared" si="37"/>
        <v>195.32943977591034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354.33080624238227</v>
      </c>
      <c r="R398" s="15">
        <f>'[1]TCE - ANEXO III - Preencher'!S407</f>
        <v>131.57</v>
      </c>
      <c r="S398" s="16">
        <f t="shared" si="39"/>
        <v>222.76080624238227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908.23744601829264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ESTHER LILIANA BEZERRA VIEIRA DE SOUZA SOBRAL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09/2024</v>
      </c>
      <c r="H399" s="14">
        <f>'[1]TCE - ANEXO III - Preencher'!I408</f>
        <v>0</v>
      </c>
      <c r="I399" s="14">
        <f>'[1]TCE - ANEXO III - Preencher'!J408</f>
        <v>278.54719999999998</v>
      </c>
      <c r="J399" s="14">
        <f>'[1]TCE - ANEXO III - Preencher'!K408</f>
        <v>0</v>
      </c>
      <c r="K399" s="15">
        <f>'[1]TCE - ANEXO III - Preencher'!L408</f>
        <v>198.65943977591036</v>
      </c>
      <c r="L399" s="15">
        <f>'[1]TCE - ANEXO III - Preencher'!M408</f>
        <v>28.24</v>
      </c>
      <c r="M399" s="15">
        <f t="shared" si="37"/>
        <v>170.41943977591035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448.96663977591032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EUDA MERCIA ALBINO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5211-30</v>
      </c>
      <c r="G400" s="13" t="str">
        <f>IF('[1]TCE - ANEXO III - Preencher'!H409="","",'[1]TCE - ANEXO III - Preencher'!H409)</f>
        <v>09/2024</v>
      </c>
      <c r="H400" s="14">
        <f>'[1]TCE - ANEXO III - Preencher'!I409</f>
        <v>0</v>
      </c>
      <c r="I400" s="14">
        <f>'[1]TCE - ANEXO III - Preencher'!J409</f>
        <v>145.7448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190.42667728935911</v>
      </c>
      <c r="R400" s="15">
        <f>'[1]TCE - ANEXO III - Preencher'!S409</f>
        <v>73.180000000000007</v>
      </c>
      <c r="S400" s="16">
        <f t="shared" si="39"/>
        <v>117.2466772893591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262.99147728935907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EUGENIZE MARIA ALVES DE SANTANA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09/2024</v>
      </c>
      <c r="H401" s="14">
        <f>'[1]TCE - ANEXO III - Preencher'!I410</f>
        <v>0</v>
      </c>
      <c r="I401" s="14">
        <f>'[1]TCE - ANEXO III - Preencher'!J410</f>
        <v>305.40480000000002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127.38662769204254</v>
      </c>
      <c r="R401" s="15">
        <f>'[1]TCE - ANEXO III - Preencher'!S410</f>
        <v>84.72</v>
      </c>
      <c r="S401" s="16">
        <f t="shared" si="39"/>
        <v>42.666627692042539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348.07142769204256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EVANE MUNIZ DA COSTA LIMA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5152-05</v>
      </c>
      <c r="G402" s="13" t="str">
        <f>IF('[1]TCE - ANEXO III - Preencher'!H411="","",'[1]TCE - ANEXO III - Preencher'!H411)</f>
        <v>09/2024</v>
      </c>
      <c r="H402" s="14">
        <f>'[1]TCE - ANEXO III - Preencher'!I411</f>
        <v>0</v>
      </c>
      <c r="I402" s="14">
        <f>'[1]TCE - ANEXO III - Preencher'!J411</f>
        <v>190.6824</v>
      </c>
      <c r="J402" s="14">
        <f>'[1]TCE - ANEXO III - Preencher'!K411</f>
        <v>0</v>
      </c>
      <c r="K402" s="15">
        <f>'[1]TCE - ANEXO III - Preencher'!L411</f>
        <v>198.65943977591036</v>
      </c>
      <c r="L402" s="15">
        <f>'[1]TCE - ANEXO III - Preencher'!M411</f>
        <v>29.07</v>
      </c>
      <c r="M402" s="15">
        <f t="shared" si="37"/>
        <v>169.58943977591036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17.440000000000001</v>
      </c>
      <c r="S402" s="16">
        <f t="shared" si="39"/>
        <v>-17.440000000000001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342.8318397759104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EVELIN CABRAL DE OLIVEIRA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09/2024</v>
      </c>
      <c r="H403" s="14">
        <f>'[1]TCE - ANEXO III - Preencher'!I412</f>
        <v>0</v>
      </c>
      <c r="I403" s="14">
        <f>'[1]TCE - ANEXO III - Preencher'!J412</f>
        <v>102.9008</v>
      </c>
      <c r="J403" s="14">
        <f>'[1]TCE - ANEXO III - Preencher'!K412</f>
        <v>0</v>
      </c>
      <c r="K403" s="15">
        <f>'[1]TCE - ANEXO III - Preencher'!L412</f>
        <v>198.65943977591036</v>
      </c>
      <c r="L403" s="15">
        <f>'[1]TCE - ANEXO III - Preencher'!M412</f>
        <v>31.14</v>
      </c>
      <c r="M403" s="15">
        <f t="shared" si="37"/>
        <v>167.51943977591037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270.42023977591037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EVELLYN MAYARA DE LIMA BEZERRA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 t="str">
        <f>IF('[1]TCE - ANEXO III - Preencher'!H413="","",'[1]TCE - ANEXO III - Preencher'!H413)</f>
        <v>09/2024</v>
      </c>
      <c r="H404" s="14">
        <f>'[1]TCE - ANEXO III - Preencher'!I413</f>
        <v>0</v>
      </c>
      <c r="I404" s="14">
        <f>'[1]TCE - ANEXO III - Preencher'!J413</f>
        <v>261.13679999999999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261.13679999999999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EVELLYN VITORIA DA COSTA SANTOS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4110-10</v>
      </c>
      <c r="G405" s="13" t="str">
        <f>IF('[1]TCE - ANEXO III - Preencher'!H414="","",'[1]TCE - ANEXO III - Preencher'!H414)</f>
        <v>09/2024</v>
      </c>
      <c r="H405" s="14">
        <f>'[1]TCE - ANEXO III - Preencher'!I414</f>
        <v>0</v>
      </c>
      <c r="I405" s="14">
        <f>'[1]TCE - ANEXO III - Preencher'!J414</f>
        <v>12.8962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12.8962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EVELYN FERREIRA RODRIGUES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09/2024</v>
      </c>
      <c r="H406" s="14">
        <f>'[1]TCE - ANEXO III - Preencher'!I415</f>
        <v>0</v>
      </c>
      <c r="I406" s="14">
        <f>'[1]TCE - ANEXO III - Preencher'!J415</f>
        <v>305.51440000000002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305.51440000000002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EVERALDO JOSE DA COSTA JUNIOR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5143-20</v>
      </c>
      <c r="G407" s="13" t="str">
        <f>IF('[1]TCE - ANEXO III - Preencher'!H416="","",'[1]TCE - ANEXO III - Preencher'!H416)</f>
        <v>09/2024</v>
      </c>
      <c r="H407" s="14">
        <f>'[1]TCE - ANEXO III - Preencher'!I416</f>
        <v>0</v>
      </c>
      <c r="I407" s="14">
        <f>'[1]TCE - ANEXO III - Preencher'!J416</f>
        <v>22.591999999999999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43.366338623991609</v>
      </c>
      <c r="R407" s="15">
        <f>'[1]TCE - ANEXO III - Preencher'!S416</f>
        <v>14.12</v>
      </c>
      <c r="S407" s="16">
        <f t="shared" si="39"/>
        <v>29.246338623991612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51.838338623991611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EVERSON DOS SANTOS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7711-05</v>
      </c>
      <c r="G408" s="13" t="str">
        <f>IF('[1]TCE - ANEXO III - Preencher'!H417="","",'[1]TCE - ANEXO III - Preencher'!H417)</f>
        <v>09/2024</v>
      </c>
      <c r="H408" s="14">
        <f>'[1]TCE - ANEXO III - Preencher'!I417</f>
        <v>0</v>
      </c>
      <c r="I408" s="14">
        <f>'[1]TCE - ANEXO III - Preencher'!J417</f>
        <v>151.2704</v>
      </c>
      <c r="J408" s="14">
        <f>'[1]TCE - ANEXO III - Preencher'!K417</f>
        <v>0</v>
      </c>
      <c r="K408" s="15">
        <f>'[1]TCE - ANEXO III - Preencher'!L417</f>
        <v>198.65943977591036</v>
      </c>
      <c r="L408" s="15">
        <f>'[1]TCE - ANEXO III - Preencher'!M417</f>
        <v>32.17</v>
      </c>
      <c r="M408" s="15">
        <f t="shared" si="37"/>
        <v>166.48943977591034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354.33080624238227</v>
      </c>
      <c r="R408" s="15">
        <f>'[1]TCE - ANEXO III - Preencher'!S417</f>
        <v>96.51</v>
      </c>
      <c r="S408" s="16">
        <f t="shared" si="39"/>
        <v>257.82080624238228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575.58064601829255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EVERTON ABREU LOPES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1312-05</v>
      </c>
      <c r="G409" s="13" t="str">
        <f>IF('[1]TCE - ANEXO III - Preencher'!H418="","",'[1]TCE - ANEXO III - Preencher'!H418)</f>
        <v>09/2024</v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EVERTON CONCEICAO DO NASCIMENTO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5151-10</v>
      </c>
      <c r="G410" s="13" t="str">
        <f>IF('[1]TCE - ANEXO III - Preencher'!H419="","",'[1]TCE - ANEXO III - Preencher'!H419)</f>
        <v>09/2024</v>
      </c>
      <c r="H410" s="14">
        <f>'[1]TCE - ANEXO III - Preencher'!I419</f>
        <v>0</v>
      </c>
      <c r="I410" s="14">
        <f>'[1]TCE - ANEXO III - Preencher'!J419</f>
        <v>135.52879999999999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127.38662769204254</v>
      </c>
      <c r="R410" s="15">
        <f>'[1]TCE - ANEXO III - Preencher'!S419</f>
        <v>84.72</v>
      </c>
      <c r="S410" s="16">
        <f t="shared" si="39"/>
        <v>42.666627692042539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178.19542769204253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EVERTON RODRIGUES DO NASCIMENTO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2236-05</v>
      </c>
      <c r="G411" s="13" t="str">
        <f>IF('[1]TCE - ANEXO III - Preencher'!H420="","",'[1]TCE - ANEXO III - Preencher'!H420)</f>
        <v>09/2024</v>
      </c>
      <c r="H411" s="14">
        <f>'[1]TCE - ANEXO III - Preencher'!I420</f>
        <v>0</v>
      </c>
      <c r="I411" s="14">
        <f>'[1]TCE - ANEXO III - Preencher'!J420</f>
        <v>292.59840000000003</v>
      </c>
      <c r="J411" s="14">
        <f>'[1]TCE - ANEXO III - Preencher'!K420</f>
        <v>0</v>
      </c>
      <c r="K411" s="15">
        <f>'[1]TCE - ANEXO III - Preencher'!L420</f>
        <v>198.65943977591036</v>
      </c>
      <c r="L411" s="15">
        <f>'[1]TCE - ANEXO III - Preencher'!M420</f>
        <v>2.4900000000000002</v>
      </c>
      <c r="M411" s="15">
        <f t="shared" si="37"/>
        <v>196.16943977591035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488.76783977591037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EWELLYN LARISSA DOS SANTOS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5143-20</v>
      </c>
      <c r="G412" s="13" t="str">
        <f>IF('[1]TCE - ANEXO III - Preencher'!H421="","",'[1]TCE - ANEXO III - Preencher'!H421)</f>
        <v>09/2024</v>
      </c>
      <c r="H412" s="14">
        <f>'[1]TCE - ANEXO III - Preencher'!I421</f>
        <v>0</v>
      </c>
      <c r="I412" s="14">
        <f>'[1]TCE - ANEXO III - Preencher'!J421</f>
        <v>22.591999999999999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43.366338623991609</v>
      </c>
      <c r="R412" s="15">
        <f>'[1]TCE - ANEXO III - Preencher'!S421</f>
        <v>14.12</v>
      </c>
      <c r="S412" s="16">
        <f t="shared" si="39"/>
        <v>29.246338623991612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51.838338623991611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EWERTON DE OLIVEIRA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2236-05</v>
      </c>
      <c r="G413" s="13" t="str">
        <f>IF('[1]TCE - ANEXO III - Preencher'!H422="","",'[1]TCE - ANEXO III - Preencher'!H422)</f>
        <v>09/2024</v>
      </c>
      <c r="H413" s="14">
        <f>'[1]TCE - ANEXO III - Preencher'!I422</f>
        <v>0</v>
      </c>
      <c r="I413" s="14">
        <f>'[1]TCE - ANEXO III - Preencher'!J422</f>
        <v>210.7312</v>
      </c>
      <c r="J413" s="14">
        <f>'[1]TCE - ANEXO III - Preencher'!K422</f>
        <v>0</v>
      </c>
      <c r="K413" s="15">
        <f>'[1]TCE - ANEXO III - Preencher'!L422</f>
        <v>198.65943977591036</v>
      </c>
      <c r="L413" s="15">
        <f>'[1]TCE - ANEXO III - Preencher'!M422</f>
        <v>2.7</v>
      </c>
      <c r="M413" s="15">
        <f t="shared" si="37"/>
        <v>195.95943977591037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406.69063977591037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FABIANA BARBOSA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09/2024</v>
      </c>
      <c r="H414" s="14">
        <f>'[1]TCE - ANEXO III - Preencher'!I423</f>
        <v>0</v>
      </c>
      <c r="I414" s="14">
        <f>'[1]TCE - ANEXO III - Preencher'!J423</f>
        <v>286.53519999999997</v>
      </c>
      <c r="J414" s="14">
        <f>'[1]TCE - ANEXO III - Preencher'!K423</f>
        <v>0</v>
      </c>
      <c r="K414" s="15">
        <f>'[1]TCE - ANEXO III - Preencher'!L423</f>
        <v>198.65943977591036</v>
      </c>
      <c r="L414" s="15">
        <f>'[1]TCE - ANEXO III - Preencher'!M423</f>
        <v>28.24</v>
      </c>
      <c r="M414" s="15">
        <f t="shared" si="37"/>
        <v>170.41943977591035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253.46672688667573</v>
      </c>
      <c r="R414" s="15">
        <f>'[1]TCE - ANEXO III - Preencher'!S423</f>
        <v>84.72</v>
      </c>
      <c r="S414" s="16">
        <f t="shared" si="39"/>
        <v>168.74672688667573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625.701366662586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FABIANA CINTIA DOS SANTOS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09/2024</v>
      </c>
      <c r="H415" s="14">
        <f>'[1]TCE - ANEXO III - Preencher'!I424</f>
        <v>0</v>
      </c>
      <c r="I415" s="14">
        <f>'[1]TCE - ANEXO III - Preencher'!J424</f>
        <v>279.83999999999997</v>
      </c>
      <c r="J415" s="14">
        <f>'[1]TCE - ANEXO III - Preencher'!K424</f>
        <v>0</v>
      </c>
      <c r="K415" s="15">
        <f>'[1]TCE - ANEXO III - Preencher'!L424</f>
        <v>198.65943977591036</v>
      </c>
      <c r="L415" s="15">
        <f>'[1]TCE - ANEXO III - Preencher'!M424</f>
        <v>28.24</v>
      </c>
      <c r="M415" s="15">
        <f t="shared" si="37"/>
        <v>170.41943977591035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450.25943977591032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FABIANA CONCEICAO CANDIDO DO NASCIMENTO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5143-20</v>
      </c>
      <c r="G416" s="13" t="str">
        <f>IF('[1]TCE - ANEXO III - Preencher'!H425="","",'[1]TCE - ANEXO III - Preencher'!H425)</f>
        <v>09/2024</v>
      </c>
      <c r="H416" s="14">
        <f>'[1]TCE - ANEXO III - Preencher'!I425</f>
        <v>0</v>
      </c>
      <c r="I416" s="14">
        <f>'[1]TCE - ANEXO III - Preencher'!J425</f>
        <v>22.591999999999999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43.366338623991609</v>
      </c>
      <c r="R416" s="15">
        <f>'[1]TCE - ANEXO III - Preencher'!S425</f>
        <v>14.12</v>
      </c>
      <c r="S416" s="16">
        <f t="shared" si="39"/>
        <v>29.246338623991612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51.838338623991611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FABIANA DAMO BERNART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2232-08</v>
      </c>
      <c r="G417" s="13" t="str">
        <f>IF('[1]TCE - ANEXO III - Preencher'!H426="","",'[1]TCE - ANEXO III - Preencher'!H426)</f>
        <v>09/2024</v>
      </c>
      <c r="H417" s="14">
        <f>'[1]TCE - ANEXO III - Preencher'!I426</f>
        <v>0</v>
      </c>
      <c r="I417" s="14">
        <f>'[1]TCE - ANEXO III - Preencher'!J426</f>
        <v>466.25839999999999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466.25839999999999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FABIANA DE MELO COSTA MOURA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 t="str">
        <f>IF('[1]TCE - ANEXO III - Preencher'!H427="","",'[1]TCE - ANEXO III - Preencher'!H427)</f>
        <v>09/2024</v>
      </c>
      <c r="H418" s="14">
        <f>'[1]TCE - ANEXO III - Preencher'!I427</f>
        <v>0</v>
      </c>
      <c r="I418" s="14">
        <f>'[1]TCE - ANEXO III - Preencher'!J427</f>
        <v>441.38560000000001</v>
      </c>
      <c r="J418" s="14">
        <f>'[1]TCE - ANEXO III - Preencher'!K427</f>
        <v>0</v>
      </c>
      <c r="K418" s="15">
        <f>'[1]TCE - ANEXO III - Preencher'!L427</f>
        <v>198.65943977591036</v>
      </c>
      <c r="L418" s="15">
        <f>'[1]TCE - ANEXO III - Preencher'!M427</f>
        <v>3.33</v>
      </c>
      <c r="M418" s="15">
        <f t="shared" si="37"/>
        <v>195.32943977591034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636.71503977591033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FABIANA KATIA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09/2024</v>
      </c>
      <c r="H419" s="14">
        <f>'[1]TCE - ANEXO III - Preencher'!I428</f>
        <v>0</v>
      </c>
      <c r="I419" s="14">
        <f>'[1]TCE - ANEXO III - Preencher'!J428</f>
        <v>286.30079999999998</v>
      </c>
      <c r="J419" s="14">
        <f>'[1]TCE - ANEXO III - Preencher'!K428</f>
        <v>0</v>
      </c>
      <c r="K419" s="15">
        <f>'[1]TCE - ANEXO III - Preencher'!L428</f>
        <v>198.65943977591036</v>
      </c>
      <c r="L419" s="15">
        <f>'[1]TCE - ANEXO III - Preencher'!M428</f>
        <v>28.24</v>
      </c>
      <c r="M419" s="15">
        <f t="shared" si="37"/>
        <v>170.41943977591035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456.72023977591033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FABIANA MARANHAO DE OLIVEIRA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09/2024</v>
      </c>
      <c r="H420" s="14">
        <f>'[1]TCE - ANEXO III - Preencher'!I429</f>
        <v>0</v>
      </c>
      <c r="I420" s="14">
        <f>'[1]TCE - ANEXO III - Preencher'!J429</f>
        <v>299.33120000000002</v>
      </c>
      <c r="J420" s="14">
        <f>'[1]TCE - ANEXO III - Preencher'!K429</f>
        <v>0</v>
      </c>
      <c r="K420" s="15">
        <f>'[1]TCE - ANEXO III - Preencher'!L429</f>
        <v>198.65943977591036</v>
      </c>
      <c r="L420" s="15">
        <f>'[1]TCE - ANEXO III - Preencher'!M429</f>
        <v>28.24</v>
      </c>
      <c r="M420" s="15">
        <f t="shared" si="37"/>
        <v>170.41943977591035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469.75063977591037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FABIANA MARIA CUSTODIO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2237-10</v>
      </c>
      <c r="G421" s="13" t="str">
        <f>IF('[1]TCE - ANEXO III - Preencher'!H430="","",'[1]TCE - ANEXO III - Preencher'!H430)</f>
        <v>09/2024</v>
      </c>
      <c r="H421" s="14">
        <f>'[1]TCE - ANEXO III - Preencher'!I430</f>
        <v>0</v>
      </c>
      <c r="I421" s="14">
        <f>'[1]TCE - ANEXO III - Preencher'!J430</f>
        <v>314.70240000000001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314.70240000000001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FABIANA MUNIZ SANTOS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09/2024</v>
      </c>
      <c r="H422" s="14">
        <f>'[1]TCE - ANEXO III - Preencher'!I431</f>
        <v>0</v>
      </c>
      <c r="I422" s="14">
        <f>'[1]TCE - ANEXO III - Preencher'!J431</f>
        <v>343.5736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343.5736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FABIANA NUNES SANTOS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09/2024</v>
      </c>
      <c r="H423" s="14">
        <f>'[1]TCE - ANEXO III - Preencher'!I432</f>
        <v>0</v>
      </c>
      <c r="I423" s="14">
        <f>'[1]TCE - ANEXO III - Preencher'!J432</f>
        <v>270.39760000000001</v>
      </c>
      <c r="J423" s="14">
        <f>'[1]TCE - ANEXO III - Preencher'!K432</f>
        <v>0</v>
      </c>
      <c r="K423" s="15">
        <f>'[1]TCE - ANEXO III - Preencher'!L432</f>
        <v>198.65943977591036</v>
      </c>
      <c r="L423" s="15">
        <f>'[1]TCE - ANEXO III - Preencher'!M432</f>
        <v>28.24</v>
      </c>
      <c r="M423" s="15">
        <f t="shared" si="37"/>
        <v>170.41943977591035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253.46672688667573</v>
      </c>
      <c r="R423" s="15">
        <f>'[1]TCE - ANEXO III - Preencher'!S432</f>
        <v>82.41</v>
      </c>
      <c r="S423" s="16">
        <f t="shared" si="39"/>
        <v>171.05672688667573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611.87376666258615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FABIANA XAVIER DA SILVA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5143-20</v>
      </c>
      <c r="G424" s="13" t="str">
        <f>IF('[1]TCE - ANEXO III - Preencher'!H433="","",'[1]TCE - ANEXO III - Preencher'!H433)</f>
        <v>09/2024</v>
      </c>
      <c r="H424" s="14">
        <f>'[1]TCE - ANEXO III - Preencher'!I433</f>
        <v>0</v>
      </c>
      <c r="I424" s="14">
        <f>'[1]TCE - ANEXO III - Preencher'!J433</f>
        <v>24.524799999999999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24.524799999999999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FABIANE DE OLIVEIRA PINHO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09/2024</v>
      </c>
      <c r="H425" s="14">
        <f>'[1]TCE - ANEXO III - Preencher'!I434</f>
        <v>0</v>
      </c>
      <c r="I425" s="14">
        <f>'[1]TCE - ANEXO III - Preencher'!J434</f>
        <v>273.76560000000001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127.38662769204254</v>
      </c>
      <c r="R425" s="15">
        <f>'[1]TCE - ANEXO III - Preencher'!S434</f>
        <v>73.42</v>
      </c>
      <c r="S425" s="16">
        <f t="shared" si="39"/>
        <v>53.966627692042536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327.73222769204256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FABIO CARVALHO DE SOUZA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2251-51</v>
      </c>
      <c r="G426" s="13" t="str">
        <f>IF('[1]TCE - ANEXO III - Preencher'!H435="","",'[1]TCE - ANEXO III - Preencher'!H435)</f>
        <v>09/2024</v>
      </c>
      <c r="H426" s="14">
        <f>'[1]TCE - ANEXO III - Preencher'!I435</f>
        <v>0</v>
      </c>
      <c r="I426" s="14">
        <f>'[1]TCE - ANEXO III - Preencher'!J435</f>
        <v>4269.3167999999996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4269.3167999999996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FABIO VINHAES MONTEIRO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5174-10</v>
      </c>
      <c r="G427" s="13" t="str">
        <f>IF('[1]TCE - ANEXO III - Preencher'!H436="","",'[1]TCE - ANEXO III - Preencher'!H436)</f>
        <v>09/2024</v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FABIOLA FRANCISCA LEANDRO DE SOUZA DOS SANTOS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09/2024</v>
      </c>
      <c r="H428" s="14">
        <f>'[1]TCE - ANEXO III - Preencher'!I437</f>
        <v>0</v>
      </c>
      <c r="I428" s="14">
        <f>'[1]TCE - ANEXO III - Preencher'!J437</f>
        <v>45.671999999999997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45.671999999999997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FABIOLA QUEIROZ DA SILVA GOMES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09/2024</v>
      </c>
      <c r="H429" s="14">
        <f>'[1]TCE - ANEXO III - Preencher'!I438</f>
        <v>0</v>
      </c>
      <c r="I429" s="14">
        <f>'[1]TCE - ANEXO III - Preencher'!J438</f>
        <v>291.43920000000003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291.43920000000003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FABIOLA RENATA DA SILVA DOS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 t="str">
        <f>IF('[1]TCE - ANEXO III - Preencher'!H439="","",'[1]TCE - ANEXO III - Preencher'!H439)</f>
        <v>09/2024</v>
      </c>
      <c r="H430" s="14">
        <f>'[1]TCE - ANEXO III - Preencher'!I439</f>
        <v>0</v>
      </c>
      <c r="I430" s="14">
        <f>'[1]TCE - ANEXO III - Preencher'!J439</f>
        <v>280.25599999999997</v>
      </c>
      <c r="J430" s="14">
        <f>'[1]TCE - ANEXO III - Preencher'!K439</f>
        <v>0</v>
      </c>
      <c r="K430" s="15">
        <f>'[1]TCE - ANEXO III - Preencher'!L439</f>
        <v>198.65943977591036</v>
      </c>
      <c r="L430" s="15">
        <f>'[1]TCE - ANEXO III - Preencher'!M439</f>
        <v>28.24</v>
      </c>
      <c r="M430" s="15">
        <f t="shared" si="37"/>
        <v>170.41943977591035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450.67543977591032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FABRICIO ERICK SOBRAL DE BRITO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5211-30</v>
      </c>
      <c r="G431" s="13" t="str">
        <f>IF('[1]TCE - ANEXO III - Preencher'!H440="","",'[1]TCE - ANEXO III - Preencher'!H440)</f>
        <v>09/2024</v>
      </c>
      <c r="H431" s="14">
        <f>'[1]TCE - ANEXO III - Preencher'!I440</f>
        <v>0</v>
      </c>
      <c r="I431" s="14">
        <f>'[1]TCE - ANEXO III - Preencher'!J440</f>
        <v>134.16399999999999</v>
      </c>
      <c r="J431" s="14">
        <f>'[1]TCE - ANEXO III - Preencher'!K440</f>
        <v>0</v>
      </c>
      <c r="K431" s="15">
        <f>'[1]TCE - ANEXO III - Preencher'!L440</f>
        <v>198.65943977591036</v>
      </c>
      <c r="L431" s="15">
        <f>'[1]TCE - ANEXO III - Preencher'!M440</f>
        <v>31.14</v>
      </c>
      <c r="M431" s="15">
        <f t="shared" si="37"/>
        <v>167.51943977591037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301.68343977591036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FABRICIO FELIX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5143-10</v>
      </c>
      <c r="G432" s="13" t="str">
        <f>IF('[1]TCE - ANEXO III - Preencher'!H441="","",'[1]TCE - ANEXO III - Preencher'!H441)</f>
        <v>09/2024</v>
      </c>
      <c r="H432" s="14">
        <f>'[1]TCE - ANEXO III - Preencher'!I441</f>
        <v>0</v>
      </c>
      <c r="I432" s="14">
        <f>'[1]TCE - ANEXO III - Preencher'!J441</f>
        <v>141.19999999999999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141.19999999999999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FELIPE AARAO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2236-05</v>
      </c>
      <c r="G433" s="13" t="str">
        <f>IF('[1]TCE - ANEXO III - Preencher'!H442="","",'[1]TCE - ANEXO III - Preencher'!H442)</f>
        <v>09/2024</v>
      </c>
      <c r="H433" s="14">
        <f>'[1]TCE - ANEXO III - Preencher'!I442</f>
        <v>0</v>
      </c>
      <c r="I433" s="14">
        <f>'[1]TCE - ANEXO III - Preencher'!J442</f>
        <v>241.26</v>
      </c>
      <c r="J433" s="14">
        <f>'[1]TCE - ANEXO III - Preencher'!K442</f>
        <v>0</v>
      </c>
      <c r="K433" s="15">
        <f>'[1]TCE - ANEXO III - Preencher'!L442</f>
        <v>198.65943977591036</v>
      </c>
      <c r="L433" s="15">
        <f>'[1]TCE - ANEXO III - Preencher'!M442</f>
        <v>2.7</v>
      </c>
      <c r="M433" s="15">
        <f t="shared" si="37"/>
        <v>195.95943977591037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437.21943977591036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FELIPE BRUNO MONTEIRO ARAUJO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2516-05</v>
      </c>
      <c r="G434" s="13" t="str">
        <f>IF('[1]TCE - ANEXO III - Preencher'!H443="","",'[1]TCE - ANEXO III - Preencher'!H443)</f>
        <v>09/2024</v>
      </c>
      <c r="H434" s="14">
        <f>'[1]TCE - ANEXO III - Preencher'!I443</f>
        <v>0</v>
      </c>
      <c r="I434" s="14">
        <f>'[1]TCE - ANEXO III - Preencher'!J443</f>
        <v>243.99440000000001</v>
      </c>
      <c r="J434" s="14">
        <f>'[1]TCE - ANEXO III - Preencher'!K443</f>
        <v>0</v>
      </c>
      <c r="K434" s="15">
        <f>'[1]TCE - ANEXO III - Preencher'!L443</f>
        <v>198.65943977591036</v>
      </c>
      <c r="L434" s="15">
        <f>'[1]TCE - ANEXO III - Preencher'!M443</f>
        <v>44</v>
      </c>
      <c r="M434" s="15">
        <f t="shared" si="37"/>
        <v>154.65943977591036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398.65383977591034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FELIPE CESAR FERREIRA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5151-10</v>
      </c>
      <c r="G435" s="13" t="str">
        <f>IF('[1]TCE - ANEXO III - Preencher'!H444="","",'[1]TCE - ANEXO III - Preencher'!H444)</f>
        <v>09/2024</v>
      </c>
      <c r="H435" s="14">
        <f>'[1]TCE - ANEXO III - Preencher'!I444</f>
        <v>0</v>
      </c>
      <c r="I435" s="14">
        <f>'[1]TCE - ANEXO III - Preencher'!J444</f>
        <v>127.5416</v>
      </c>
      <c r="J435" s="14">
        <f>'[1]TCE - ANEXO III - Preencher'!K444</f>
        <v>0</v>
      </c>
      <c r="K435" s="15">
        <f>'[1]TCE - ANEXO III - Preencher'!L444</f>
        <v>198.65943977591036</v>
      </c>
      <c r="L435" s="15">
        <f>'[1]TCE - ANEXO III - Preencher'!M444</f>
        <v>28.24</v>
      </c>
      <c r="M435" s="15">
        <f t="shared" si="37"/>
        <v>170.41943977591035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297.96103977591036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FELIPE DE OLIVEIRA BARROS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5151-10</v>
      </c>
      <c r="G436" s="13" t="str">
        <f>IF('[1]TCE - ANEXO III - Preencher'!H445="","",'[1]TCE - ANEXO III - Preencher'!H445)</f>
        <v>09/2024</v>
      </c>
      <c r="H436" s="14">
        <f>'[1]TCE - ANEXO III - Preencher'!I445</f>
        <v>0</v>
      </c>
      <c r="I436" s="14">
        <f>'[1]TCE - ANEXO III - Preencher'!J445</f>
        <v>49.702399999999997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49.702399999999997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FELIPE MANOEL LEMOS DOS SANTOS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2237-05</v>
      </c>
      <c r="G437" s="13" t="str">
        <f>IF('[1]TCE - ANEXO III - Preencher'!H446="","",'[1]TCE - ANEXO III - Preencher'!H446)</f>
        <v>09/2024</v>
      </c>
      <c r="H437" s="14">
        <f>'[1]TCE - ANEXO III - Preencher'!I446</f>
        <v>0</v>
      </c>
      <c r="I437" s="14">
        <f>'[1]TCE - ANEXO III - Preencher'!J446</f>
        <v>155.36799999999999</v>
      </c>
      <c r="J437" s="14">
        <f>'[1]TCE - ANEXO III - Preencher'!K446</f>
        <v>0</v>
      </c>
      <c r="K437" s="15">
        <f>'[1]TCE - ANEXO III - Preencher'!L446</f>
        <v>198.65943977591036</v>
      </c>
      <c r="L437" s="15">
        <f>'[1]TCE - ANEXO III - Preencher'!M446</f>
        <v>28.24</v>
      </c>
      <c r="M437" s="15">
        <f t="shared" si="37"/>
        <v>170.41943977591035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127.38662769204254</v>
      </c>
      <c r="R437" s="15">
        <f>'[1]TCE - ANEXO III - Preencher'!S446</f>
        <v>84.72</v>
      </c>
      <c r="S437" s="16">
        <f t="shared" si="39"/>
        <v>42.666627692042539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368.45406746795288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FELIPE ROMULO DE OLIVEIRA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5211-30</v>
      </c>
      <c r="G438" s="13" t="str">
        <f>IF('[1]TCE - ANEXO III - Preencher'!H447="","",'[1]TCE - ANEXO III - Preencher'!H447)</f>
        <v>09/2024</v>
      </c>
      <c r="H438" s="14">
        <f>'[1]TCE - ANEXO III - Preencher'!I447</f>
        <v>0</v>
      </c>
      <c r="I438" s="14">
        <f>'[1]TCE - ANEXO III - Preencher'!J447</f>
        <v>196.92240000000001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15.57</v>
      </c>
      <c r="S438" s="16">
        <f t="shared" si="39"/>
        <v>-15.57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181.35240000000002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FERNANDA ANTONIA BARBOSA DA SILVA SANTOS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 t="str">
        <f>IF('[1]TCE - ANEXO III - Preencher'!H448="","",'[1]TCE - ANEXO III - Preencher'!H448)</f>
        <v>09/2024</v>
      </c>
      <c r="H439" s="14">
        <f>'[1]TCE - ANEXO III - Preencher'!I448</f>
        <v>0</v>
      </c>
      <c r="I439" s="14">
        <f>'[1]TCE - ANEXO III - Preencher'!J448</f>
        <v>494.47680000000003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494.47680000000003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FERNANDA DAMYANA SOUZA DE LIMA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5211-30</v>
      </c>
      <c r="G440" s="13" t="str">
        <f>IF('[1]TCE - ANEXO III - Preencher'!H449="","",'[1]TCE - ANEXO III - Preencher'!H449)</f>
        <v>09/2024</v>
      </c>
      <c r="H440" s="14">
        <f>'[1]TCE - ANEXO III - Preencher'!I449</f>
        <v>0</v>
      </c>
      <c r="I440" s="14">
        <f>'[1]TCE - ANEXO III - Preencher'!J449</f>
        <v>110.0968</v>
      </c>
      <c r="J440" s="14">
        <f>'[1]TCE - ANEXO III - Preencher'!K449</f>
        <v>0</v>
      </c>
      <c r="K440" s="15">
        <f>'[1]TCE - ANEXO III - Preencher'!L449</f>
        <v>198.65943977591036</v>
      </c>
      <c r="L440" s="15">
        <f>'[1]TCE - ANEXO III - Preencher'!M449</f>
        <v>31.14</v>
      </c>
      <c r="M440" s="15">
        <f t="shared" si="37"/>
        <v>167.51943977591037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277.61623977591034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FERNANDA EVELYN RAMOS DE ANDRADE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09/2024</v>
      </c>
      <c r="H441" s="14">
        <f>'[1]TCE - ANEXO III - Preencher'!I450</f>
        <v>0</v>
      </c>
      <c r="I441" s="14">
        <f>'[1]TCE - ANEXO III - Preencher'!J450</f>
        <v>341.92320000000001</v>
      </c>
      <c r="J441" s="14">
        <f>'[1]TCE - ANEXO III - Preencher'!K450</f>
        <v>0</v>
      </c>
      <c r="K441" s="15">
        <f>'[1]TCE - ANEXO III - Preencher'!L450</f>
        <v>198.65943977591036</v>
      </c>
      <c r="L441" s="15">
        <f>'[1]TCE - ANEXO III - Preencher'!M450</f>
        <v>28.24</v>
      </c>
      <c r="M441" s="15">
        <f t="shared" si="37"/>
        <v>170.41943977591035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512.34263977591036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FERNANDA FRANCISCA DA SILVA GOMES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09/2024</v>
      </c>
      <c r="H442" s="14">
        <f>'[1]TCE - ANEXO III - Preencher'!I451</f>
        <v>0</v>
      </c>
      <c r="I442" s="14">
        <f>'[1]TCE - ANEXO III - Preencher'!J451</f>
        <v>353.05599999999998</v>
      </c>
      <c r="J442" s="14">
        <f>'[1]TCE - ANEXO III - Preencher'!K451</f>
        <v>0</v>
      </c>
      <c r="K442" s="15">
        <f>'[1]TCE - ANEXO III - Preencher'!L451</f>
        <v>198.65943977591036</v>
      </c>
      <c r="L442" s="15">
        <f>'[1]TCE - ANEXO III - Preencher'!M451</f>
        <v>28.24</v>
      </c>
      <c r="M442" s="15">
        <f t="shared" si="37"/>
        <v>170.41943977591035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523.47543977591033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FERNANDA MARQUES DE MORAIS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2238-10</v>
      </c>
      <c r="G443" s="13" t="str">
        <f>IF('[1]TCE - ANEXO III - Preencher'!H452="","",'[1]TCE - ANEXO III - Preencher'!H452)</f>
        <v>09/2024</v>
      </c>
      <c r="H443" s="14">
        <f>'[1]TCE - ANEXO III - Preencher'!I452</f>
        <v>0</v>
      </c>
      <c r="I443" s="14">
        <f>'[1]TCE - ANEXO III - Preencher'!J452</f>
        <v>273.19279999999998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273.19279999999998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FERNANDA NATALIA SOUZA SOARES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09/2024</v>
      </c>
      <c r="H444" s="14">
        <f>'[1]TCE - ANEXO III - Preencher'!I453</f>
        <v>0</v>
      </c>
      <c r="I444" s="14">
        <f>'[1]TCE - ANEXO III - Preencher'!J453</f>
        <v>292.25279999999998</v>
      </c>
      <c r="J444" s="14">
        <f>'[1]TCE - ANEXO III - Preencher'!K453</f>
        <v>0</v>
      </c>
      <c r="K444" s="15">
        <f>'[1]TCE - ANEXO III - Preencher'!L453</f>
        <v>198.65943977591036</v>
      </c>
      <c r="L444" s="15">
        <f>'[1]TCE - ANEXO III - Preencher'!M453</f>
        <v>28.24</v>
      </c>
      <c r="M444" s="15">
        <f t="shared" si="37"/>
        <v>170.41943977591035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462.67223977591033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FERNANDO ABRAAO GOMES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 t="str">
        <f>IF('[1]TCE - ANEXO III - Preencher'!H454="","",'[1]TCE - ANEXO III - Preencher'!H454)</f>
        <v>09/2024</v>
      </c>
      <c r="H445" s="14">
        <f>'[1]TCE - ANEXO III - Preencher'!I454</f>
        <v>0</v>
      </c>
      <c r="I445" s="14">
        <f>'[1]TCE - ANEXO III - Preencher'!J454</f>
        <v>144.21119999999999</v>
      </c>
      <c r="J445" s="14">
        <f>'[1]TCE - ANEXO III - Preencher'!K454</f>
        <v>0</v>
      </c>
      <c r="K445" s="15">
        <f>'[1]TCE - ANEXO III - Preencher'!L454</f>
        <v>198.65943977591036</v>
      </c>
      <c r="L445" s="15">
        <f>'[1]TCE - ANEXO III - Preencher'!M454</f>
        <v>36.04</v>
      </c>
      <c r="M445" s="15">
        <f t="shared" si="37"/>
        <v>162.61943977591037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306.83063977591036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FERNANDO ALVES DE OLIVEIRA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09/2024</v>
      </c>
      <c r="H446" s="14">
        <f>'[1]TCE - ANEXO III - Preencher'!I455</f>
        <v>0</v>
      </c>
      <c r="I446" s="14">
        <f>'[1]TCE - ANEXO III - Preencher'!J455</f>
        <v>323.14479999999998</v>
      </c>
      <c r="J446" s="14">
        <f>'[1]TCE - ANEXO III - Preencher'!K455</f>
        <v>0</v>
      </c>
      <c r="K446" s="15">
        <f>'[1]TCE - ANEXO III - Preencher'!L455</f>
        <v>198.65943977591036</v>
      </c>
      <c r="L446" s="15">
        <f>'[1]TCE - ANEXO III - Preencher'!M455</f>
        <v>28.24</v>
      </c>
      <c r="M446" s="15">
        <f t="shared" si="37"/>
        <v>170.41943977591035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493.56423977591032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FERNANDO DE ALMEIDA EUSEBIO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3241-15</v>
      </c>
      <c r="G447" s="13" t="str">
        <f>IF('[1]TCE - ANEXO III - Preencher'!H456="","",'[1]TCE - ANEXO III - Preencher'!H456)</f>
        <v>09/2024</v>
      </c>
      <c r="H447" s="14">
        <f>'[1]TCE - ANEXO III - Preencher'!I456</f>
        <v>0</v>
      </c>
      <c r="I447" s="14">
        <f>'[1]TCE - ANEXO III - Preencher'!J456</f>
        <v>306.30239999999998</v>
      </c>
      <c r="J447" s="14">
        <f>'[1]TCE - ANEXO III - Preencher'!K456</f>
        <v>0</v>
      </c>
      <c r="K447" s="15">
        <f>'[1]TCE - ANEXO III - Preencher'!L456</f>
        <v>198.65943977591036</v>
      </c>
      <c r="L447" s="15">
        <f>'[1]TCE - ANEXO III - Preencher'!M456</f>
        <v>19.28</v>
      </c>
      <c r="M447" s="15">
        <f t="shared" si="37"/>
        <v>179.37943977591036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485.68183977591036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FERNANDO JOSE RIBEIRO DA COSTA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3241-15</v>
      </c>
      <c r="G448" s="13" t="str">
        <f>IF('[1]TCE - ANEXO III - Preencher'!H457="","",'[1]TCE - ANEXO III - Preencher'!H457)</f>
        <v>09/2024</v>
      </c>
      <c r="H448" s="14">
        <f>'[1]TCE - ANEXO III - Preencher'!I457</f>
        <v>0</v>
      </c>
      <c r="I448" s="14">
        <f>'[1]TCE - ANEXO III - Preencher'!J457</f>
        <v>293.6336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293.6336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FLAVIA GONCALVES DO NASCIMENTO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09/2024</v>
      </c>
      <c r="H449" s="14">
        <f>'[1]TCE - ANEXO III - Preencher'!I458</f>
        <v>0</v>
      </c>
      <c r="I449" s="14">
        <f>'[1]TCE - ANEXO III - Preencher'!J458</f>
        <v>432.476</v>
      </c>
      <c r="J449" s="14">
        <f>'[1]TCE - ANEXO III - Preencher'!K458</f>
        <v>0</v>
      </c>
      <c r="K449" s="15">
        <f>'[1]TCE - ANEXO III - Preencher'!L458</f>
        <v>198.65943977591036</v>
      </c>
      <c r="L449" s="15">
        <f>'[1]TCE - ANEXO III - Preencher'!M458</f>
        <v>3.33</v>
      </c>
      <c r="M449" s="15">
        <f t="shared" si="37"/>
        <v>195.32943977591034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627.80543977591037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FLAVIA ROBERTA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 t="str">
        <f>IF('[1]TCE - ANEXO III - Preencher'!H459="","",'[1]TCE - ANEXO III - Preencher'!H459)</f>
        <v>09/2024</v>
      </c>
      <c r="H450" s="14">
        <f>'[1]TCE - ANEXO III - Preencher'!I459</f>
        <v>0</v>
      </c>
      <c r="I450" s="14">
        <f>'[1]TCE - ANEXO III - Preencher'!J459</f>
        <v>448.51519999999999</v>
      </c>
      <c r="J450" s="14">
        <f>'[1]TCE - ANEXO III - Preencher'!K459</f>
        <v>0</v>
      </c>
      <c r="K450" s="15">
        <f>'[1]TCE - ANEXO III - Preencher'!L459</f>
        <v>198.65943977591036</v>
      </c>
      <c r="L450" s="15">
        <f>'[1]TCE - ANEXO III - Preencher'!M459</f>
        <v>3.05</v>
      </c>
      <c r="M450" s="15">
        <f t="shared" si="37"/>
        <v>195.60943977591035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644.12463977591028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FLAVIO DOS SANTOS FERREIRA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5211-30</v>
      </c>
      <c r="G451" s="13" t="str">
        <f>IF('[1]TCE - ANEXO III - Preencher'!H460="","",'[1]TCE - ANEXO III - Preencher'!H460)</f>
        <v>09/2024</v>
      </c>
      <c r="H451" s="14">
        <f>'[1]TCE - ANEXO III - Preencher'!I460</f>
        <v>0</v>
      </c>
      <c r="I451" s="14">
        <f>'[1]TCE - ANEXO III - Preencher'!J460</f>
        <v>289.24799999999999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11.89</v>
      </c>
      <c r="S451" s="16">
        <f t="shared" si="39"/>
        <v>-11.89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277.358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FLAVIO HENRIQUE DE ALMEIDA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09/2024</v>
      </c>
      <c r="H452" s="14">
        <f>'[1]TCE - ANEXO III - Preencher'!I461</f>
        <v>0</v>
      </c>
      <c r="I452" s="14">
        <f>'[1]TCE - ANEXO III - Preencher'!J461</f>
        <v>273.47840000000002</v>
      </c>
      <c r="J452" s="14">
        <f>'[1]TCE - ANEXO III - Preencher'!K461</f>
        <v>0</v>
      </c>
      <c r="K452" s="15">
        <f>'[1]TCE - ANEXO III - Preencher'!L461</f>
        <v>198.65943977591036</v>
      </c>
      <c r="L452" s="15">
        <f>'[1]TCE - ANEXO III - Preencher'!M461</f>
        <v>28.24</v>
      </c>
      <c r="M452" s="15">
        <f t="shared" ref="M452:M515" si="43">K452-L452</f>
        <v>170.41943977591035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443.89783977591037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FRANCIDAISY DO NASCIMENTO CARDOSO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09/2024</v>
      </c>
      <c r="H453" s="14">
        <f>'[1]TCE - ANEXO III - Preencher'!I462</f>
        <v>0</v>
      </c>
      <c r="I453" s="14">
        <f>'[1]TCE - ANEXO III - Preencher'!J462</f>
        <v>321.6968</v>
      </c>
      <c r="J453" s="14">
        <f>'[1]TCE - ANEXO III - Preencher'!K462</f>
        <v>0</v>
      </c>
      <c r="K453" s="15">
        <f>'[1]TCE - ANEXO III - Preencher'!L462</f>
        <v>198.65943977591036</v>
      </c>
      <c r="L453" s="15">
        <f>'[1]TCE - ANEXO III - Preencher'!M462</f>
        <v>28.24</v>
      </c>
      <c r="M453" s="15">
        <f t="shared" si="43"/>
        <v>170.41943977591035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492.11623977591034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FRANCIELA MARIA DOS SANTOS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2238-10</v>
      </c>
      <c r="G454" s="13" t="str">
        <f>IF('[1]TCE - ANEXO III - Preencher'!H463="","",'[1]TCE - ANEXO III - Preencher'!H463)</f>
        <v>09/2024</v>
      </c>
      <c r="H454" s="14">
        <f>'[1]TCE - ANEXO III - Preencher'!I463</f>
        <v>0</v>
      </c>
      <c r="I454" s="14">
        <f>'[1]TCE - ANEXO III - Preencher'!J463</f>
        <v>257.6696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177.81866736989579</v>
      </c>
      <c r="R454" s="15">
        <f>'[1]TCE - ANEXO III - Preencher'!S463</f>
        <v>155.85</v>
      </c>
      <c r="S454" s="16">
        <f t="shared" si="45"/>
        <v>21.968667369895797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279.6382673698958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FRANCIELI SUELY DA CONCEICAO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09/2024</v>
      </c>
      <c r="H455" s="14">
        <f>'[1]TCE - ANEXO III - Preencher'!I464</f>
        <v>0</v>
      </c>
      <c r="I455" s="14">
        <f>'[1]TCE - ANEXO III - Preencher'!J464</f>
        <v>298.24720000000002</v>
      </c>
      <c r="J455" s="14">
        <f>'[1]TCE - ANEXO III - Preencher'!K464</f>
        <v>0</v>
      </c>
      <c r="K455" s="15">
        <f>'[1]TCE - ANEXO III - Preencher'!L464</f>
        <v>198.65943977591036</v>
      </c>
      <c r="L455" s="15">
        <f>'[1]TCE - ANEXO III - Preencher'!M464</f>
        <v>28.24</v>
      </c>
      <c r="M455" s="15">
        <f t="shared" si="43"/>
        <v>170.41943977591035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253.46672688667573</v>
      </c>
      <c r="R455" s="15">
        <f>'[1]TCE - ANEXO III - Preencher'!S464</f>
        <v>84.72</v>
      </c>
      <c r="S455" s="16">
        <f t="shared" si="45"/>
        <v>168.74672688667573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637.4133666625861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FRANCISCO DE LIRA FEITOSA JUNIOR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9511-05</v>
      </c>
      <c r="G456" s="13" t="str">
        <f>IF('[1]TCE - ANEXO III - Preencher'!H465="","",'[1]TCE - ANEXO III - Preencher'!H465)</f>
        <v>09/2024</v>
      </c>
      <c r="H456" s="14">
        <f>'[1]TCE - ANEXO III - Preencher'!I465</f>
        <v>0</v>
      </c>
      <c r="I456" s="14">
        <f>'[1]TCE - ANEXO III - Preencher'!J465</f>
        <v>229.23759999999999</v>
      </c>
      <c r="J456" s="14">
        <f>'[1]TCE - ANEXO III - Preencher'!K465</f>
        <v>0</v>
      </c>
      <c r="K456" s="15">
        <f>'[1]TCE - ANEXO III - Preencher'!L465</f>
        <v>198.65943977591036</v>
      </c>
      <c r="L456" s="15">
        <f>'[1]TCE - ANEXO III - Preencher'!M465</f>
        <v>32.17</v>
      </c>
      <c r="M456" s="15">
        <f t="shared" si="43"/>
        <v>166.48943977591034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395.72703977591033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FRANCOISE PAMPLONA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4131-05</v>
      </c>
      <c r="G457" s="13" t="str">
        <f>IF('[1]TCE - ANEXO III - Preencher'!H466="","",'[1]TCE - ANEXO III - Preencher'!H466)</f>
        <v>09/2024</v>
      </c>
      <c r="H457" s="14">
        <f>'[1]TCE - ANEXO III - Preencher'!I466</f>
        <v>0</v>
      </c>
      <c r="I457" s="14">
        <f>'[1]TCE - ANEXO III - Preencher'!J466</f>
        <v>254.5376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254.5376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GABRIEL BRANDAO CASTRO MILITAO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09/2024</v>
      </c>
      <c r="H458" s="14">
        <f>'[1]TCE - ANEXO III - Preencher'!I467</f>
        <v>0</v>
      </c>
      <c r="I458" s="14">
        <f>'[1]TCE - ANEXO III - Preencher'!J467</f>
        <v>41.435199999999988</v>
      </c>
      <c r="J458" s="14">
        <f>'[1]TCE - ANEXO III - Preencher'!K467</f>
        <v>0</v>
      </c>
      <c r="K458" s="15">
        <f>'[1]TCE - ANEXO III - Preencher'!L467</f>
        <v>198.65943977591036</v>
      </c>
      <c r="L458" s="15">
        <f>'[1]TCE - ANEXO III - Preencher'!M467</f>
        <v>28.24</v>
      </c>
      <c r="M458" s="15">
        <f t="shared" si="43"/>
        <v>170.41943977591035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177.81866736989579</v>
      </c>
      <c r="R458" s="15">
        <f>'[1]TCE - ANEXO III - Preencher'!S467</f>
        <v>131.19999999999999</v>
      </c>
      <c r="S458" s="16">
        <f t="shared" si="45"/>
        <v>46.618667369895803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258.47330714580613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GABRIEL FILIPE CAVALCANTI LUCAS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2236-05</v>
      </c>
      <c r="G459" s="13" t="str">
        <f>IF('[1]TCE - ANEXO III - Preencher'!H468="","",'[1]TCE - ANEXO III - Preencher'!H468)</f>
        <v>09/2024</v>
      </c>
      <c r="H459" s="14">
        <f>'[1]TCE - ANEXO III - Preencher'!I468</f>
        <v>0</v>
      </c>
      <c r="I459" s="14">
        <f>'[1]TCE - ANEXO III - Preencher'!J468</f>
        <v>385.21600000000001</v>
      </c>
      <c r="J459" s="14">
        <f>'[1]TCE - ANEXO III - Preencher'!K468</f>
        <v>0</v>
      </c>
      <c r="K459" s="15">
        <f>'[1]TCE - ANEXO III - Preencher'!L468</f>
        <v>198.65943977591036</v>
      </c>
      <c r="L459" s="15">
        <f>'[1]TCE - ANEXO III - Preencher'!M468</f>
        <v>2.7</v>
      </c>
      <c r="M459" s="15">
        <f t="shared" si="43"/>
        <v>195.95943977591037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581.17543977591038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GABRIEL MAGNATA NOGUEIRA LIMA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5211-30</v>
      </c>
      <c r="G460" s="13" t="str">
        <f>IF('[1]TCE - ANEXO III - Preencher'!H469="","",'[1]TCE - ANEXO III - Preencher'!H469)</f>
        <v>09/2024</v>
      </c>
      <c r="H460" s="14">
        <f>'[1]TCE - ANEXO III - Preencher'!I469</f>
        <v>0</v>
      </c>
      <c r="I460" s="14">
        <f>'[1]TCE - ANEXO III - Preencher'!J469</f>
        <v>16.608000000000001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16.608000000000001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GABRIELA BEZERRA DA MOTA SILVEIRA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09/2024</v>
      </c>
      <c r="H461" s="14">
        <f>'[1]TCE - ANEXO III - Preencher'!I470</f>
        <v>0</v>
      </c>
      <c r="I461" s="14">
        <f>'[1]TCE - ANEXO III - Preencher'!J470</f>
        <v>426.42480000000012</v>
      </c>
      <c r="J461" s="14">
        <f>'[1]TCE - ANEXO III - Preencher'!K470</f>
        <v>0</v>
      </c>
      <c r="K461" s="15">
        <f>'[1]TCE - ANEXO III - Preencher'!L470</f>
        <v>198.65943977591036</v>
      </c>
      <c r="L461" s="15">
        <f>'[1]TCE - ANEXO III - Preencher'!M470</f>
        <v>3.33</v>
      </c>
      <c r="M461" s="15">
        <f t="shared" si="43"/>
        <v>195.32943977591034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621.75423977591049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GABRIELA DULCE MATEUS SOUTO MAIOR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2236-05</v>
      </c>
      <c r="G462" s="13" t="str">
        <f>IF('[1]TCE - ANEXO III - Preencher'!H471="","",'[1]TCE - ANEXO III - Preencher'!H471)</f>
        <v>09/2024</v>
      </c>
      <c r="H462" s="14">
        <f>'[1]TCE - ANEXO III - Preencher'!I471</f>
        <v>0</v>
      </c>
      <c r="I462" s="14">
        <f>'[1]TCE - ANEXO III - Preencher'!J471</f>
        <v>23.925599999999999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23.925599999999999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GABRIELA MARIA MOURA DE ANDRADE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2236-05</v>
      </c>
      <c r="G463" s="13" t="str">
        <f>IF('[1]TCE - ANEXO III - Preencher'!H472="","",'[1]TCE - ANEXO III - Preencher'!H472)</f>
        <v>09/2024</v>
      </c>
      <c r="H463" s="14">
        <f>'[1]TCE - ANEXO III - Preencher'!I472</f>
        <v>0</v>
      </c>
      <c r="I463" s="14">
        <f>'[1]TCE - ANEXO III - Preencher'!J472</f>
        <v>237.048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237.048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GABRIELA OLIVEIRA RIBEIRO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2236-05</v>
      </c>
      <c r="G464" s="13" t="str">
        <f>IF('[1]TCE - ANEXO III - Preencher'!H473="","",'[1]TCE - ANEXO III - Preencher'!H473)</f>
        <v>09/2024</v>
      </c>
      <c r="H464" s="14">
        <f>'[1]TCE - ANEXO III - Preencher'!I473</f>
        <v>0</v>
      </c>
      <c r="I464" s="14">
        <f>'[1]TCE - ANEXO III - Preencher'!J473</f>
        <v>197.71440000000001</v>
      </c>
      <c r="J464" s="14">
        <f>'[1]TCE - ANEXO III - Preencher'!K473</f>
        <v>0</v>
      </c>
      <c r="K464" s="15">
        <f>'[1]TCE - ANEXO III - Preencher'!L473</f>
        <v>198.65943977591036</v>
      </c>
      <c r="L464" s="15">
        <f>'[1]TCE - ANEXO III - Preencher'!M473</f>
        <v>2.27</v>
      </c>
      <c r="M464" s="15">
        <f t="shared" si="43"/>
        <v>196.38943977591035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116.77</v>
      </c>
      <c r="U464" s="15">
        <f>'[1]TCE - ANEXO III - Preencher'!V473</f>
        <v>0</v>
      </c>
      <c r="V464" s="16">
        <f t="shared" si="46"/>
        <v>116.77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510.87383977591037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GABRIELA RODRIGUES DE ALBUQUERQUE COELHO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2236-05</v>
      </c>
      <c r="G465" s="13" t="str">
        <f>IF('[1]TCE - ANEXO III - Preencher'!H474="","",'[1]TCE - ANEXO III - Preencher'!H474)</f>
        <v>09/2024</v>
      </c>
      <c r="H465" s="14">
        <f>'[1]TCE - ANEXO III - Preencher'!I474</f>
        <v>0</v>
      </c>
      <c r="I465" s="14">
        <f>'[1]TCE - ANEXO III - Preencher'!J474</f>
        <v>246.36320000000001</v>
      </c>
      <c r="J465" s="14">
        <f>'[1]TCE - ANEXO III - Preencher'!K474</f>
        <v>0</v>
      </c>
      <c r="K465" s="15">
        <f>'[1]TCE - ANEXO III - Preencher'!L474</f>
        <v>198.65943977591036</v>
      </c>
      <c r="L465" s="15">
        <f>'[1]TCE - ANEXO III - Preencher'!M474</f>
        <v>2.7</v>
      </c>
      <c r="M465" s="15">
        <f t="shared" si="43"/>
        <v>195.95943977591037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442.32263977591037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GABRIELLA VICENCIA CARVALHO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09/2024</v>
      </c>
      <c r="H466" s="14">
        <f>'[1]TCE - ANEXO III - Preencher'!I475</f>
        <v>0</v>
      </c>
      <c r="I466" s="14">
        <f>'[1]TCE - ANEXO III - Preencher'!J475</f>
        <v>273.47840000000002</v>
      </c>
      <c r="J466" s="14">
        <f>'[1]TCE - ANEXO III - Preencher'!K475</f>
        <v>0</v>
      </c>
      <c r="K466" s="15">
        <f>'[1]TCE - ANEXO III - Preencher'!L475</f>
        <v>198.65943977591036</v>
      </c>
      <c r="L466" s="15">
        <f>'[1]TCE - ANEXO III - Preencher'!M475</f>
        <v>28.24</v>
      </c>
      <c r="M466" s="15">
        <f t="shared" si="43"/>
        <v>170.41943977591035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127.38662769204254</v>
      </c>
      <c r="R466" s="15">
        <f>'[1]TCE - ANEXO III - Preencher'!S475</f>
        <v>84.72</v>
      </c>
      <c r="S466" s="16">
        <f t="shared" si="45"/>
        <v>42.666627692042539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486.56446746795291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GABRIELLE DANTAS BUENO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2515-10</v>
      </c>
      <c r="G467" s="13" t="str">
        <f>IF('[1]TCE - ANEXO III - Preencher'!H476="","",'[1]TCE - ANEXO III - Preencher'!H476)</f>
        <v>09/2024</v>
      </c>
      <c r="H467" s="14">
        <f>'[1]TCE - ANEXO III - Preencher'!I476</f>
        <v>0</v>
      </c>
      <c r="I467" s="14">
        <f>'[1]TCE - ANEXO III - Preencher'!J476</f>
        <v>211.7928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211.7928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GABRIELY SOARES DA MOTA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2236-05</v>
      </c>
      <c r="G468" s="13" t="str">
        <f>IF('[1]TCE - ANEXO III - Preencher'!H477="","",'[1]TCE - ANEXO III - Preencher'!H477)</f>
        <v>09/2024</v>
      </c>
      <c r="H468" s="14">
        <f>'[1]TCE - ANEXO III - Preencher'!I477</f>
        <v>0</v>
      </c>
      <c r="I468" s="14">
        <f>'[1]TCE - ANEXO III - Preencher'!J477</f>
        <v>358.30160000000012</v>
      </c>
      <c r="J468" s="14">
        <f>'[1]TCE - ANEXO III - Preencher'!K477</f>
        <v>0</v>
      </c>
      <c r="K468" s="15">
        <f>'[1]TCE - ANEXO III - Preencher'!L477</f>
        <v>198.65943977591036</v>
      </c>
      <c r="L468" s="15">
        <f>'[1]TCE - ANEXO III - Preencher'!M477</f>
        <v>2.4900000000000002</v>
      </c>
      <c r="M468" s="15">
        <f t="shared" si="43"/>
        <v>196.16943977591035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554.47103977591041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GEANA ALBERTO DE ARRUDA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09/2024</v>
      </c>
      <c r="H469" s="14">
        <f>'[1]TCE - ANEXO III - Preencher'!I478</f>
        <v>0</v>
      </c>
      <c r="I469" s="14">
        <f>'[1]TCE - ANEXO III - Preencher'!J478</f>
        <v>278.65280000000001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278.65280000000001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GEANE DOS SANTOS SANTANA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3222-15</v>
      </c>
      <c r="G470" s="13" t="str">
        <f>IF('[1]TCE - ANEXO III - Preencher'!H479="","",'[1]TCE - ANEXO III - Preencher'!H479)</f>
        <v>09/2024</v>
      </c>
      <c r="H470" s="14">
        <f>'[1]TCE - ANEXO III - Preencher'!I479</f>
        <v>0</v>
      </c>
      <c r="I470" s="14">
        <f>'[1]TCE - ANEXO III - Preencher'!J479</f>
        <v>273.47840000000002</v>
      </c>
      <c r="J470" s="14">
        <f>'[1]TCE - ANEXO III - Preencher'!K479</f>
        <v>0</v>
      </c>
      <c r="K470" s="15">
        <f>'[1]TCE - ANEXO III - Preencher'!L479</f>
        <v>198.65943977591036</v>
      </c>
      <c r="L470" s="15">
        <f>'[1]TCE - ANEXO III - Preencher'!M479</f>
        <v>28.24</v>
      </c>
      <c r="M470" s="15">
        <f t="shared" si="43"/>
        <v>170.41943977591035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177.81866736989579</v>
      </c>
      <c r="R470" s="15">
        <f>'[1]TCE - ANEXO III - Preencher'!S479</f>
        <v>84.72</v>
      </c>
      <c r="S470" s="16">
        <f t="shared" si="45"/>
        <v>93.098667369895793</v>
      </c>
      <c r="T470" s="15">
        <f>'[1]TCE - ANEXO III - Preencher'!U479</f>
        <v>81.02</v>
      </c>
      <c r="U470" s="15">
        <f>'[1]TCE - ANEXO III - Preencher'!V479</f>
        <v>0</v>
      </c>
      <c r="V470" s="16">
        <f t="shared" si="46"/>
        <v>81.02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618.01650714580614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GEIADYLAN DE LISANDRA DOMINGOS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2235-05</v>
      </c>
      <c r="G471" s="13" t="str">
        <f>IF('[1]TCE - ANEXO III - Preencher'!H480="","",'[1]TCE - ANEXO III - Preencher'!H480)</f>
        <v>09/2024</v>
      </c>
      <c r="H471" s="14">
        <f>'[1]TCE - ANEXO III - Preencher'!I480</f>
        <v>0</v>
      </c>
      <c r="I471" s="14">
        <f>'[1]TCE - ANEXO III - Preencher'!J480</f>
        <v>425.72559999999999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425.72559999999999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GEISON CICERO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09/2024</v>
      </c>
      <c r="H472" s="14">
        <f>'[1]TCE - ANEXO III - Preencher'!I481</f>
        <v>0</v>
      </c>
      <c r="I472" s="14">
        <f>'[1]TCE - ANEXO III - Preencher'!J481</f>
        <v>454.18799999999999</v>
      </c>
      <c r="J472" s="14">
        <f>'[1]TCE - ANEXO III - Preencher'!K481</f>
        <v>0</v>
      </c>
      <c r="K472" s="15">
        <f>'[1]TCE - ANEXO III - Preencher'!L481</f>
        <v>198.65943977591036</v>
      </c>
      <c r="L472" s="15">
        <f>'[1]TCE - ANEXO III - Preencher'!M481</f>
        <v>3.33</v>
      </c>
      <c r="M472" s="15">
        <f t="shared" si="43"/>
        <v>195.32943977591034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649.51743977591036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GEISY MARIA AUXILIADORA DE OLIVEIRA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09/2024</v>
      </c>
      <c r="H473" s="14">
        <f>'[1]TCE - ANEXO III - Preencher'!I482</f>
        <v>0</v>
      </c>
      <c r="I473" s="14">
        <f>'[1]TCE - ANEXO III - Preencher'!J482</f>
        <v>300.98079999999999</v>
      </c>
      <c r="J473" s="14">
        <f>'[1]TCE - ANEXO III - Preencher'!K482</f>
        <v>0</v>
      </c>
      <c r="K473" s="15">
        <f>'[1]TCE - ANEXO III - Preencher'!L482</f>
        <v>198.65943977591036</v>
      </c>
      <c r="L473" s="15">
        <f>'[1]TCE - ANEXO III - Preencher'!M482</f>
        <v>28.24</v>
      </c>
      <c r="M473" s="15">
        <f t="shared" si="43"/>
        <v>170.41943977591035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471.40023977591034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GEIZIANE DE LIMA DAVI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09/2024</v>
      </c>
      <c r="H474" s="14">
        <f>'[1]TCE - ANEXO III - Preencher'!I483</f>
        <v>0</v>
      </c>
      <c r="I474" s="14">
        <f>'[1]TCE - ANEXO III - Preencher'!J483</f>
        <v>308.27600000000001</v>
      </c>
      <c r="J474" s="14">
        <f>'[1]TCE - ANEXO III - Preencher'!K483</f>
        <v>0</v>
      </c>
      <c r="K474" s="15">
        <f>'[1]TCE - ANEXO III - Preencher'!L483</f>
        <v>198.65943977591036</v>
      </c>
      <c r="L474" s="15">
        <f>'[1]TCE - ANEXO III - Preencher'!M483</f>
        <v>28.24</v>
      </c>
      <c r="M474" s="15">
        <f t="shared" si="43"/>
        <v>170.41943977591035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127.38662769204254</v>
      </c>
      <c r="R474" s="15">
        <f>'[1]TCE - ANEXO III - Preencher'!S483</f>
        <v>84.72</v>
      </c>
      <c r="S474" s="16">
        <f t="shared" si="45"/>
        <v>42.666627692042539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521.3620674679529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GENAIZE QUEIROZ DA COSTA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09/2024</v>
      </c>
      <c r="H475" s="14">
        <f>'[1]TCE - ANEXO III - Preencher'!I484</f>
        <v>0</v>
      </c>
      <c r="I475" s="14">
        <f>'[1]TCE - ANEXO III - Preencher'!J484</f>
        <v>279.17200000000003</v>
      </c>
      <c r="J475" s="14">
        <f>'[1]TCE - ANEXO III - Preencher'!K484</f>
        <v>0</v>
      </c>
      <c r="K475" s="15">
        <f>'[1]TCE - ANEXO III - Preencher'!L484</f>
        <v>198.65943977591036</v>
      </c>
      <c r="L475" s="15">
        <f>'[1]TCE - ANEXO III - Preencher'!M484</f>
        <v>28.24</v>
      </c>
      <c r="M475" s="15">
        <f t="shared" si="43"/>
        <v>170.41943977591035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449.59143977591037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GENOVEVA MARIA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09/2024</v>
      </c>
      <c r="H476" s="14">
        <f>'[1]TCE - ANEXO III - Preencher'!I485</f>
        <v>0</v>
      </c>
      <c r="I476" s="14">
        <f>'[1]TCE - ANEXO III - Preencher'!J485</f>
        <v>310.21120000000002</v>
      </c>
      <c r="J476" s="14">
        <f>'[1]TCE - ANEXO III - Preencher'!K485</f>
        <v>0</v>
      </c>
      <c r="K476" s="15">
        <f>'[1]TCE - ANEXO III - Preencher'!L485</f>
        <v>198.65943977591036</v>
      </c>
      <c r="L476" s="15">
        <f>'[1]TCE - ANEXO III - Preencher'!M485</f>
        <v>28.24</v>
      </c>
      <c r="M476" s="15">
        <f t="shared" si="43"/>
        <v>170.41943977591035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127.38662769204254</v>
      </c>
      <c r="R476" s="15">
        <f>'[1]TCE - ANEXO III - Preencher'!S485</f>
        <v>84.72</v>
      </c>
      <c r="S476" s="16">
        <f t="shared" si="45"/>
        <v>42.666627692042539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523.29726746795291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GEORGE OZORIO RODRIGUES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3222-25</v>
      </c>
      <c r="G477" s="13" t="str">
        <f>IF('[1]TCE - ANEXO III - Preencher'!H486="","",'[1]TCE - ANEXO III - Preencher'!H486)</f>
        <v>09/2024</v>
      </c>
      <c r="H477" s="14">
        <f>'[1]TCE - ANEXO III - Preencher'!I486</f>
        <v>0</v>
      </c>
      <c r="I477" s="14">
        <f>'[1]TCE - ANEXO III - Preencher'!J486</f>
        <v>346.39920000000001</v>
      </c>
      <c r="J477" s="14">
        <f>'[1]TCE - ANEXO III - Preencher'!K486</f>
        <v>0</v>
      </c>
      <c r="K477" s="15">
        <f>'[1]TCE - ANEXO III - Preencher'!L486</f>
        <v>198.65943977591036</v>
      </c>
      <c r="L477" s="15">
        <f>'[1]TCE - ANEXO III - Preencher'!M486</f>
        <v>33.43</v>
      </c>
      <c r="M477" s="15">
        <f t="shared" si="43"/>
        <v>165.22943977591035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511.62863977591036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GEORGIA ALMEIDA DE SANTANA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2235-05</v>
      </c>
      <c r="G478" s="13" t="str">
        <f>IF('[1]TCE - ANEXO III - Preencher'!H487="","",'[1]TCE - ANEXO III - Preencher'!H487)</f>
        <v>09/2024</v>
      </c>
      <c r="H478" s="14">
        <f>'[1]TCE - ANEXO III - Preencher'!I487</f>
        <v>0</v>
      </c>
      <c r="I478" s="14">
        <f>'[1]TCE - ANEXO III - Preencher'!J487</f>
        <v>616.41120000000001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616.41120000000001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GEOVANNA DAMASIA DE ALBUQUERQUE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2236-05</v>
      </c>
      <c r="G479" s="13" t="str">
        <f>IF('[1]TCE - ANEXO III - Preencher'!H488="","",'[1]TCE - ANEXO III - Preencher'!H488)</f>
        <v>09/2024</v>
      </c>
      <c r="H479" s="14">
        <f>'[1]TCE - ANEXO III - Preencher'!I488</f>
        <v>0</v>
      </c>
      <c r="I479" s="14">
        <f>'[1]TCE - ANEXO III - Preencher'!J488</f>
        <v>385.11439999999999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385.11439999999999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GERLANE CORREIA MARINHO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09/2024</v>
      </c>
      <c r="H480" s="14">
        <f>'[1]TCE - ANEXO III - Preencher'!I489</f>
        <v>0</v>
      </c>
      <c r="I480" s="14">
        <f>'[1]TCE - ANEXO III - Preencher'!J489</f>
        <v>49.702399999999997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49.702399999999997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GERSON KENNEDE DA SILVA FINIZOLA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09/2024</v>
      </c>
      <c r="H481" s="14">
        <f>'[1]TCE - ANEXO III - Preencher'!I490</f>
        <v>0</v>
      </c>
      <c r="I481" s="14">
        <f>'[1]TCE - ANEXO III - Preencher'!J490</f>
        <v>496.39839999999998</v>
      </c>
      <c r="J481" s="14">
        <f>'[1]TCE - ANEXO III - Preencher'!K490</f>
        <v>0</v>
      </c>
      <c r="K481" s="15">
        <f>'[1]TCE - ANEXO III - Preencher'!L490</f>
        <v>198.65943977591036</v>
      </c>
      <c r="L481" s="15">
        <f>'[1]TCE - ANEXO III - Preencher'!M490</f>
        <v>2.79</v>
      </c>
      <c r="M481" s="15">
        <f t="shared" si="43"/>
        <v>195.86943977591037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692.26783977591037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GESICA SULENY NUNES DUARTE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2235-05</v>
      </c>
      <c r="G482" s="13" t="str">
        <f>IF('[1]TCE - ANEXO III - Preencher'!H491="","",'[1]TCE - ANEXO III - Preencher'!H491)</f>
        <v>09/2024</v>
      </c>
      <c r="H482" s="14">
        <f>'[1]TCE - ANEXO III - Preencher'!I491</f>
        <v>0</v>
      </c>
      <c r="I482" s="14">
        <f>'[1]TCE - ANEXO III - Preencher'!J491</f>
        <v>457.31360000000001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457.31360000000001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GESSICA VALERIA NASCIMENTO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09/2024</v>
      </c>
      <c r="H483" s="14">
        <f>'[1]TCE - ANEXO III - Preencher'!I492</f>
        <v>0</v>
      </c>
      <c r="I483" s="14">
        <f>'[1]TCE - ANEXO III - Preencher'!J492</f>
        <v>112.96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112.96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GESSYELLE BRAGA DA SILVA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2234-05</v>
      </c>
      <c r="G484" s="13" t="str">
        <f>IF('[1]TCE - ANEXO III - Preencher'!H493="","",'[1]TCE - ANEXO III - Preencher'!H493)</f>
        <v>09/2024</v>
      </c>
      <c r="H484" s="14">
        <f>'[1]TCE - ANEXO III - Preencher'!I493</f>
        <v>0</v>
      </c>
      <c r="I484" s="14">
        <f>'[1]TCE - ANEXO III - Preencher'!J493</f>
        <v>343.16640000000001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343.16640000000001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GEZIANE GUEDES DE MELO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09/2024</v>
      </c>
      <c r="H485" s="14">
        <f>'[1]TCE - ANEXO III - Preencher'!I494</f>
        <v>0</v>
      </c>
      <c r="I485" s="14">
        <f>'[1]TCE - ANEXO III - Preencher'!J494</f>
        <v>268.49599999999998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127.38662769204254</v>
      </c>
      <c r="R485" s="15">
        <f>'[1]TCE - ANEXO III - Preencher'!S494</f>
        <v>82.46</v>
      </c>
      <c r="S485" s="16">
        <f t="shared" si="45"/>
        <v>44.926627692042544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313.42262769204251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GICELY TAVARES DE LIMA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09/2024</v>
      </c>
      <c r="H486" s="14">
        <f>'[1]TCE - ANEXO III - Preencher'!I495</f>
        <v>0</v>
      </c>
      <c r="I486" s="14">
        <f>'[1]TCE - ANEXO III - Preencher'!J495</f>
        <v>285.12479999999999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285.12479999999999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GILBERTO HANOIS FALBO FILHO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1231-10</v>
      </c>
      <c r="G487" s="13" t="str">
        <f>IF('[1]TCE - ANEXO III - Preencher'!H496="","",'[1]TCE - ANEXO III - Preencher'!H496)</f>
        <v>09/2024</v>
      </c>
      <c r="H487" s="14">
        <f>'[1]TCE - ANEXO III - Preencher'!I496</f>
        <v>0</v>
      </c>
      <c r="I487" s="14">
        <f>'[1]TCE - ANEXO III - Preencher'!J496</f>
        <v>1356.0640000000001</v>
      </c>
      <c r="J487" s="14">
        <f>'[1]TCE - ANEXO III - Preencher'!K496</f>
        <v>0</v>
      </c>
      <c r="K487" s="15">
        <f>'[1]TCE - ANEXO III - Preencher'!L496</f>
        <v>198.65943977591036</v>
      </c>
      <c r="L487" s="15">
        <f>'[1]TCE - ANEXO III - Preencher'!M496</f>
        <v>44</v>
      </c>
      <c r="M487" s="15">
        <f t="shared" si="43"/>
        <v>154.65943977591036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1510.7234397759105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GILVAN MARCELINO BEZERRA SILVA JUNIOR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3241-15</v>
      </c>
      <c r="G488" s="13" t="str">
        <f>IF('[1]TCE - ANEXO III - Preencher'!H497="","",'[1]TCE - ANEXO III - Preencher'!H497)</f>
        <v>09/2024</v>
      </c>
      <c r="H488" s="14">
        <f>'[1]TCE - ANEXO III - Preencher'!I497</f>
        <v>0</v>
      </c>
      <c r="I488" s="14">
        <f>'[1]TCE - ANEXO III - Preencher'!J497</f>
        <v>305.01839999999999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305.01839999999999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GILVANESSA RODRIGUES DE SOUZA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 t="str">
        <f>IF('[1]TCE - ANEXO III - Preencher'!H498="","",'[1]TCE - ANEXO III - Preencher'!H498)</f>
        <v>09/2024</v>
      </c>
      <c r="H489" s="14">
        <f>'[1]TCE - ANEXO III - Preencher'!I498</f>
        <v>0</v>
      </c>
      <c r="I489" s="14">
        <f>'[1]TCE - ANEXO III - Preencher'!J498</f>
        <v>445.07600000000002</v>
      </c>
      <c r="J489" s="14">
        <f>'[1]TCE - ANEXO III - Preencher'!K498</f>
        <v>0</v>
      </c>
      <c r="K489" s="15">
        <f>'[1]TCE - ANEXO III - Preencher'!L498</f>
        <v>198.65943977591036</v>
      </c>
      <c r="L489" s="15">
        <f>'[1]TCE - ANEXO III - Preencher'!M498</f>
        <v>2.79</v>
      </c>
      <c r="M489" s="15">
        <f t="shared" si="43"/>
        <v>195.86943977591037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640.94543977591036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GILVANI DOS SANTOS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09/2024</v>
      </c>
      <c r="H490" s="14">
        <f>'[1]TCE - ANEXO III - Preencher'!I499</f>
        <v>0</v>
      </c>
      <c r="I490" s="14">
        <f>'[1]TCE - ANEXO III - Preencher'!J499</f>
        <v>273.87360000000001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273.87360000000001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GILVANIA ALVES BEZERRA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09/2024</v>
      </c>
      <c r="H491" s="14">
        <f>'[1]TCE - ANEXO III - Preencher'!I500</f>
        <v>0</v>
      </c>
      <c r="I491" s="14">
        <f>'[1]TCE - ANEXO III - Preencher'!J500</f>
        <v>316.83600000000001</v>
      </c>
      <c r="J491" s="14">
        <f>'[1]TCE - ANEXO III - Preencher'!K500</f>
        <v>0</v>
      </c>
      <c r="K491" s="15">
        <f>'[1]TCE - ANEXO III - Preencher'!L500</f>
        <v>198.65943977591036</v>
      </c>
      <c r="L491" s="15">
        <f>'[1]TCE - ANEXO III - Preencher'!M500</f>
        <v>28.24</v>
      </c>
      <c r="M491" s="15">
        <f t="shared" si="43"/>
        <v>170.41943977591035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487.25543977591036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GILVANIA MARTINS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09/2024</v>
      </c>
      <c r="H492" s="14">
        <f>'[1]TCE - ANEXO III - Preencher'!I501</f>
        <v>0</v>
      </c>
      <c r="I492" s="14">
        <f>'[1]TCE - ANEXO III - Preencher'!J501</f>
        <v>278.86079999999998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278.86079999999998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GIOVANA MARIA CORREIA DE SIQUEIRA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09/2024</v>
      </c>
      <c r="H493" s="14">
        <f>'[1]TCE - ANEXO III - Preencher'!I502</f>
        <v>0</v>
      </c>
      <c r="I493" s="14">
        <f>'[1]TCE - ANEXO III - Preencher'!J502</f>
        <v>428.40719999999999</v>
      </c>
      <c r="J493" s="14">
        <f>'[1]TCE - ANEXO III - Preencher'!K502</f>
        <v>0</v>
      </c>
      <c r="K493" s="15">
        <f>'[1]TCE - ANEXO III - Preencher'!L502</f>
        <v>198.65943977591036</v>
      </c>
      <c r="L493" s="15">
        <f>'[1]TCE - ANEXO III - Preencher'!M502</f>
        <v>3.33</v>
      </c>
      <c r="M493" s="15">
        <f t="shared" si="43"/>
        <v>195.32943977591034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623.73663977591036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GIOVANNA ANDRADE SOUZA ALMEIDA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2237-10</v>
      </c>
      <c r="G494" s="13" t="str">
        <f>IF('[1]TCE - ANEXO III - Preencher'!H503="","",'[1]TCE - ANEXO III - Preencher'!H503)</f>
        <v>09/2024</v>
      </c>
      <c r="H494" s="14">
        <f>'[1]TCE - ANEXO III - Preencher'!I503</f>
        <v>0</v>
      </c>
      <c r="I494" s="14">
        <f>'[1]TCE - ANEXO III - Preencher'!J503</f>
        <v>290.64319999999998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290.64319999999998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GIOVANNA ANTARES RIBEIRO NUNES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09/2024</v>
      </c>
      <c r="H495" s="14">
        <f>'[1]TCE - ANEXO III - Preencher'!I504</f>
        <v>0</v>
      </c>
      <c r="I495" s="14">
        <f>'[1]TCE - ANEXO III - Preencher'!J504</f>
        <v>300.23360000000002</v>
      </c>
      <c r="J495" s="14">
        <f>'[1]TCE - ANEXO III - Preencher'!K504</f>
        <v>0</v>
      </c>
      <c r="K495" s="15">
        <f>'[1]TCE - ANEXO III - Preencher'!L504</f>
        <v>198.65943977591036</v>
      </c>
      <c r="L495" s="15">
        <f>'[1]TCE - ANEXO III - Preencher'!M504</f>
        <v>28.24</v>
      </c>
      <c r="M495" s="15">
        <f t="shared" si="43"/>
        <v>170.41943977591035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470.65303977591037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GISELE ALVES OLIVEIRA LIMA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09/2024</v>
      </c>
      <c r="H496" s="14">
        <f>'[1]TCE - ANEXO III - Preencher'!I505</f>
        <v>0</v>
      </c>
      <c r="I496" s="14">
        <f>'[1]TCE - ANEXO III - Preencher'!J505</f>
        <v>265.46800000000002</v>
      </c>
      <c r="J496" s="14">
        <f>'[1]TCE - ANEXO III - Preencher'!K505</f>
        <v>0</v>
      </c>
      <c r="K496" s="15">
        <f>'[1]TCE - ANEXO III - Preencher'!L505</f>
        <v>198.65943977591036</v>
      </c>
      <c r="L496" s="15">
        <f>'[1]TCE - ANEXO III - Preencher'!M505</f>
        <v>28.24</v>
      </c>
      <c r="M496" s="15">
        <f t="shared" si="43"/>
        <v>170.41943977591035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190.42667728935911</v>
      </c>
      <c r="R496" s="15">
        <f>'[1]TCE - ANEXO III - Preencher'!S505</f>
        <v>79.64</v>
      </c>
      <c r="S496" s="16">
        <f t="shared" si="45"/>
        <v>110.7866772893591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546.67411706526946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GISELE BARBOSA DE AGUIAR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2237-10</v>
      </c>
      <c r="G497" s="13" t="str">
        <f>IF('[1]TCE - ANEXO III - Preencher'!H506="","",'[1]TCE - ANEXO III - Preencher'!H506)</f>
        <v>09/2024</v>
      </c>
      <c r="H497" s="14">
        <f>'[1]TCE - ANEXO III - Preencher'!I506</f>
        <v>0</v>
      </c>
      <c r="I497" s="14">
        <f>'[1]TCE - ANEXO III - Preencher'!J506</f>
        <v>336.66080000000011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336.66080000000011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GISELLE DO NASCIMENTO EVANGELISTA DE SOUZA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09/2024</v>
      </c>
      <c r="H498" s="14">
        <f>'[1]TCE - ANEXO III - Preencher'!I507</f>
        <v>0</v>
      </c>
      <c r="I498" s="14">
        <f>'[1]TCE - ANEXO III - Preencher'!J507</f>
        <v>382.80720000000002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382.80720000000002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GISELLE FERREIRA MIRANDA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4110-10</v>
      </c>
      <c r="G499" s="13" t="str">
        <f>IF('[1]TCE - ANEXO III - Preencher'!H508="","",'[1]TCE - ANEXO III - Preencher'!H508)</f>
        <v>09/2024</v>
      </c>
      <c r="H499" s="14">
        <f>'[1]TCE - ANEXO III - Preencher'!I508</f>
        <v>0</v>
      </c>
      <c r="I499" s="14">
        <f>'[1]TCE - ANEXO III - Preencher'!J508</f>
        <v>113.6784</v>
      </c>
      <c r="J499" s="14">
        <f>'[1]TCE - ANEXO III - Preencher'!K508</f>
        <v>0</v>
      </c>
      <c r="K499" s="15">
        <f>'[1]TCE - ANEXO III - Preencher'!L508</f>
        <v>198.65943977591036</v>
      </c>
      <c r="L499" s="15">
        <f>'[1]TCE - ANEXO III - Preencher'!M508</f>
        <v>28.24</v>
      </c>
      <c r="M499" s="15">
        <f t="shared" si="43"/>
        <v>170.41943977591035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253.46672688667573</v>
      </c>
      <c r="R499" s="15">
        <f>'[1]TCE - ANEXO III - Preencher'!S508</f>
        <v>76.25</v>
      </c>
      <c r="S499" s="16">
        <f t="shared" si="45"/>
        <v>177.21672688667573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461.31456666258612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GLAUCIA ALVES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09/2024</v>
      </c>
      <c r="H500" s="14">
        <f>'[1]TCE - ANEXO III - Preencher'!I509</f>
        <v>0</v>
      </c>
      <c r="I500" s="14">
        <f>'[1]TCE - ANEXO III - Preencher'!J509</f>
        <v>281.8648</v>
      </c>
      <c r="J500" s="14">
        <f>'[1]TCE - ANEXO III - Preencher'!K509</f>
        <v>0</v>
      </c>
      <c r="K500" s="15">
        <f>'[1]TCE - ANEXO III - Preencher'!L509</f>
        <v>198.65943977591036</v>
      </c>
      <c r="L500" s="15">
        <f>'[1]TCE - ANEXO III - Preencher'!M509</f>
        <v>28.24</v>
      </c>
      <c r="M500" s="15">
        <f t="shared" si="43"/>
        <v>170.41943977591035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452.28423977591035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GLAUCILENE MARIA DOS SANTOS VENANCIO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09/2024</v>
      </c>
      <c r="H501" s="14">
        <f>'[1]TCE - ANEXO III - Preencher'!I510</f>
        <v>0</v>
      </c>
      <c r="I501" s="14">
        <f>'[1]TCE - ANEXO III - Preencher'!J510</f>
        <v>489.18639999999999</v>
      </c>
      <c r="J501" s="14">
        <f>'[1]TCE - ANEXO III - Preencher'!K510</f>
        <v>0</v>
      </c>
      <c r="K501" s="15">
        <f>'[1]TCE - ANEXO III - Preencher'!L510</f>
        <v>198.65943977591036</v>
      </c>
      <c r="L501" s="15">
        <f>'[1]TCE - ANEXO III - Preencher'!M510</f>
        <v>3.33</v>
      </c>
      <c r="M501" s="15">
        <f t="shared" si="43"/>
        <v>195.32943977591034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102.1706078531159</v>
      </c>
      <c r="R501" s="15">
        <f>'[1]TCE - ANEXO III - Preencher'!S510</f>
        <v>98.4</v>
      </c>
      <c r="S501" s="16">
        <f t="shared" si="45"/>
        <v>3.7706078531158909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688.28644762902616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GLEIBSON CAVALCANTI DO NASCIMENTO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3241-15</v>
      </c>
      <c r="G502" s="13" t="str">
        <f>IF('[1]TCE - ANEXO III - Preencher'!H511="","",'[1]TCE - ANEXO III - Preencher'!H511)</f>
        <v>09/2024</v>
      </c>
      <c r="H502" s="14">
        <f>'[1]TCE - ANEXO III - Preencher'!I511</f>
        <v>0</v>
      </c>
      <c r="I502" s="14">
        <f>'[1]TCE - ANEXO III - Preencher'!J511</f>
        <v>338.1352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338.1352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GLEICE KELLY ALVES DOS SANTOS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5143-20</v>
      </c>
      <c r="G503" s="13" t="str">
        <f>IF('[1]TCE - ANEXO III - Preencher'!H512="","",'[1]TCE - ANEXO III - Preencher'!H512)</f>
        <v>09/2024</v>
      </c>
      <c r="H503" s="14">
        <f>'[1]TCE - ANEXO III - Preencher'!I512</f>
        <v>0</v>
      </c>
      <c r="I503" s="14">
        <f>'[1]TCE - ANEXO III - Preencher'!J512</f>
        <v>22.591999999999999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43.366338623991609</v>
      </c>
      <c r="R503" s="15">
        <f>'[1]TCE - ANEXO III - Preencher'!S512</f>
        <v>14.12</v>
      </c>
      <c r="S503" s="16">
        <f t="shared" si="45"/>
        <v>29.246338623991612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51.838338623991611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GLEICE VIEIRA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2237-05</v>
      </c>
      <c r="G504" s="13" t="str">
        <f>IF('[1]TCE - ANEXO III - Preencher'!H513="","",'[1]TCE - ANEXO III - Preencher'!H513)</f>
        <v>09/2024</v>
      </c>
      <c r="H504" s="14">
        <f>'[1]TCE - ANEXO III - Preencher'!I513</f>
        <v>0</v>
      </c>
      <c r="I504" s="14">
        <f>'[1]TCE - ANEXO III - Preencher'!J513</f>
        <v>94.133600000000001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94.133600000000001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GLEICIELLE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09/2024</v>
      </c>
      <c r="H505" s="14">
        <f>'[1]TCE - ANEXO III - Preencher'!I514</f>
        <v>0</v>
      </c>
      <c r="I505" s="14">
        <f>'[1]TCE - ANEXO III - Preencher'!J514</f>
        <v>273.47840000000002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273.47840000000002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GLEICY KELLY DOS SANTOS FRANCA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4110-10</v>
      </c>
      <c r="G506" s="13" t="str">
        <f>IF('[1]TCE - ANEXO III - Preencher'!H515="","",'[1]TCE - ANEXO III - Preencher'!H515)</f>
        <v>09/2024</v>
      </c>
      <c r="H506" s="14">
        <f>'[1]TCE - ANEXO III - Preencher'!I515</f>
        <v>0</v>
      </c>
      <c r="I506" s="14">
        <f>'[1]TCE - ANEXO III - Preencher'!J515</f>
        <v>0.51280000000000003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0.51280000000000003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GLEYBSON JOSE SILVA CARNAUBA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5143-20</v>
      </c>
      <c r="G507" s="13" t="str">
        <f>IF('[1]TCE - ANEXO III - Preencher'!H516="","",'[1]TCE - ANEXO III - Preencher'!H516)</f>
        <v>09/2024</v>
      </c>
      <c r="H507" s="14">
        <f>'[1]TCE - ANEXO III - Preencher'!I516</f>
        <v>0</v>
      </c>
      <c r="I507" s="14">
        <f>'[1]TCE - ANEXO III - Preencher'!J516</f>
        <v>27.110399999999998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43.366338623991609</v>
      </c>
      <c r="R507" s="15">
        <f>'[1]TCE - ANEXO III - Preencher'!S516</f>
        <v>16.940000000000001</v>
      </c>
      <c r="S507" s="16">
        <f t="shared" si="45"/>
        <v>26.426338623991608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53.53673862399161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GLEYCE MARIA DOS SANTOS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09/2024</v>
      </c>
      <c r="H508" s="14">
        <f>'[1]TCE - ANEXO III - Preencher'!I517</f>
        <v>0</v>
      </c>
      <c r="I508" s="14">
        <f>'[1]TCE - ANEXO III - Preencher'!J517</f>
        <v>227.42320000000001</v>
      </c>
      <c r="J508" s="14">
        <f>'[1]TCE - ANEXO III - Preencher'!K517</f>
        <v>0</v>
      </c>
      <c r="K508" s="15">
        <f>'[1]TCE - ANEXO III - Preencher'!L517</f>
        <v>198.65943977591036</v>
      </c>
      <c r="L508" s="15">
        <f>'[1]TCE - ANEXO III - Preencher'!M517</f>
        <v>2.79</v>
      </c>
      <c r="M508" s="15">
        <f t="shared" si="43"/>
        <v>195.86943977591037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388.12434008181475</v>
      </c>
      <c r="R508" s="15">
        <f>'[1]TCE - ANEXO III - Preencher'!S517</f>
        <v>111.54</v>
      </c>
      <c r="S508" s="16">
        <f t="shared" si="45"/>
        <v>276.58434008181473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699.87697985772513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GLEYCE MONTEIRO DE LIMA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09/2024</v>
      </c>
      <c r="H509" s="14">
        <f>'[1]TCE - ANEXO III - Preencher'!I518</f>
        <v>0</v>
      </c>
      <c r="I509" s="14">
        <f>'[1]TCE - ANEXO III - Preencher'!J518</f>
        <v>313.25839999999999</v>
      </c>
      <c r="J509" s="14">
        <f>'[1]TCE - ANEXO III - Preencher'!K518</f>
        <v>0</v>
      </c>
      <c r="K509" s="15">
        <f>'[1]TCE - ANEXO III - Preencher'!L518</f>
        <v>198.65943977591036</v>
      </c>
      <c r="L509" s="15">
        <f>'[1]TCE - ANEXO III - Preencher'!M518</f>
        <v>28.24</v>
      </c>
      <c r="M509" s="15">
        <f t="shared" si="43"/>
        <v>170.41943977591035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84.72</v>
      </c>
      <c r="S509" s="16">
        <f t="shared" si="45"/>
        <v>-84.72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398.95783977591032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GLEYCIANE ARAUJO PEREIRA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2236-05</v>
      </c>
      <c r="G510" s="13" t="str">
        <f>IF('[1]TCE - ANEXO III - Preencher'!H519="","",'[1]TCE - ANEXO III - Preencher'!H519)</f>
        <v>09/2024</v>
      </c>
      <c r="H510" s="14">
        <f>'[1]TCE - ANEXO III - Preencher'!I519</f>
        <v>0</v>
      </c>
      <c r="I510" s="14">
        <f>'[1]TCE - ANEXO III - Preencher'!J519</f>
        <v>237.13040000000001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237.13040000000001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GLEYSE KELLY PEREIRA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09/2024</v>
      </c>
      <c r="H511" s="14">
        <f>'[1]TCE - ANEXO III - Preencher'!I520</f>
        <v>0</v>
      </c>
      <c r="I511" s="14">
        <f>'[1]TCE - ANEXO III - Preencher'!J520</f>
        <v>295.05119999999999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295.05119999999999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GRACIANA COSTA DOS SANTOS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09/2024</v>
      </c>
      <c r="H512" s="14">
        <f>'[1]TCE - ANEXO III - Preencher'!I521</f>
        <v>0</v>
      </c>
      <c r="I512" s="14">
        <f>'[1]TCE - ANEXO III - Preencher'!J521</f>
        <v>300.13679999999999</v>
      </c>
      <c r="J512" s="14">
        <f>'[1]TCE - ANEXO III - Preencher'!K521</f>
        <v>0</v>
      </c>
      <c r="K512" s="15">
        <f>'[1]TCE - ANEXO III - Preencher'!L521</f>
        <v>198.65943977591036</v>
      </c>
      <c r="L512" s="15">
        <f>'[1]TCE - ANEXO III - Preencher'!M521</f>
        <v>28.24</v>
      </c>
      <c r="M512" s="15">
        <f t="shared" si="43"/>
        <v>170.41943977591035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470.55623977591034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GRACIELE BEZERRA DOS SANTOS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09/2024</v>
      </c>
      <c r="H513" s="14">
        <f>'[1]TCE - ANEXO III - Preencher'!I522</f>
        <v>0</v>
      </c>
      <c r="I513" s="14">
        <f>'[1]TCE - ANEXO III - Preencher'!J522</f>
        <v>300.09280000000001</v>
      </c>
      <c r="J513" s="14">
        <f>'[1]TCE - ANEXO III - Preencher'!K522</f>
        <v>0</v>
      </c>
      <c r="K513" s="15">
        <f>'[1]TCE - ANEXO III - Preencher'!L522</f>
        <v>198.65943977591036</v>
      </c>
      <c r="L513" s="15">
        <f>'[1]TCE - ANEXO III - Preencher'!M522</f>
        <v>28.24</v>
      </c>
      <c r="M513" s="15">
        <f t="shared" si="43"/>
        <v>170.41943977591035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127.38662769204254</v>
      </c>
      <c r="R513" s="15">
        <f>'[1]TCE - ANEXO III - Preencher'!S522</f>
        <v>84.72</v>
      </c>
      <c r="S513" s="16">
        <f t="shared" si="45"/>
        <v>42.666627692042539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513.17886746795284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GRACIETE MARQUES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09/2024</v>
      </c>
      <c r="H514" s="14">
        <f>'[1]TCE - ANEXO III - Preencher'!I523</f>
        <v>0</v>
      </c>
      <c r="I514" s="14">
        <f>'[1]TCE - ANEXO III - Preencher'!J523</f>
        <v>290.06639999999999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81.02</v>
      </c>
      <c r="U514" s="15">
        <f>'[1]TCE - ANEXO III - Preencher'!V523</f>
        <v>0</v>
      </c>
      <c r="V514" s="16">
        <f t="shared" si="46"/>
        <v>81.02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371.08639999999997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GRACILANE DE ARAUJO BARROS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09/2024</v>
      </c>
      <c r="H515" s="14">
        <f>'[1]TCE - ANEXO III - Preencher'!I524</f>
        <v>0</v>
      </c>
      <c r="I515" s="14">
        <f>'[1]TCE - ANEXO III - Preencher'!J524</f>
        <v>465.45600000000002</v>
      </c>
      <c r="J515" s="14">
        <f>'[1]TCE - ANEXO III - Preencher'!K524</f>
        <v>0</v>
      </c>
      <c r="K515" s="15">
        <f>'[1]TCE - ANEXO III - Preencher'!L524</f>
        <v>198.65943977591036</v>
      </c>
      <c r="L515" s="15">
        <f>'[1]TCE - ANEXO III - Preencher'!M524</f>
        <v>3.33</v>
      </c>
      <c r="M515" s="15">
        <f t="shared" si="43"/>
        <v>195.32943977591034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660.78543977591039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GRASIELA BARBOSA DOS SANTOS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09/2024</v>
      </c>
      <c r="H516" s="14">
        <f>'[1]TCE - ANEXO III - Preencher'!I525</f>
        <v>0</v>
      </c>
      <c r="I516" s="14">
        <f>'[1]TCE - ANEXO III - Preencher'!J525</f>
        <v>310.976</v>
      </c>
      <c r="J516" s="14">
        <f>'[1]TCE - ANEXO III - Preencher'!K525</f>
        <v>0</v>
      </c>
      <c r="K516" s="15">
        <f>'[1]TCE - ANEXO III - Preencher'!L525</f>
        <v>198.65943977591036</v>
      </c>
      <c r="L516" s="15">
        <f>'[1]TCE - ANEXO III - Preencher'!M525</f>
        <v>28.24</v>
      </c>
      <c r="M516" s="15">
        <f t="shared" ref="M516:M579" si="49">K516-L516</f>
        <v>170.41943977591035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481.39543977591035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GRAZIELE FONSECA CYSNEIROS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2237-10</v>
      </c>
      <c r="G517" s="13" t="str">
        <f>IF('[1]TCE - ANEXO III - Preencher'!H526="","",'[1]TCE - ANEXO III - Preencher'!H526)</f>
        <v>09/2024</v>
      </c>
      <c r="H517" s="14">
        <f>'[1]TCE - ANEXO III - Preencher'!I526</f>
        <v>0</v>
      </c>
      <c r="I517" s="14">
        <f>'[1]TCE - ANEXO III - Preencher'!J526</f>
        <v>328.12079999999997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328.12079999999997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GRAZIELLA MONICKY OLIVEIRA COSTA DE BRITO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2236-05</v>
      </c>
      <c r="G518" s="13" t="str">
        <f>IF('[1]TCE - ANEXO III - Preencher'!H527="","",'[1]TCE - ANEXO III - Preencher'!H527)</f>
        <v>09/2024</v>
      </c>
      <c r="H518" s="14">
        <f>'[1]TCE - ANEXO III - Preencher'!I527</f>
        <v>0</v>
      </c>
      <c r="I518" s="14">
        <f>'[1]TCE - ANEXO III - Preencher'!J527</f>
        <v>345.78960000000001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345.78960000000001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GRAZYELLA DO CARMO DE SENA PEREIRA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09/2024</v>
      </c>
      <c r="H519" s="14">
        <f>'[1]TCE - ANEXO III - Preencher'!I528</f>
        <v>0</v>
      </c>
      <c r="I519" s="14">
        <f>'[1]TCE - ANEXO III - Preencher'!J528</f>
        <v>306.35199999999998</v>
      </c>
      <c r="J519" s="14">
        <f>'[1]TCE - ANEXO III - Preencher'!K528</f>
        <v>0</v>
      </c>
      <c r="K519" s="15">
        <f>'[1]TCE - ANEXO III - Preencher'!L528</f>
        <v>198.65943977591036</v>
      </c>
      <c r="L519" s="15">
        <f>'[1]TCE - ANEXO III - Preencher'!M528</f>
        <v>28.24</v>
      </c>
      <c r="M519" s="15">
        <f t="shared" si="49"/>
        <v>170.41943977591035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127.38662769204254</v>
      </c>
      <c r="R519" s="15">
        <f>'[1]TCE - ANEXO III - Preencher'!S528</f>
        <v>84.72</v>
      </c>
      <c r="S519" s="16">
        <f t="shared" si="51"/>
        <v>42.666627692042539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519.43806746795281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GREICEANE FERNANDINA DE OLIVEIRA E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2238-10</v>
      </c>
      <c r="G520" s="13" t="str">
        <f>IF('[1]TCE - ANEXO III - Preencher'!H529="","",'[1]TCE - ANEXO III - Preencher'!H529)</f>
        <v>09/2024</v>
      </c>
      <c r="H520" s="14">
        <f>'[1]TCE - ANEXO III - Preencher'!I529</f>
        <v>0</v>
      </c>
      <c r="I520" s="14">
        <f>'[1]TCE - ANEXO III - Preencher'!J529</f>
        <v>297.19279999999998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297.19279999999998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GUILHERME BEZERRA SOARES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5152-05</v>
      </c>
      <c r="G521" s="13" t="str">
        <f>IF('[1]TCE - ANEXO III - Preencher'!H530="","",'[1]TCE - ANEXO III - Preencher'!H530)</f>
        <v>09/2024</v>
      </c>
      <c r="H521" s="14">
        <f>'[1]TCE - ANEXO III - Preencher'!I530</f>
        <v>0</v>
      </c>
      <c r="I521" s="14">
        <f>'[1]TCE - ANEXO III - Preencher'!J530</f>
        <v>135.65600000000001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253.46672688667573</v>
      </c>
      <c r="R521" s="15">
        <f>'[1]TCE - ANEXO III - Preencher'!S530</f>
        <v>82.54</v>
      </c>
      <c r="S521" s="16">
        <f t="shared" si="51"/>
        <v>170.92672688667574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306.58272688667574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GUILHERME FRANCA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4102-20</v>
      </c>
      <c r="G522" s="13" t="str">
        <f>IF('[1]TCE - ANEXO III - Preencher'!H531="","",'[1]TCE - ANEXO III - Preencher'!H531)</f>
        <v>09/2024</v>
      </c>
      <c r="H522" s="14">
        <f>'[1]TCE - ANEXO III - Preencher'!I531</f>
        <v>0</v>
      </c>
      <c r="I522" s="14">
        <f>'[1]TCE - ANEXO III - Preencher'!J531</f>
        <v>15.0616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15.0616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GUILHERME MANOEL DA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5143-20</v>
      </c>
      <c r="G523" s="13" t="str">
        <f>IF('[1]TCE - ANEXO III - Preencher'!H532="","",'[1]TCE - ANEXO III - Preencher'!H532)</f>
        <v>09/2024</v>
      </c>
      <c r="H523" s="14">
        <f>'[1]TCE - ANEXO III - Preencher'!I532</f>
        <v>0</v>
      </c>
      <c r="I523" s="14">
        <f>'[1]TCE - ANEXO III - Preencher'!J532</f>
        <v>4.5183999999999997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4.5183999999999997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GUILHERME RODRIGO DOS SANTOS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4110-10</v>
      </c>
      <c r="G524" s="13" t="str">
        <f>IF('[1]TCE - ANEXO III - Preencher'!H533="","",'[1]TCE - ANEXO III - Preencher'!H533)</f>
        <v>09/2024</v>
      </c>
      <c r="H524" s="14">
        <f>'[1]TCE - ANEXO III - Preencher'!I533</f>
        <v>0</v>
      </c>
      <c r="I524" s="14">
        <f>'[1]TCE - ANEXO III - Preencher'!J533</f>
        <v>15.0616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15.0616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GUILHERME VENTURA DE ALENCAR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09/2024</v>
      </c>
      <c r="H525" s="14">
        <f>'[1]TCE - ANEXO III - Preencher'!I534</f>
        <v>0</v>
      </c>
      <c r="I525" s="14">
        <f>'[1]TCE - ANEXO III - Preencher'!J534</f>
        <v>288.31920000000002</v>
      </c>
      <c r="J525" s="14">
        <f>'[1]TCE - ANEXO III - Preencher'!K534</f>
        <v>0</v>
      </c>
      <c r="K525" s="15">
        <f>'[1]TCE - ANEXO III - Preencher'!L534</f>
        <v>198.65943977591036</v>
      </c>
      <c r="L525" s="15">
        <f>'[1]TCE - ANEXO III - Preencher'!M534</f>
        <v>28.24</v>
      </c>
      <c r="M525" s="15">
        <f t="shared" si="49"/>
        <v>170.41943977591035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127.38662769204254</v>
      </c>
      <c r="R525" s="15">
        <f>'[1]TCE - ANEXO III - Preencher'!S534</f>
        <v>73.42</v>
      </c>
      <c r="S525" s="16">
        <f t="shared" si="51"/>
        <v>53.966627692042536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512.70526746795292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GUIOBERTO SANTANA DE ALBUQUERQUE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3172-10</v>
      </c>
      <c r="G526" s="13" t="str">
        <f>IF('[1]TCE - ANEXO III - Preencher'!H535="","",'[1]TCE - ANEXO III - Preencher'!H535)</f>
        <v>09/2024</v>
      </c>
      <c r="H526" s="14">
        <f>'[1]TCE - ANEXO III - Preencher'!I535</f>
        <v>0</v>
      </c>
      <c r="I526" s="14">
        <f>'[1]TCE - ANEXO III - Preencher'!J535</f>
        <v>194.52719999999999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127.38662769204254</v>
      </c>
      <c r="R526" s="15">
        <f>'[1]TCE - ANEXO III - Preencher'!S535</f>
        <v>123</v>
      </c>
      <c r="S526" s="16">
        <f t="shared" si="51"/>
        <v>4.3866276920425378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198.91382769204253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GUSTAVO PAULO SOARES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3241-15</v>
      </c>
      <c r="G527" s="13" t="str">
        <f>IF('[1]TCE - ANEXO III - Preencher'!H536="","",'[1]TCE - ANEXO III - Preencher'!H536)</f>
        <v>09/2024</v>
      </c>
      <c r="H527" s="14">
        <f>'[1]TCE - ANEXO III - Preencher'!I536</f>
        <v>0</v>
      </c>
      <c r="I527" s="14">
        <f>'[1]TCE - ANEXO III - Preencher'!J536</f>
        <v>316.0992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316.0992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HALLYSSON AGUIAR DE FIGUEIREDO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5174-10</v>
      </c>
      <c r="G528" s="13" t="str">
        <f>IF('[1]TCE - ANEXO III - Preencher'!H537="","",'[1]TCE - ANEXO III - Preencher'!H537)</f>
        <v>09/2024</v>
      </c>
      <c r="H528" s="14">
        <f>'[1]TCE - ANEXO III - Preencher'!I537</f>
        <v>0</v>
      </c>
      <c r="I528" s="14">
        <f>'[1]TCE - ANEXO III - Preencher'!J537</f>
        <v>15.0616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15.0616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HARILENE GOMES DA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2613-05</v>
      </c>
      <c r="G529" s="13" t="str">
        <f>IF('[1]TCE - ANEXO III - Preencher'!H538="","",'[1]TCE - ANEXO III - Preencher'!H538)</f>
        <v>09/2024</v>
      </c>
      <c r="H529" s="14">
        <f>'[1]TCE - ANEXO III - Preencher'!I538</f>
        <v>0</v>
      </c>
      <c r="I529" s="14">
        <f>'[1]TCE - ANEXO III - Preencher'!J538</f>
        <v>437.79919999999998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437.79919999999998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HARRISON DE CASTRO AZEVEDO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2236-05</v>
      </c>
      <c r="G530" s="13" t="str">
        <f>IF('[1]TCE - ANEXO III - Preencher'!H539="","",'[1]TCE - ANEXO III - Preencher'!H539)</f>
        <v>09/2024</v>
      </c>
      <c r="H530" s="14">
        <f>'[1]TCE - ANEXO III - Preencher'!I539</f>
        <v>0</v>
      </c>
      <c r="I530" s="14">
        <f>'[1]TCE - ANEXO III - Preencher'!J539</f>
        <v>290.6096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290.6096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HAYB JOAO WANDERLEY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09/2024</v>
      </c>
      <c r="H531" s="14">
        <f>'[1]TCE - ANEXO III - Preencher'!I540</f>
        <v>0</v>
      </c>
      <c r="I531" s="14">
        <f>'[1]TCE - ANEXO III - Preencher'!J540</f>
        <v>290.6112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290.6112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HAYLANE OLIVEIRA DE SANTANA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09/2024</v>
      </c>
      <c r="H532" s="14">
        <f>'[1]TCE - ANEXO III - Preencher'!I541</f>
        <v>0</v>
      </c>
      <c r="I532" s="14">
        <f>'[1]TCE - ANEXO III - Preencher'!J541</f>
        <v>278.52480000000003</v>
      </c>
      <c r="J532" s="14">
        <f>'[1]TCE - ANEXO III - Preencher'!K541</f>
        <v>0</v>
      </c>
      <c r="K532" s="15">
        <f>'[1]TCE - ANEXO III - Preencher'!L541</f>
        <v>198.65943977591036</v>
      </c>
      <c r="L532" s="15">
        <f>'[1]TCE - ANEXO III - Preencher'!M541</f>
        <v>28.24</v>
      </c>
      <c r="M532" s="15">
        <f t="shared" si="49"/>
        <v>170.41943977591035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253.46672688667573</v>
      </c>
      <c r="R532" s="15">
        <f>'[1]TCE - ANEXO III - Preencher'!S541</f>
        <v>84.72</v>
      </c>
      <c r="S532" s="16">
        <f t="shared" si="51"/>
        <v>168.74672688667573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617.69096666258611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HELOISA MARIA MARTINS FARIAS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2236-05</v>
      </c>
      <c r="G533" s="13" t="str">
        <f>IF('[1]TCE - ANEXO III - Preencher'!H542="","",'[1]TCE - ANEXO III - Preencher'!H542)</f>
        <v>09/2024</v>
      </c>
      <c r="H533" s="14">
        <f>'[1]TCE - ANEXO III - Preencher'!I542</f>
        <v>0</v>
      </c>
      <c r="I533" s="14">
        <f>'[1]TCE - ANEXO III - Preencher'!J542</f>
        <v>410.20400000000001</v>
      </c>
      <c r="J533" s="14">
        <f>'[1]TCE - ANEXO III - Preencher'!K542</f>
        <v>0</v>
      </c>
      <c r="K533" s="15">
        <f>'[1]TCE - ANEXO III - Preencher'!L542</f>
        <v>198.65943977591036</v>
      </c>
      <c r="L533" s="15">
        <f>'[1]TCE - ANEXO III - Preencher'!M542</f>
        <v>2.7</v>
      </c>
      <c r="M533" s="15">
        <f t="shared" si="49"/>
        <v>195.95943977591037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606.16343977591032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HELOIZA CECILIA DE MELO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2234-05</v>
      </c>
      <c r="G534" s="13" t="str">
        <f>IF('[1]TCE - ANEXO III - Preencher'!H543="","",'[1]TCE - ANEXO III - Preencher'!H543)</f>
        <v>09/2024</v>
      </c>
      <c r="H534" s="14">
        <f>'[1]TCE - ANEXO III - Preencher'!I543</f>
        <v>0</v>
      </c>
      <c r="I534" s="14">
        <f>'[1]TCE - ANEXO III - Preencher'!J543</f>
        <v>481.21199999999999</v>
      </c>
      <c r="J534" s="14">
        <f>'[1]TCE - ANEXO III - Preencher'!K543</f>
        <v>0</v>
      </c>
      <c r="K534" s="15">
        <f>'[1]TCE - ANEXO III - Preencher'!L543</f>
        <v>198.65943977591036</v>
      </c>
      <c r="L534" s="15">
        <f>'[1]TCE - ANEXO III - Preencher'!M543</f>
        <v>20.079999999999998</v>
      </c>
      <c r="M534" s="15">
        <f t="shared" si="49"/>
        <v>178.57943977591037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659.79143977591036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HEMILLY CAROLINE QUEIROZ DE ALBUQUERQUE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2236-05</v>
      </c>
      <c r="G535" s="13" t="str">
        <f>IF('[1]TCE - ANEXO III - Preencher'!H544="","",'[1]TCE - ANEXO III - Preencher'!H544)</f>
        <v>09/2024</v>
      </c>
      <c r="H535" s="14">
        <f>'[1]TCE - ANEXO III - Preencher'!I544</f>
        <v>0</v>
      </c>
      <c r="I535" s="14">
        <f>'[1]TCE - ANEXO III - Preencher'!J544</f>
        <v>315.91120000000001</v>
      </c>
      <c r="J535" s="14">
        <f>'[1]TCE - ANEXO III - Preencher'!K544</f>
        <v>0</v>
      </c>
      <c r="K535" s="15">
        <f>'[1]TCE - ANEXO III - Preencher'!L544</f>
        <v>198.65943977591036</v>
      </c>
      <c r="L535" s="15">
        <f>'[1]TCE - ANEXO III - Preencher'!M544</f>
        <v>2.4900000000000002</v>
      </c>
      <c r="M535" s="15">
        <f t="shared" si="49"/>
        <v>196.16943977591035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512.08063977591041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HENRIQUE DE MELO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4110-10</v>
      </c>
      <c r="G536" s="13" t="str">
        <f>IF('[1]TCE - ANEXO III - Preencher'!H545="","",'[1]TCE - ANEXO III - Preencher'!H545)</f>
        <v>09/2024</v>
      </c>
      <c r="H536" s="14">
        <f>'[1]TCE - ANEXO III - Preencher'!I545</f>
        <v>0</v>
      </c>
      <c r="I536" s="14">
        <f>'[1]TCE - ANEXO III - Preencher'!J545</f>
        <v>169.68</v>
      </c>
      <c r="J536" s="14">
        <f>'[1]TCE - ANEXO III - Preencher'!K545</f>
        <v>0</v>
      </c>
      <c r="K536" s="15">
        <f>'[1]TCE - ANEXO III - Preencher'!L545</f>
        <v>198.65943977591036</v>
      </c>
      <c r="L536" s="15">
        <f>'[1]TCE - ANEXO III - Preencher'!M545</f>
        <v>42.42</v>
      </c>
      <c r="M536" s="15">
        <f t="shared" si="49"/>
        <v>156.23943977591034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266.07473680613907</v>
      </c>
      <c r="R536" s="15">
        <f>'[1]TCE - ANEXO III - Preencher'!S545</f>
        <v>127.26</v>
      </c>
      <c r="S536" s="16">
        <f t="shared" si="51"/>
        <v>138.81473680613908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464.73417658204943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HENRIQUE FERNANDES BORBA DE ARRUDA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 xml:space="preserve">25210-5 </v>
      </c>
      <c r="G537" s="13" t="str">
        <f>IF('[1]TCE - ANEXO III - Preencher'!H546="","",'[1]TCE - ANEXO III - Preencher'!H546)</f>
        <v>09/2024</v>
      </c>
      <c r="H537" s="14">
        <f>'[1]TCE - ANEXO III - Preencher'!I546</f>
        <v>0</v>
      </c>
      <c r="I537" s="14">
        <f>'[1]TCE - ANEXO III - Preencher'!J546</f>
        <v>450.70240000000001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450.70240000000001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HERBERTON JONATHAS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5143-10</v>
      </c>
      <c r="G538" s="13" t="str">
        <f>IF('[1]TCE - ANEXO III - Preencher'!H547="","",'[1]TCE - ANEXO III - Preencher'!H547)</f>
        <v>09/2024</v>
      </c>
      <c r="H538" s="14">
        <f>'[1]TCE - ANEXO III - Preencher'!I547</f>
        <v>0</v>
      </c>
      <c r="I538" s="14">
        <f>'[1]TCE - ANEXO III - Preencher'!J547</f>
        <v>141.19999999999999</v>
      </c>
      <c r="J538" s="14">
        <f>'[1]TCE - ANEXO III - Preencher'!K547</f>
        <v>0</v>
      </c>
      <c r="K538" s="15">
        <f>'[1]TCE - ANEXO III - Preencher'!L547</f>
        <v>198.65943977591036</v>
      </c>
      <c r="L538" s="15">
        <f>'[1]TCE - ANEXO III - Preencher'!M547</f>
        <v>29.65</v>
      </c>
      <c r="M538" s="15">
        <f t="shared" si="49"/>
        <v>169.00943977591035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266.07473680613907</v>
      </c>
      <c r="R538" s="15">
        <f>'[1]TCE - ANEXO III - Preencher'!S547</f>
        <v>88.96</v>
      </c>
      <c r="S538" s="16">
        <f t="shared" si="51"/>
        <v>177.11473680613909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487.32417658204946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HERICA SHIRLLY DE LIMA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09/2024</v>
      </c>
      <c r="H539" s="14">
        <f>'[1]TCE - ANEXO III - Preencher'!I548</f>
        <v>0</v>
      </c>
      <c r="I539" s="14">
        <f>'[1]TCE - ANEXO III - Preencher'!J548</f>
        <v>296.1592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127.38662769204254</v>
      </c>
      <c r="R539" s="15">
        <f>'[1]TCE - ANEXO III - Preencher'!S548</f>
        <v>82.46</v>
      </c>
      <c r="S539" s="16">
        <f t="shared" si="51"/>
        <v>44.926627692042544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341.08582769204253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HERIZONEIDE FELIX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09/2024</v>
      </c>
      <c r="H540" s="14">
        <f>'[1]TCE - ANEXO III - Preencher'!I549</f>
        <v>0</v>
      </c>
      <c r="I540" s="14">
        <f>'[1]TCE - ANEXO III - Preencher'!J549</f>
        <v>299.464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299.464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HILANA MARIA BRANES DE BRITO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2236-05</v>
      </c>
      <c r="G541" s="13" t="str">
        <f>IF('[1]TCE - ANEXO III - Preencher'!H550="","",'[1]TCE - ANEXO III - Preencher'!H550)</f>
        <v>09/2024</v>
      </c>
      <c r="H541" s="14">
        <f>'[1]TCE - ANEXO III - Preencher'!I550</f>
        <v>0</v>
      </c>
      <c r="I541" s="14">
        <f>'[1]TCE - ANEXO III - Preencher'!J550</f>
        <v>216.488</v>
      </c>
      <c r="J541" s="14">
        <f>'[1]TCE - ANEXO III - Preencher'!K550</f>
        <v>0</v>
      </c>
      <c r="K541" s="15">
        <f>'[1]TCE - ANEXO III - Preencher'!L550</f>
        <v>198.65943977591036</v>
      </c>
      <c r="L541" s="15">
        <f>'[1]TCE - ANEXO III - Preencher'!M550</f>
        <v>2.7</v>
      </c>
      <c r="M541" s="15">
        <f t="shared" si="49"/>
        <v>195.95943977591037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412.44743977591037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HOCHELEZ LUIZ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5211-30</v>
      </c>
      <c r="G542" s="13" t="str">
        <f>IF('[1]TCE - ANEXO III - Preencher'!H551="","",'[1]TCE - ANEXO III - Preencher'!H551)</f>
        <v>09/2024</v>
      </c>
      <c r="H542" s="14">
        <f>'[1]TCE - ANEXO III - Preencher'!I551</f>
        <v>0</v>
      </c>
      <c r="I542" s="14">
        <f>'[1]TCE - ANEXO III - Preencher'!J551</f>
        <v>124.56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177.81866736989579</v>
      </c>
      <c r="R542" s="15">
        <f>'[1]TCE - ANEXO III - Preencher'!S551</f>
        <v>93.42</v>
      </c>
      <c r="S542" s="16">
        <f t="shared" si="51"/>
        <v>84.39866736989579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208.95866736989581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HORTENCIA OLIVEIRA DANTAS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09/2024</v>
      </c>
      <c r="H543" s="14">
        <f>'[1]TCE - ANEXO III - Preencher'!I552</f>
        <v>0</v>
      </c>
      <c r="I543" s="14">
        <f>'[1]TCE - ANEXO III - Preencher'!J552</f>
        <v>274.37360000000001</v>
      </c>
      <c r="J543" s="14">
        <f>'[1]TCE - ANEXO III - Preencher'!K552</f>
        <v>0</v>
      </c>
      <c r="K543" s="15">
        <f>'[1]TCE - ANEXO III - Preencher'!L552</f>
        <v>198.65943977591036</v>
      </c>
      <c r="L543" s="15">
        <f>'[1]TCE - ANEXO III - Preencher'!M552</f>
        <v>28.24</v>
      </c>
      <c r="M543" s="15">
        <f t="shared" si="49"/>
        <v>170.41943977591035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127.38662769204254</v>
      </c>
      <c r="R543" s="15">
        <f>'[1]TCE - ANEXO III - Preencher'!S552</f>
        <v>84.72</v>
      </c>
      <c r="S543" s="16">
        <f t="shared" si="51"/>
        <v>42.666627692042539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487.4596674679529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HUGO EDNILSON DOS SANTOS CAVALCANTI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1424-05</v>
      </c>
      <c r="G544" s="13" t="str">
        <f>IF('[1]TCE - ANEXO III - Preencher'!H553="","",'[1]TCE - ANEXO III - Preencher'!H553)</f>
        <v>09/2024</v>
      </c>
      <c r="H544" s="14">
        <f>'[1]TCE - ANEXO III - Preencher'!I553</f>
        <v>0</v>
      </c>
      <c r="I544" s="14">
        <f>'[1]TCE - ANEXO III - Preencher'!J553</f>
        <v>344.2296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344.2296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IAGO NEVES DE OLIVEIRA ESTRELLA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2236-05</v>
      </c>
      <c r="G545" s="13" t="str">
        <f>IF('[1]TCE - ANEXO III - Preencher'!H554="","",'[1]TCE - ANEXO III - Preencher'!H554)</f>
        <v>09/2024</v>
      </c>
      <c r="H545" s="14">
        <f>'[1]TCE - ANEXO III - Preencher'!I554</f>
        <v>0</v>
      </c>
      <c r="I545" s="14">
        <f>'[1]TCE - ANEXO III - Preencher'!J554</f>
        <v>190.316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190.316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IASMIM MARIA ROCHA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09/2024</v>
      </c>
      <c r="H546" s="14">
        <f>'[1]TCE - ANEXO III - Preencher'!I555</f>
        <v>0</v>
      </c>
      <c r="I546" s="14">
        <f>'[1]TCE - ANEXO III - Preencher'!J555</f>
        <v>450.62079999999997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450.62079999999997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IBSON DA SILVA VIEIRA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5211-30</v>
      </c>
      <c r="G547" s="13" t="str">
        <f>IF('[1]TCE - ANEXO III - Preencher'!H556="","",'[1]TCE - ANEXO III - Preencher'!H556)</f>
        <v>09/2024</v>
      </c>
      <c r="H547" s="14">
        <f>'[1]TCE - ANEXO III - Preencher'!I556</f>
        <v>0</v>
      </c>
      <c r="I547" s="14">
        <f>'[1]TCE - ANEXO III - Preencher'!J556</f>
        <v>131.8272</v>
      </c>
      <c r="J547" s="14">
        <f>'[1]TCE - ANEXO III - Preencher'!K556</f>
        <v>0</v>
      </c>
      <c r="K547" s="15">
        <f>'[1]TCE - ANEXO III - Preencher'!L556</f>
        <v>198.65943977591036</v>
      </c>
      <c r="L547" s="15">
        <f>'[1]TCE - ANEXO III - Preencher'!M556</f>
        <v>31.14</v>
      </c>
      <c r="M547" s="15">
        <f t="shared" si="49"/>
        <v>167.51943977591037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299.34663977591038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ICARO FERNANDES VIEIRA DO CARMO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4110-10</v>
      </c>
      <c r="G548" s="13" t="str">
        <f>IF('[1]TCE - ANEXO III - Preencher'!H557="","",'[1]TCE - ANEXO III - Preencher'!H557)</f>
        <v>09/2024</v>
      </c>
      <c r="H548" s="14">
        <f>'[1]TCE - ANEXO III - Preencher'!I557</f>
        <v>0</v>
      </c>
      <c r="I548" s="14">
        <f>'[1]TCE - ANEXO III - Preencher'!J557</f>
        <v>112.96</v>
      </c>
      <c r="J548" s="14">
        <f>'[1]TCE - ANEXO III - Preencher'!K557</f>
        <v>0</v>
      </c>
      <c r="K548" s="15">
        <f>'[1]TCE - ANEXO III - Preencher'!L557</f>
        <v>198.65943977591036</v>
      </c>
      <c r="L548" s="15">
        <f>'[1]TCE - ANEXO III - Preencher'!M557</f>
        <v>28.24</v>
      </c>
      <c r="M548" s="15">
        <f t="shared" si="49"/>
        <v>170.41943977591035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177.81866736989579</v>
      </c>
      <c r="R548" s="15">
        <f>'[1]TCE - ANEXO III - Preencher'!S557</f>
        <v>84.72</v>
      </c>
      <c r="S548" s="16">
        <f t="shared" si="51"/>
        <v>93.098667369895793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376.47810714580612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IGOR BARBOSA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4110-10</v>
      </c>
      <c r="G549" s="13" t="str">
        <f>IF('[1]TCE - ANEXO III - Preencher'!H558="","",'[1]TCE - ANEXO III - Preencher'!H558)</f>
        <v>09/2024</v>
      </c>
      <c r="H549" s="14">
        <f>'[1]TCE - ANEXO III - Preencher'!I558</f>
        <v>0</v>
      </c>
      <c r="I549" s="14">
        <f>'[1]TCE - ANEXO III - Preencher'!J558</f>
        <v>112.96</v>
      </c>
      <c r="J549" s="14">
        <f>'[1]TCE - ANEXO III - Preencher'!K558</f>
        <v>0</v>
      </c>
      <c r="K549" s="15">
        <f>'[1]TCE - ANEXO III - Preencher'!L558</f>
        <v>198.65943977591036</v>
      </c>
      <c r="L549" s="15">
        <f>'[1]TCE - ANEXO III - Preencher'!M558</f>
        <v>28.24</v>
      </c>
      <c r="M549" s="15">
        <f t="shared" si="49"/>
        <v>170.41943977591035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177.81866736989579</v>
      </c>
      <c r="R549" s="15">
        <f>'[1]TCE - ANEXO III - Preencher'!S558</f>
        <v>84.72</v>
      </c>
      <c r="S549" s="16">
        <f t="shared" si="51"/>
        <v>93.098667369895793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376.47810714580612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IGOR FERNANDO BELO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5142-25</v>
      </c>
      <c r="G550" s="13" t="str">
        <f>IF('[1]TCE - ANEXO III - Preencher'!H559="","",'[1]TCE - ANEXO III - Preencher'!H559)</f>
        <v>09/2024</v>
      </c>
      <c r="H550" s="14">
        <f>'[1]TCE - ANEXO III - Preencher'!I559</f>
        <v>0</v>
      </c>
      <c r="I550" s="14">
        <f>'[1]TCE - ANEXO III - Preencher'!J559</f>
        <v>113.1992</v>
      </c>
      <c r="J550" s="14">
        <f>'[1]TCE - ANEXO III - Preencher'!K559</f>
        <v>0</v>
      </c>
      <c r="K550" s="15">
        <f>'[1]TCE - ANEXO III - Preencher'!L559</f>
        <v>198.65943977591036</v>
      </c>
      <c r="L550" s="15">
        <f>'[1]TCE - ANEXO III - Preencher'!M559</f>
        <v>28.24</v>
      </c>
      <c r="M550" s="15">
        <f t="shared" si="49"/>
        <v>170.41943977591035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283.61863977591037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IGOR RIBEIRO DUARTE</v>
      </c>
      <c r="E551" s="9" t="str">
        <f>IF('[1]TCE - ANEXO III - Preencher'!F560="4 - Assistência Odontológica","2 - Outros Profissionais da Saúde",'[1]TCE - ANEXO III - Preencher'!F560)</f>
        <v>1 - Médico</v>
      </c>
      <c r="F551" s="12" t="str">
        <f>'[1]TCE - ANEXO III - Preencher'!G560</f>
        <v>2251-51</v>
      </c>
      <c r="G551" s="13" t="str">
        <f>IF('[1]TCE - ANEXO III - Preencher'!H560="","",'[1]TCE - ANEXO III - Preencher'!H560)</f>
        <v>09/2024</v>
      </c>
      <c r="H551" s="14">
        <f>'[1]TCE - ANEXO III - Preencher'!I560</f>
        <v>0</v>
      </c>
      <c r="I551" s="14">
        <f>'[1]TCE - ANEXO III - Preencher'!J560</f>
        <v>641.44159999999999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641.44159999999999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IGOR SOARES DOS SANTOS FERREIRA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09/2024</v>
      </c>
      <c r="H552" s="14">
        <f>'[1]TCE - ANEXO III - Preencher'!I561</f>
        <v>0</v>
      </c>
      <c r="I552" s="14">
        <f>'[1]TCE - ANEXO III - Preencher'!J561</f>
        <v>325.35919999999999</v>
      </c>
      <c r="J552" s="14">
        <f>'[1]TCE - ANEXO III - Preencher'!K561</f>
        <v>0</v>
      </c>
      <c r="K552" s="15">
        <f>'[1]TCE - ANEXO III - Preencher'!L561</f>
        <v>198.65943977591036</v>
      </c>
      <c r="L552" s="15">
        <f>'[1]TCE - ANEXO III - Preencher'!M561</f>
        <v>28.24</v>
      </c>
      <c r="M552" s="15">
        <f t="shared" si="49"/>
        <v>170.41943977591035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495.77863977591034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ILKA JENIFER MENEZES TAURINO BASTOS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2235-05</v>
      </c>
      <c r="G553" s="13" t="str">
        <f>IF('[1]TCE - ANEXO III - Preencher'!H562="","",'[1]TCE - ANEXO III - Preencher'!H562)</f>
        <v>09/2024</v>
      </c>
      <c r="H553" s="14">
        <f>'[1]TCE - ANEXO III - Preencher'!I562</f>
        <v>0</v>
      </c>
      <c r="I553" s="14">
        <f>'[1]TCE - ANEXO III - Preencher'!J562</f>
        <v>438.32</v>
      </c>
      <c r="J553" s="14">
        <f>'[1]TCE - ANEXO III - Preencher'!K562</f>
        <v>0</v>
      </c>
      <c r="K553" s="15">
        <f>'[1]TCE - ANEXO III - Preencher'!L562</f>
        <v>198.65943977591036</v>
      </c>
      <c r="L553" s="15">
        <f>'[1]TCE - ANEXO III - Preencher'!M562</f>
        <v>2.79</v>
      </c>
      <c r="M553" s="15">
        <f t="shared" si="49"/>
        <v>195.86943977591037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634.18943977591039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ILZA PEREIRA DE OLIVEIRA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5152-05</v>
      </c>
      <c r="G554" s="13" t="str">
        <f>IF('[1]TCE - ANEXO III - Preencher'!H563="","",'[1]TCE - ANEXO III - Preencher'!H563)</f>
        <v>09/2024</v>
      </c>
      <c r="H554" s="14">
        <f>'[1]TCE - ANEXO III - Preencher'!I563</f>
        <v>0</v>
      </c>
      <c r="I554" s="14">
        <f>'[1]TCE - ANEXO III - Preencher'!J563</f>
        <v>127.4872</v>
      </c>
      <c r="J554" s="14">
        <f>'[1]TCE - ANEXO III - Preencher'!K563</f>
        <v>0</v>
      </c>
      <c r="K554" s="15">
        <f>'[1]TCE - ANEXO III - Preencher'!L563</f>
        <v>198.65943977591036</v>
      </c>
      <c r="L554" s="15">
        <f>'[1]TCE - ANEXO III - Preencher'!M563</f>
        <v>29.07</v>
      </c>
      <c r="M554" s="15">
        <f t="shared" si="49"/>
        <v>169.58943977591036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253.46672688667573</v>
      </c>
      <c r="R554" s="15">
        <f>'[1]TCE - ANEXO III - Preencher'!S563</f>
        <v>79.67</v>
      </c>
      <c r="S554" s="16">
        <f t="shared" si="51"/>
        <v>173.79672688667574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470.87336666258614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ILZE TEREZA VIEIRA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09/2024</v>
      </c>
      <c r="H555" s="14">
        <f>'[1]TCE - ANEXO III - Preencher'!I564</f>
        <v>0</v>
      </c>
      <c r="I555" s="14">
        <f>'[1]TCE - ANEXO III - Preencher'!J564</f>
        <v>169.8152</v>
      </c>
      <c r="J555" s="14">
        <f>'[1]TCE - ANEXO III - Preencher'!K564</f>
        <v>0</v>
      </c>
      <c r="K555" s="15">
        <f>'[1]TCE - ANEXO III - Preencher'!L564</f>
        <v>198.65943977591036</v>
      </c>
      <c r="L555" s="15">
        <f>'[1]TCE - ANEXO III - Preencher'!M564</f>
        <v>42.42</v>
      </c>
      <c r="M555" s="15">
        <f t="shared" si="49"/>
        <v>156.23943977591034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326.05463977591035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INARA CARLA SANTOS DE LIMA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4110-10</v>
      </c>
      <c r="G556" s="13" t="str">
        <f>IF('[1]TCE - ANEXO III - Preencher'!H565="","",'[1]TCE - ANEXO III - Preencher'!H565)</f>
        <v>09/2024</v>
      </c>
      <c r="H556" s="14">
        <f>'[1]TCE - ANEXO III - Preencher'!I565</f>
        <v>0</v>
      </c>
      <c r="I556" s="14">
        <f>'[1]TCE - ANEXO III - Preencher'!J565</f>
        <v>113.7144</v>
      </c>
      <c r="J556" s="14">
        <f>'[1]TCE - ANEXO III - Preencher'!K565</f>
        <v>0</v>
      </c>
      <c r="K556" s="15">
        <f>'[1]TCE - ANEXO III - Preencher'!L565</f>
        <v>198.65943977591036</v>
      </c>
      <c r="L556" s="15">
        <f>'[1]TCE - ANEXO III - Preencher'!M565</f>
        <v>28.24</v>
      </c>
      <c r="M556" s="15">
        <f t="shared" si="49"/>
        <v>170.41943977591035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284.13383977591036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INGLYD MARIA DUCLA PEREIRA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2236-05</v>
      </c>
      <c r="G557" s="13" t="str">
        <f>IF('[1]TCE - ANEXO III - Preencher'!H566="","",'[1]TCE - ANEXO III - Preencher'!H566)</f>
        <v>09/2024</v>
      </c>
      <c r="H557" s="14">
        <f>'[1]TCE - ANEXO III - Preencher'!I566</f>
        <v>0</v>
      </c>
      <c r="I557" s="14">
        <f>'[1]TCE - ANEXO III - Preencher'!J566</f>
        <v>238.8904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238.8904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INGRID CARLA BARBOZA DE AQUINO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09/2024</v>
      </c>
      <c r="H558" s="14">
        <f>'[1]TCE - ANEXO III - Preencher'!I567</f>
        <v>0</v>
      </c>
      <c r="I558" s="14">
        <f>'[1]TCE - ANEXO III - Preencher'!J567</f>
        <v>305.46640000000002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127.38662769204254</v>
      </c>
      <c r="R558" s="15">
        <f>'[1]TCE - ANEXO III - Preencher'!S567</f>
        <v>84.72</v>
      </c>
      <c r="S558" s="16">
        <f t="shared" si="51"/>
        <v>42.666627692042539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348.13302769204256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INGRID EVELLYN DE SOUZA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09/2024</v>
      </c>
      <c r="H559" s="14">
        <f>'[1]TCE - ANEXO III - Preencher'!I568</f>
        <v>0</v>
      </c>
      <c r="I559" s="14">
        <f>'[1]TCE - ANEXO III - Preencher'!J568</f>
        <v>323.79520000000002</v>
      </c>
      <c r="J559" s="14">
        <f>'[1]TCE - ANEXO III - Preencher'!K568</f>
        <v>0</v>
      </c>
      <c r="K559" s="15">
        <f>'[1]TCE - ANEXO III - Preencher'!L568</f>
        <v>198.65943977591036</v>
      </c>
      <c r="L559" s="15">
        <f>'[1]TCE - ANEXO III - Preencher'!M568</f>
        <v>28.24</v>
      </c>
      <c r="M559" s="15">
        <f t="shared" si="49"/>
        <v>170.41943977591035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2.82</v>
      </c>
      <c r="S559" s="16">
        <f t="shared" si="51"/>
        <v>-2.82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491.39463977591038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INGRID PAMELA BELO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09/2024</v>
      </c>
      <c r="H560" s="14">
        <f>'[1]TCE - ANEXO III - Preencher'!I569</f>
        <v>0</v>
      </c>
      <c r="I560" s="14">
        <f>'[1]TCE - ANEXO III - Preencher'!J569</f>
        <v>125.9152</v>
      </c>
      <c r="J560" s="14">
        <f>'[1]TCE - ANEXO III - Preencher'!K569</f>
        <v>0</v>
      </c>
      <c r="K560" s="15">
        <f>'[1]TCE - ANEXO III - Preencher'!L569</f>
        <v>198.65943977591036</v>
      </c>
      <c r="L560" s="15">
        <f>'[1]TCE - ANEXO III - Preencher'!M569</f>
        <v>28.24</v>
      </c>
      <c r="M560" s="15">
        <f t="shared" si="49"/>
        <v>170.41943977591035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296.33463977591032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IRACEMA DOS SANTOS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09/2024</v>
      </c>
      <c r="H561" s="14">
        <f>'[1]TCE - ANEXO III - Preencher'!I570</f>
        <v>0</v>
      </c>
      <c r="I561" s="14">
        <f>'[1]TCE - ANEXO III - Preencher'!J570</f>
        <v>315.32799999999997</v>
      </c>
      <c r="J561" s="14">
        <f>'[1]TCE - ANEXO III - Preencher'!K570</f>
        <v>0</v>
      </c>
      <c r="K561" s="15">
        <f>'[1]TCE - ANEXO III - Preencher'!L570</f>
        <v>198.65943977591036</v>
      </c>
      <c r="L561" s="15">
        <f>'[1]TCE - ANEXO III - Preencher'!M570</f>
        <v>28.24</v>
      </c>
      <c r="M561" s="15">
        <f t="shared" si="49"/>
        <v>170.41943977591035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127.38662769204254</v>
      </c>
      <c r="R561" s="15">
        <f>'[1]TCE - ANEXO III - Preencher'!S570</f>
        <v>70.180000000000007</v>
      </c>
      <c r="S561" s="16">
        <f t="shared" si="51"/>
        <v>57.206627692042531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542.95406746795288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IRANEIDE VILELA AMARAL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09/2024</v>
      </c>
      <c r="H562" s="14">
        <f>'[1]TCE - ANEXO III - Preencher'!I571</f>
        <v>0</v>
      </c>
      <c r="I562" s="14">
        <f>'[1]TCE - ANEXO III - Preencher'!J571</f>
        <v>306.24959999999999</v>
      </c>
      <c r="J562" s="14">
        <f>'[1]TCE - ANEXO III - Preencher'!K571</f>
        <v>0</v>
      </c>
      <c r="K562" s="15">
        <f>'[1]TCE - ANEXO III - Preencher'!L571</f>
        <v>198.65943977591036</v>
      </c>
      <c r="L562" s="15">
        <f>'[1]TCE - ANEXO III - Preencher'!M571</f>
        <v>28.24</v>
      </c>
      <c r="M562" s="15">
        <f t="shared" si="49"/>
        <v>170.41943977591035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253.46672688667573</v>
      </c>
      <c r="R562" s="15">
        <f>'[1]TCE - ANEXO III - Preencher'!S571</f>
        <v>82.46</v>
      </c>
      <c r="S562" s="16">
        <f t="shared" si="51"/>
        <v>171.00672688667572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647.67576666258606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IRANILDA CAMILO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5143-20</v>
      </c>
      <c r="G563" s="13" t="str">
        <f>IF('[1]TCE - ANEXO III - Preencher'!H572="","",'[1]TCE - ANEXO III - Preencher'!H572)</f>
        <v>09/2024</v>
      </c>
      <c r="H563" s="14">
        <f>'[1]TCE - ANEXO III - Preencher'!I572</f>
        <v>0</v>
      </c>
      <c r="I563" s="14">
        <f>'[1]TCE - ANEXO III - Preencher'!J572</f>
        <v>4.5183999999999997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4.5183999999999997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IRANILDA IVETE PEREIRA NERI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09/2024</v>
      </c>
      <c r="H564" s="14">
        <f>'[1]TCE - ANEXO III - Preencher'!I573</f>
        <v>0</v>
      </c>
      <c r="I564" s="14">
        <f>'[1]TCE - ANEXO III - Preencher'!J573</f>
        <v>306.51119999999997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306.51119999999997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IRIS CIBELLE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09/2024</v>
      </c>
      <c r="H565" s="14">
        <f>'[1]TCE - ANEXO III - Preencher'!I574</f>
        <v>0</v>
      </c>
      <c r="I565" s="14">
        <f>'[1]TCE - ANEXO III - Preencher'!J574</f>
        <v>138.2088</v>
      </c>
      <c r="J565" s="14">
        <f>'[1]TCE - ANEXO III - Preencher'!K574</f>
        <v>0</v>
      </c>
      <c r="K565" s="15">
        <f>'[1]TCE - ANEXO III - Preencher'!L574</f>
        <v>198.65943977591036</v>
      </c>
      <c r="L565" s="15">
        <f>'[1]TCE - ANEXO III - Preencher'!M574</f>
        <v>28.24</v>
      </c>
      <c r="M565" s="15">
        <f t="shared" si="49"/>
        <v>170.41943977591035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144.42527849740932</v>
      </c>
      <c r="R565" s="15">
        <f>'[1]TCE - ANEXO III - Preencher'!S574</f>
        <v>84.72</v>
      </c>
      <c r="S565" s="16">
        <f t="shared" si="51"/>
        <v>59.705278497409324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368.33351827331967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ISAAC NEWTON DE ABREU FIGUEIREDO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2236-05</v>
      </c>
      <c r="G566" s="13" t="str">
        <f>IF('[1]TCE - ANEXO III - Preencher'!H575="","",'[1]TCE - ANEXO III - Preencher'!H575)</f>
        <v>09/2024</v>
      </c>
      <c r="H566" s="14">
        <f>'[1]TCE - ANEXO III - Preencher'!I575</f>
        <v>0</v>
      </c>
      <c r="I566" s="14">
        <f>'[1]TCE - ANEXO III - Preencher'!J575</f>
        <v>239.0112</v>
      </c>
      <c r="J566" s="14">
        <f>'[1]TCE - ANEXO III - Preencher'!K575</f>
        <v>0</v>
      </c>
      <c r="K566" s="15">
        <f>'[1]TCE - ANEXO III - Preencher'!L575</f>
        <v>198.65943977591036</v>
      </c>
      <c r="L566" s="15">
        <f>'[1]TCE - ANEXO III - Preencher'!M575</f>
        <v>2.7</v>
      </c>
      <c r="M566" s="15">
        <f t="shared" si="49"/>
        <v>195.95943977591037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434.9706397759104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ISABEL CRISTINA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2235-05</v>
      </c>
      <c r="G567" s="13" t="str">
        <f>IF('[1]TCE - ANEXO III - Preencher'!H576="","",'[1]TCE - ANEXO III - Preencher'!H576)</f>
        <v>09/2024</v>
      </c>
      <c r="H567" s="14">
        <f>'[1]TCE - ANEXO III - Preencher'!I576</f>
        <v>0</v>
      </c>
      <c r="I567" s="14">
        <f>'[1]TCE - ANEXO III - Preencher'!J576</f>
        <v>412.92320000000001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412.92320000000001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ISABEL NASCIMENTO DA ROCHA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4110-10</v>
      </c>
      <c r="G568" s="13" t="str">
        <f>IF('[1]TCE - ANEXO III - Preencher'!H577="","",'[1]TCE - ANEXO III - Preencher'!H577)</f>
        <v>09/2024</v>
      </c>
      <c r="H568" s="14">
        <f>'[1]TCE - ANEXO III - Preencher'!I577</f>
        <v>0</v>
      </c>
      <c r="I568" s="14">
        <f>'[1]TCE - ANEXO III - Preencher'!J577</f>
        <v>15.0616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15.0616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ISABELA DA SILVA BARBOSA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2234-05</v>
      </c>
      <c r="G569" s="13" t="str">
        <f>IF('[1]TCE - ANEXO III - Preencher'!H578="","",'[1]TCE - ANEXO III - Preencher'!H578)</f>
        <v>09/2024</v>
      </c>
      <c r="H569" s="14">
        <f>'[1]TCE - ANEXO III - Preencher'!I578</f>
        <v>0</v>
      </c>
      <c r="I569" s="14">
        <f>'[1]TCE - ANEXO III - Preencher'!J578</f>
        <v>513.11040000000003</v>
      </c>
      <c r="J569" s="14">
        <f>'[1]TCE - ANEXO III - Preencher'!K578</f>
        <v>0</v>
      </c>
      <c r="K569" s="15">
        <f>'[1]TCE - ANEXO III - Preencher'!L578</f>
        <v>198.65943977591036</v>
      </c>
      <c r="L569" s="15">
        <f>'[1]TCE - ANEXO III - Preencher'!M578</f>
        <v>20.079999999999998</v>
      </c>
      <c r="M569" s="15">
        <f t="shared" si="49"/>
        <v>178.57943977591037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691.6898397759104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ISABELA FELIX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09/2024</v>
      </c>
      <c r="H570" s="14">
        <f>'[1]TCE - ANEXO III - Preencher'!I579</f>
        <v>0</v>
      </c>
      <c r="I570" s="14">
        <f>'[1]TCE - ANEXO III - Preencher'!J579</f>
        <v>303.42720000000003</v>
      </c>
      <c r="J570" s="14">
        <f>'[1]TCE - ANEXO III - Preencher'!K579</f>
        <v>0</v>
      </c>
      <c r="K570" s="15">
        <f>'[1]TCE - ANEXO III - Preencher'!L579</f>
        <v>198.65943977591036</v>
      </c>
      <c r="L570" s="15">
        <f>'[1]TCE - ANEXO III - Preencher'!M579</f>
        <v>28.24</v>
      </c>
      <c r="M570" s="15">
        <f t="shared" si="49"/>
        <v>170.41943977591035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84.72</v>
      </c>
      <c r="S570" s="16">
        <f t="shared" si="51"/>
        <v>-84.72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389.12663977591035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ISABELA RAYHANNE CRUZ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2235-05</v>
      </c>
      <c r="G571" s="13" t="str">
        <f>IF('[1]TCE - ANEXO III - Preencher'!H580="","",'[1]TCE - ANEXO III - Preencher'!H580)</f>
        <v>09/2024</v>
      </c>
      <c r="H571" s="14">
        <f>'[1]TCE - ANEXO III - Preencher'!I580</f>
        <v>0</v>
      </c>
      <c r="I571" s="14">
        <f>'[1]TCE - ANEXO III - Preencher'!J580</f>
        <v>30.3232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30.3232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ISABELA VITA BEZERRA DANTAS GALINDO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3241-15</v>
      </c>
      <c r="G572" s="13" t="str">
        <f>IF('[1]TCE - ANEXO III - Preencher'!H581="","",'[1]TCE - ANEXO III - Preencher'!H581)</f>
        <v>09/2024</v>
      </c>
      <c r="H572" s="14">
        <f>'[1]TCE - ANEXO III - Preencher'!I581</f>
        <v>0</v>
      </c>
      <c r="I572" s="14">
        <f>'[1]TCE - ANEXO III - Preencher'!J581</f>
        <v>302.45359999999999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302.45359999999999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ISABELA XAVIER DOS SANTOS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09/2024</v>
      </c>
      <c r="H573" s="14">
        <f>'[1]TCE - ANEXO III - Preencher'!I582</f>
        <v>0</v>
      </c>
      <c r="I573" s="14">
        <f>'[1]TCE - ANEXO III - Preencher'!J582</f>
        <v>273.60399999999998</v>
      </c>
      <c r="J573" s="14">
        <f>'[1]TCE - ANEXO III - Preencher'!K582</f>
        <v>0</v>
      </c>
      <c r="K573" s="15">
        <f>'[1]TCE - ANEXO III - Preencher'!L582</f>
        <v>198.65943977591036</v>
      </c>
      <c r="L573" s="15">
        <f>'[1]TCE - ANEXO III - Preencher'!M582</f>
        <v>28.24</v>
      </c>
      <c r="M573" s="15">
        <f t="shared" si="49"/>
        <v>170.41943977591035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444.02343977591033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ISABELLA MARTINS DE ARAUJO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2234-05</v>
      </c>
      <c r="G574" s="13" t="str">
        <f>IF('[1]TCE - ANEXO III - Preencher'!H583="","",'[1]TCE - ANEXO III - Preencher'!H583)</f>
        <v>09/2024</v>
      </c>
      <c r="H574" s="14">
        <f>'[1]TCE - ANEXO III - Preencher'!I583</f>
        <v>0</v>
      </c>
      <c r="I574" s="14">
        <f>'[1]TCE - ANEXO III - Preencher'!J583</f>
        <v>343.16640000000001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354.33080624238227</v>
      </c>
      <c r="R574" s="15">
        <f>'[1]TCE - ANEXO III - Preencher'!S583</f>
        <v>211.5</v>
      </c>
      <c r="S574" s="16">
        <f t="shared" si="51"/>
        <v>142.83080624238227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485.99720624238228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ISAC GOMES DA SILVA JUNIOR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2236-05</v>
      </c>
      <c r="G575" s="13" t="str">
        <f>IF('[1]TCE - ANEXO III - Preencher'!H584="","",'[1]TCE - ANEXO III - Preencher'!H584)</f>
        <v>09/2024</v>
      </c>
      <c r="H575" s="14">
        <f>'[1]TCE - ANEXO III - Preencher'!I584</f>
        <v>0</v>
      </c>
      <c r="I575" s="14">
        <f>'[1]TCE - ANEXO III - Preencher'!J584</f>
        <v>217.78319999999999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217.78319999999999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ISADORA CAROLINE OLIVEIRA DE SANTANA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09/2024</v>
      </c>
      <c r="H576" s="14">
        <f>'[1]TCE - ANEXO III - Preencher'!I585</f>
        <v>0</v>
      </c>
      <c r="I576" s="14">
        <f>'[1]TCE - ANEXO III - Preencher'!J585</f>
        <v>284.05680000000001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127.38662769204254</v>
      </c>
      <c r="R576" s="15">
        <f>'[1]TCE - ANEXO III - Preencher'!S585</f>
        <v>79.64</v>
      </c>
      <c r="S576" s="16">
        <f t="shared" si="51"/>
        <v>47.746627692042537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331.80342769204253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ISAIAS ALVES DE SOUZA NETO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09/2024</v>
      </c>
      <c r="H577" s="14">
        <f>'[1]TCE - ANEXO III - Preencher'!I586</f>
        <v>0</v>
      </c>
      <c r="I577" s="14">
        <f>'[1]TCE - ANEXO III - Preencher'!J586</f>
        <v>453.63760000000002</v>
      </c>
      <c r="J577" s="14">
        <f>'[1]TCE - ANEXO III - Preencher'!K586</f>
        <v>0</v>
      </c>
      <c r="K577" s="15">
        <f>'[1]TCE - ANEXO III - Preencher'!L586</f>
        <v>198.65943977591036</v>
      </c>
      <c r="L577" s="15">
        <f>'[1]TCE - ANEXO III - Preencher'!M586</f>
        <v>3.33</v>
      </c>
      <c r="M577" s="15">
        <f t="shared" si="49"/>
        <v>195.32943977591034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648.96703977591039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ISAIAS DE OLIVEIRA FERREIRA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7152-10</v>
      </c>
      <c r="G578" s="13" t="str">
        <f>IF('[1]TCE - ANEXO III - Preencher'!H587="","",'[1]TCE - ANEXO III - Preencher'!H587)</f>
        <v>09/2024</v>
      </c>
      <c r="H578" s="14">
        <f>'[1]TCE - ANEXO III - Preencher'!I587</f>
        <v>0</v>
      </c>
      <c r="I578" s="14">
        <f>'[1]TCE - ANEXO III - Preencher'!J587</f>
        <v>212.9024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3.22</v>
      </c>
      <c r="S578" s="16">
        <f t="shared" si="51"/>
        <v>-3.22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209.6824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ISIS GLORIA MARTINS DOS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09/2024</v>
      </c>
      <c r="H579" s="14">
        <f>'[1]TCE - ANEXO III - Preencher'!I588</f>
        <v>0</v>
      </c>
      <c r="I579" s="14">
        <f>'[1]TCE - ANEXO III - Preencher'!J588</f>
        <v>276.90719999999999</v>
      </c>
      <c r="J579" s="14">
        <f>'[1]TCE - ANEXO III - Preencher'!K588</f>
        <v>0</v>
      </c>
      <c r="K579" s="15">
        <f>'[1]TCE - ANEXO III - Preencher'!L588</f>
        <v>198.65943977591036</v>
      </c>
      <c r="L579" s="15">
        <f>'[1]TCE - ANEXO III - Preencher'!M588</f>
        <v>28.24</v>
      </c>
      <c r="M579" s="15">
        <f t="shared" si="49"/>
        <v>170.41943977591035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447.32663977591034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ISLAN ERICK BELO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5142-25</v>
      </c>
      <c r="G580" s="13" t="str">
        <f>IF('[1]TCE - ANEXO III - Preencher'!H589="","",'[1]TCE - ANEXO III - Preencher'!H589)</f>
        <v>09/2024</v>
      </c>
      <c r="H580" s="14">
        <f>'[1]TCE - ANEXO III - Preencher'!I589</f>
        <v>0</v>
      </c>
      <c r="I580" s="14">
        <f>'[1]TCE - ANEXO III - Preencher'!J589</f>
        <v>113.8176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113.8176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ISMAEL MARQUES FONSECA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5163-45</v>
      </c>
      <c r="G581" s="13" t="str">
        <f>IF('[1]TCE - ANEXO III - Preencher'!H590="","",'[1]TCE - ANEXO III - Preencher'!H590)</f>
        <v>09/2024</v>
      </c>
      <c r="H581" s="14">
        <f>'[1]TCE - ANEXO III - Preencher'!I590</f>
        <v>0</v>
      </c>
      <c r="I581" s="14">
        <f>'[1]TCE - ANEXO III - Preencher'!J590</f>
        <v>137.57919999999999</v>
      </c>
      <c r="J581" s="14">
        <f>'[1]TCE - ANEXO III - Preencher'!K590</f>
        <v>0</v>
      </c>
      <c r="K581" s="15">
        <f>'[1]TCE - ANEXO III - Preencher'!L590</f>
        <v>198.65943977591036</v>
      </c>
      <c r="L581" s="15">
        <f>'[1]TCE - ANEXO III - Preencher'!M590</f>
        <v>28.24</v>
      </c>
      <c r="M581" s="15">
        <f t="shared" si="55"/>
        <v>170.41943977591035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127.38662769204254</v>
      </c>
      <c r="R581" s="15">
        <f>'[1]TCE - ANEXO III - Preencher'!S590</f>
        <v>84.72</v>
      </c>
      <c r="S581" s="16">
        <f t="shared" si="57"/>
        <v>42.666627692042539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350.66526746795284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ITALO DE OLIVEIRA BATISTA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09/2024</v>
      </c>
      <c r="H582" s="14">
        <f>'[1]TCE - ANEXO III - Preencher'!I591</f>
        <v>0</v>
      </c>
      <c r="I582" s="14">
        <f>'[1]TCE - ANEXO III - Preencher'!J591</f>
        <v>273.47840000000002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273.47840000000002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ITALO JOSE DA SILVA LIMA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09/2024</v>
      </c>
      <c r="H583" s="14">
        <f>'[1]TCE - ANEXO III - Preencher'!I592</f>
        <v>0</v>
      </c>
      <c r="I583" s="14">
        <f>'[1]TCE - ANEXO III - Preencher'!J592</f>
        <v>393.81599999999997</v>
      </c>
      <c r="J583" s="14">
        <f>'[1]TCE - ANEXO III - Preencher'!K592</f>
        <v>0</v>
      </c>
      <c r="K583" s="15">
        <f>'[1]TCE - ANEXO III - Preencher'!L592</f>
        <v>198.65943977591036</v>
      </c>
      <c r="L583" s="15">
        <f>'[1]TCE - ANEXO III - Preencher'!M592</f>
        <v>28.24</v>
      </c>
      <c r="M583" s="15">
        <f t="shared" si="55"/>
        <v>170.41943977591035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564.23543977591032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IURY FILLYPE RODRIGUES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5151-10</v>
      </c>
      <c r="G584" s="13" t="str">
        <f>IF('[1]TCE - ANEXO III - Preencher'!H593="","",'[1]TCE - ANEXO III - Preencher'!H593)</f>
        <v>09/2024</v>
      </c>
      <c r="H584" s="14">
        <f>'[1]TCE - ANEXO III - Preencher'!I593</f>
        <v>0</v>
      </c>
      <c r="I584" s="14">
        <f>'[1]TCE - ANEXO III - Preencher'!J593</f>
        <v>135.55199999999999</v>
      </c>
      <c r="J584" s="14">
        <f>'[1]TCE - ANEXO III - Preencher'!K593</f>
        <v>0</v>
      </c>
      <c r="K584" s="15">
        <f>'[1]TCE - ANEXO III - Preencher'!L593</f>
        <v>198.65943977591036</v>
      </c>
      <c r="L584" s="15">
        <f>'[1]TCE - ANEXO III - Preencher'!M593</f>
        <v>28.24</v>
      </c>
      <c r="M584" s="15">
        <f t="shared" si="55"/>
        <v>170.41943977591035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354.33080624238227</v>
      </c>
      <c r="R584" s="15">
        <f>'[1]TCE - ANEXO III - Preencher'!S593</f>
        <v>77.94</v>
      </c>
      <c r="S584" s="16">
        <f t="shared" si="57"/>
        <v>276.39080624238227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582.36224601829258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IVERTON JOSE TARQUINO MUNIZ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5142-25</v>
      </c>
      <c r="G585" s="13" t="str">
        <f>IF('[1]TCE - ANEXO III - Preencher'!H594="","",'[1]TCE - ANEXO III - Preencher'!H594)</f>
        <v>09/2024</v>
      </c>
      <c r="H585" s="14">
        <f>'[1]TCE - ANEXO III - Preencher'!I594</f>
        <v>0</v>
      </c>
      <c r="I585" s="14">
        <f>'[1]TCE - ANEXO III - Preencher'!J594</f>
        <v>127.66800000000001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127.66800000000001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IVISON VINICIOS MEDEIROS DA SILVA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5143-20</v>
      </c>
      <c r="G586" s="13" t="str">
        <f>IF('[1]TCE - ANEXO III - Preencher'!H595="","",'[1]TCE - ANEXO III - Preencher'!H595)</f>
        <v>09/2024</v>
      </c>
      <c r="H586" s="14">
        <f>'[1]TCE - ANEXO III - Preencher'!I595</f>
        <v>0</v>
      </c>
      <c r="I586" s="14">
        <f>'[1]TCE - ANEXO III - Preencher'!J595</f>
        <v>22.591999999999999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43.366338623991609</v>
      </c>
      <c r="R586" s="15">
        <f>'[1]TCE - ANEXO III - Preencher'!S595</f>
        <v>14.12</v>
      </c>
      <c r="S586" s="16">
        <f t="shared" si="57"/>
        <v>29.246338623991612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51.838338623991611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IVONE DE OLIVEIRA MENDES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2236-05</v>
      </c>
      <c r="G587" s="13" t="str">
        <f>IF('[1]TCE - ANEXO III - Preencher'!H596="","",'[1]TCE - ANEXO III - Preencher'!H596)</f>
        <v>09/2024</v>
      </c>
      <c r="H587" s="14">
        <f>'[1]TCE - ANEXO III - Preencher'!I596</f>
        <v>0</v>
      </c>
      <c r="I587" s="14">
        <f>'[1]TCE - ANEXO III - Preencher'!J596</f>
        <v>345.05759999999998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345.05759999999998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IVONEIDE ALVES PEREIRA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5143-20</v>
      </c>
      <c r="G588" s="13" t="str">
        <f>IF('[1]TCE - ANEXO III - Preencher'!H597="","",'[1]TCE - ANEXO III - Preencher'!H597)</f>
        <v>09/2024</v>
      </c>
      <c r="H588" s="14">
        <f>'[1]TCE - ANEXO III - Preencher'!I597</f>
        <v>0</v>
      </c>
      <c r="I588" s="14">
        <f>'[1]TCE - ANEXO III - Preencher'!J597</f>
        <v>27.110399999999998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43.366338623991609</v>
      </c>
      <c r="R588" s="15">
        <f>'[1]TCE - ANEXO III - Preencher'!S597</f>
        <v>16.940000000000001</v>
      </c>
      <c r="S588" s="16">
        <f t="shared" si="57"/>
        <v>26.426338623991608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53.53673862399161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IZABELA CECILIA BATISTA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09/2024</v>
      </c>
      <c r="H589" s="14">
        <f>'[1]TCE - ANEXO III - Preencher'!I598</f>
        <v>0</v>
      </c>
      <c r="I589" s="14">
        <f>'[1]TCE - ANEXO III - Preencher'!J598</f>
        <v>292.41680000000002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127.38662769204254</v>
      </c>
      <c r="R589" s="15">
        <f>'[1]TCE - ANEXO III - Preencher'!S598</f>
        <v>79.209999999999994</v>
      </c>
      <c r="S589" s="16">
        <f t="shared" si="57"/>
        <v>48.176627692042544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340.59342769204255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IZABELE PONTES FREIRE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09/2024</v>
      </c>
      <c r="H590" s="14">
        <f>'[1]TCE - ANEXO III - Preencher'!I599</f>
        <v>0</v>
      </c>
      <c r="I590" s="14">
        <f>'[1]TCE - ANEXO III - Preencher'!J599</f>
        <v>296.41120000000001</v>
      </c>
      <c r="J590" s="14">
        <f>'[1]TCE - ANEXO III - Preencher'!K599</f>
        <v>0</v>
      </c>
      <c r="K590" s="15">
        <f>'[1]TCE - ANEXO III - Preencher'!L599</f>
        <v>198.65943977591036</v>
      </c>
      <c r="L590" s="15">
        <f>'[1]TCE - ANEXO III - Preencher'!M599</f>
        <v>28.24</v>
      </c>
      <c r="M590" s="15">
        <f t="shared" si="55"/>
        <v>170.41943977591035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127.38662769204254</v>
      </c>
      <c r="R590" s="15">
        <f>'[1]TCE - ANEXO III - Preencher'!S599</f>
        <v>76.709999999999994</v>
      </c>
      <c r="S590" s="16">
        <f t="shared" si="57"/>
        <v>50.676627692042544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517.50726746795294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IZADORA CESAR SANTOS DE MELO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09/2024</v>
      </c>
      <c r="H591" s="14">
        <f>'[1]TCE - ANEXO III - Preencher'!I600</f>
        <v>0</v>
      </c>
      <c r="I591" s="14">
        <f>'[1]TCE - ANEXO III - Preencher'!J600</f>
        <v>308.39440000000002</v>
      </c>
      <c r="J591" s="14">
        <f>'[1]TCE - ANEXO III - Preencher'!K600</f>
        <v>0</v>
      </c>
      <c r="K591" s="15">
        <f>'[1]TCE - ANEXO III - Preencher'!L600</f>
        <v>198.65943977591036</v>
      </c>
      <c r="L591" s="15">
        <f>'[1]TCE - ANEXO III - Preencher'!M600</f>
        <v>28.24</v>
      </c>
      <c r="M591" s="15">
        <f t="shared" si="55"/>
        <v>170.41943977591035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478.81383977591037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IZAELDA FERREIRA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09/2024</v>
      </c>
      <c r="H592" s="14">
        <f>'[1]TCE - ANEXO III - Preencher'!I601</f>
        <v>0</v>
      </c>
      <c r="I592" s="14">
        <f>'[1]TCE - ANEXO III - Preencher'!J601</f>
        <v>375.28879999999998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375.28879999999998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IZAQUE FELIX DE ANDRADE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5143-20</v>
      </c>
      <c r="G593" s="13" t="str">
        <f>IF('[1]TCE - ANEXO III - Preencher'!H602="","",'[1]TCE - ANEXO III - Preencher'!H602)</f>
        <v>09/2024</v>
      </c>
      <c r="H593" s="14">
        <f>'[1]TCE - ANEXO III - Preencher'!I602</f>
        <v>0</v>
      </c>
      <c r="I593" s="14">
        <f>'[1]TCE - ANEXO III - Preencher'!J602</f>
        <v>4.5183999999999997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4.5183999999999997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JACICLEIDE FRANCISCA BARBOSA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4110-10</v>
      </c>
      <c r="G594" s="13" t="str">
        <f>IF('[1]TCE - ANEXO III - Preencher'!H603="","",'[1]TCE - ANEXO III - Preencher'!H603)</f>
        <v>09/2024</v>
      </c>
      <c r="H594" s="14">
        <f>'[1]TCE - ANEXO III - Preencher'!I603</f>
        <v>0</v>
      </c>
      <c r="I594" s="14">
        <f>'[1]TCE - ANEXO III - Preencher'!J603</f>
        <v>169.68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177.81866736989579</v>
      </c>
      <c r="R594" s="15">
        <f>'[1]TCE - ANEXO III - Preencher'!S603</f>
        <v>127.26</v>
      </c>
      <c r="S594" s="16">
        <f t="shared" si="57"/>
        <v>50.558667369895787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220.23866736989578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JACILENE ANICETO DOS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09/2024</v>
      </c>
      <c r="H595" s="14">
        <f>'[1]TCE - ANEXO III - Preencher'!I604</f>
        <v>0</v>
      </c>
      <c r="I595" s="14">
        <f>'[1]TCE - ANEXO III - Preencher'!J604</f>
        <v>70.035200000000003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36.71</v>
      </c>
      <c r="S595" s="16">
        <f t="shared" si="57"/>
        <v>-36.71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33.325200000000002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JACIRA JACINTO DA SILVA SANTANA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09/2024</v>
      </c>
      <c r="H596" s="14">
        <f>'[1]TCE - ANEXO III - Preencher'!I605</f>
        <v>0</v>
      </c>
      <c r="I596" s="14">
        <f>'[1]TCE - ANEXO III - Preencher'!J605</f>
        <v>334.48</v>
      </c>
      <c r="J596" s="14">
        <f>'[1]TCE - ANEXO III - Preencher'!K605</f>
        <v>0</v>
      </c>
      <c r="K596" s="15">
        <f>'[1]TCE - ANEXO III - Preencher'!L605</f>
        <v>198.65943977591036</v>
      </c>
      <c r="L596" s="15">
        <f>'[1]TCE - ANEXO III - Preencher'!M605</f>
        <v>28.24</v>
      </c>
      <c r="M596" s="15">
        <f t="shared" si="55"/>
        <v>170.41943977591035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253.46672688667573</v>
      </c>
      <c r="R596" s="15">
        <f>'[1]TCE - ANEXO III - Preencher'!S605</f>
        <v>76.95</v>
      </c>
      <c r="S596" s="16">
        <f t="shared" si="57"/>
        <v>176.51672688667571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681.41616666258608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JACKSON VICENTE MAIMONE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2234-05</v>
      </c>
      <c r="G597" s="13" t="str">
        <f>IF('[1]TCE - ANEXO III - Preencher'!H606="","",'[1]TCE - ANEXO III - Preencher'!H606)</f>
        <v>09/2024</v>
      </c>
      <c r="H597" s="14">
        <f>'[1]TCE - ANEXO III - Preencher'!I606</f>
        <v>0</v>
      </c>
      <c r="I597" s="14">
        <f>'[1]TCE - ANEXO III - Preencher'!J606</f>
        <v>759.32720000000006</v>
      </c>
      <c r="J597" s="14">
        <f>'[1]TCE - ANEXO III - Preencher'!K606</f>
        <v>0</v>
      </c>
      <c r="K597" s="15">
        <f>'[1]TCE - ANEXO III - Preencher'!L606</f>
        <v>198.65943977591036</v>
      </c>
      <c r="L597" s="15">
        <f>'[1]TCE - ANEXO III - Preencher'!M606</f>
        <v>20.079999999999998</v>
      </c>
      <c r="M597" s="15">
        <f t="shared" si="55"/>
        <v>178.57943977591037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937.90663977591043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JACQUELINE DA CONCEICAO DOS ANJOS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09/2024</v>
      </c>
      <c r="H598" s="14">
        <f>'[1]TCE - ANEXO III - Preencher'!I607</f>
        <v>0</v>
      </c>
      <c r="I598" s="14">
        <f>'[1]TCE - ANEXO III - Preencher'!J607</f>
        <v>308.49279999999999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308.49279999999999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JACQUELINE DA PAIXAO RODRIGUES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09/2024</v>
      </c>
      <c r="H599" s="14">
        <f>'[1]TCE - ANEXO III - Preencher'!I608</f>
        <v>0</v>
      </c>
      <c r="I599" s="14">
        <f>'[1]TCE - ANEXO III - Preencher'!J608</f>
        <v>343.17919999999998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127.38662769204254</v>
      </c>
      <c r="R599" s="15">
        <f>'[1]TCE - ANEXO III - Preencher'!S608</f>
        <v>84.72</v>
      </c>
      <c r="S599" s="16">
        <f t="shared" si="57"/>
        <v>42.666627692042539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385.84582769204252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JACQUES DOUGLAS SILVA FIGUEIRA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1236-05</v>
      </c>
      <c r="G600" s="13" t="str">
        <f>IF('[1]TCE - ANEXO III - Preencher'!H609="","",'[1]TCE - ANEXO III - Preencher'!H609)</f>
        <v>09/2024</v>
      </c>
      <c r="H600" s="14">
        <f>'[1]TCE - ANEXO III - Preencher'!I609</f>
        <v>0</v>
      </c>
      <c r="I600" s="14">
        <f>'[1]TCE - ANEXO III - Preencher'!J609</f>
        <v>1393.8471999999999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1393.8471999999999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JAIDENE RODRIGUES BARBOSA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09/2024</v>
      </c>
      <c r="H601" s="14">
        <f>'[1]TCE - ANEXO III - Preencher'!I610</f>
        <v>0</v>
      </c>
      <c r="I601" s="14">
        <f>'[1]TCE - ANEXO III - Preencher'!J610</f>
        <v>265.78559999999999</v>
      </c>
      <c r="J601" s="14">
        <f>'[1]TCE - ANEXO III - Preencher'!K610</f>
        <v>0</v>
      </c>
      <c r="K601" s="15">
        <f>'[1]TCE - ANEXO III - Preencher'!L610</f>
        <v>198.65943977591036</v>
      </c>
      <c r="L601" s="15">
        <f>'[1]TCE - ANEXO III - Preencher'!M610</f>
        <v>28.24</v>
      </c>
      <c r="M601" s="15">
        <f t="shared" si="55"/>
        <v>170.41943977591035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127.38662769204254</v>
      </c>
      <c r="R601" s="15">
        <f>'[1]TCE - ANEXO III - Preencher'!S610</f>
        <v>72.290000000000006</v>
      </c>
      <c r="S601" s="16">
        <f t="shared" si="57"/>
        <v>55.096627692042532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491.30166746795288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JAILSON JOSE RODRIGUES BARACHO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5143-20</v>
      </c>
      <c r="G602" s="13" t="str">
        <f>IF('[1]TCE - ANEXO III - Preencher'!H611="","",'[1]TCE - ANEXO III - Preencher'!H611)</f>
        <v>09/2024</v>
      </c>
      <c r="H602" s="14">
        <f>'[1]TCE - ANEXO III - Preencher'!I611</f>
        <v>0</v>
      </c>
      <c r="I602" s="14">
        <f>'[1]TCE - ANEXO III - Preencher'!J611</f>
        <v>22.591999999999999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43.366338623991609</v>
      </c>
      <c r="R602" s="15">
        <f>'[1]TCE - ANEXO III - Preencher'!S611</f>
        <v>14.12</v>
      </c>
      <c r="S602" s="16">
        <f t="shared" si="57"/>
        <v>29.246338623991612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51.838338623991611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JAILSON VIEIRA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5152-05</v>
      </c>
      <c r="G603" s="13" t="str">
        <f>IF('[1]TCE - ANEXO III - Preencher'!H612="","",'[1]TCE - ANEXO III - Preencher'!H612)</f>
        <v>09/2024</v>
      </c>
      <c r="H603" s="14">
        <f>'[1]TCE - ANEXO III - Preencher'!I612</f>
        <v>0</v>
      </c>
      <c r="I603" s="14">
        <f>'[1]TCE - ANEXO III - Preencher'!J612</f>
        <v>138.11840000000001</v>
      </c>
      <c r="J603" s="14">
        <f>'[1]TCE - ANEXO III - Preencher'!K612</f>
        <v>0</v>
      </c>
      <c r="K603" s="15">
        <f>'[1]TCE - ANEXO III - Preencher'!L612</f>
        <v>198.65943977591036</v>
      </c>
      <c r="L603" s="15">
        <f>'[1]TCE - ANEXO III - Preencher'!M612</f>
        <v>29.07</v>
      </c>
      <c r="M603" s="15">
        <f t="shared" si="55"/>
        <v>169.58943977591036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307.70783977591037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JAINE VIEIRA DA CUNHA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09/2024</v>
      </c>
      <c r="H604" s="14">
        <f>'[1]TCE - ANEXO III - Preencher'!I613</f>
        <v>0</v>
      </c>
      <c r="I604" s="14">
        <f>'[1]TCE - ANEXO III - Preencher'!J613</f>
        <v>299.91759999999999</v>
      </c>
      <c r="J604" s="14">
        <f>'[1]TCE - ANEXO III - Preencher'!K613</f>
        <v>0</v>
      </c>
      <c r="K604" s="15">
        <f>'[1]TCE - ANEXO III - Preencher'!L613</f>
        <v>198.65943977591036</v>
      </c>
      <c r="L604" s="15">
        <f>'[1]TCE - ANEXO III - Preencher'!M613</f>
        <v>28.24</v>
      </c>
      <c r="M604" s="15">
        <f t="shared" si="55"/>
        <v>170.41943977591035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470.33703977591034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JAMILE CRISTINA SILVA MEDEIROS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09/2024</v>
      </c>
      <c r="H605" s="14">
        <f>'[1]TCE - ANEXO III - Preencher'!I614</f>
        <v>0</v>
      </c>
      <c r="I605" s="14">
        <f>'[1]TCE - ANEXO III - Preencher'!J614</f>
        <v>278.22399999999999</v>
      </c>
      <c r="J605" s="14">
        <f>'[1]TCE - ANEXO III - Preencher'!K614</f>
        <v>0</v>
      </c>
      <c r="K605" s="15">
        <f>'[1]TCE - ANEXO III - Preencher'!L614</f>
        <v>198.65943977591036</v>
      </c>
      <c r="L605" s="15">
        <f>'[1]TCE - ANEXO III - Preencher'!M614</f>
        <v>28.24</v>
      </c>
      <c r="M605" s="15">
        <f t="shared" si="55"/>
        <v>170.41943977591035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448.64343977591034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JANAINA CLAUDIA NASCIMENTO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2237-10</v>
      </c>
      <c r="G606" s="13" t="str">
        <f>IF('[1]TCE - ANEXO III - Preencher'!H615="","",'[1]TCE - ANEXO III - Preencher'!H615)</f>
        <v>09/2024</v>
      </c>
      <c r="H606" s="14">
        <f>'[1]TCE - ANEXO III - Preencher'!I615</f>
        <v>0</v>
      </c>
      <c r="I606" s="14">
        <f>'[1]TCE - ANEXO III - Preencher'!J615</f>
        <v>340.07679999999999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340.07679999999999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JANAINA CRISTINA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09/2024</v>
      </c>
      <c r="H607" s="14">
        <f>'[1]TCE - ANEXO III - Preencher'!I616</f>
        <v>0</v>
      </c>
      <c r="I607" s="14">
        <f>'[1]TCE - ANEXO III - Preencher'!J616</f>
        <v>263.88</v>
      </c>
      <c r="J607" s="14">
        <f>'[1]TCE - ANEXO III - Preencher'!K616</f>
        <v>0</v>
      </c>
      <c r="K607" s="15">
        <f>'[1]TCE - ANEXO III - Preencher'!L616</f>
        <v>198.65943977591036</v>
      </c>
      <c r="L607" s="15">
        <f>'[1]TCE - ANEXO III - Preencher'!M616</f>
        <v>28.24</v>
      </c>
      <c r="M607" s="15">
        <f t="shared" si="55"/>
        <v>170.41943977591035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434.29943977591034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JANAINA DOS SANTOS CRUZ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09/2024</v>
      </c>
      <c r="H608" s="14">
        <f>'[1]TCE - ANEXO III - Preencher'!I617</f>
        <v>0</v>
      </c>
      <c r="I608" s="14">
        <f>'[1]TCE - ANEXO III - Preencher'!J617</f>
        <v>367.08159999999998</v>
      </c>
      <c r="J608" s="14">
        <f>'[1]TCE - ANEXO III - Preencher'!K617</f>
        <v>0</v>
      </c>
      <c r="K608" s="15">
        <f>'[1]TCE - ANEXO III - Preencher'!L617</f>
        <v>198.65943977591036</v>
      </c>
      <c r="L608" s="15">
        <f>'[1]TCE - ANEXO III - Preencher'!M617</f>
        <v>28.24</v>
      </c>
      <c r="M608" s="15">
        <f t="shared" si="55"/>
        <v>170.41943977591035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537.50103977591039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JANAINA GABRIELA COELHO DE ARAUJO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2237-10</v>
      </c>
      <c r="G609" s="13" t="str">
        <f>IF('[1]TCE - ANEXO III - Preencher'!H618="","",'[1]TCE - ANEXO III - Preencher'!H618)</f>
        <v>09/2024</v>
      </c>
      <c r="H609" s="14">
        <f>'[1]TCE - ANEXO III - Preencher'!I618</f>
        <v>0</v>
      </c>
      <c r="I609" s="14">
        <f>'[1]TCE - ANEXO III - Preencher'!J618</f>
        <v>301.39519999999999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301.39519999999999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JANAINA LACERDA DOS SANTOS DE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09/2024</v>
      </c>
      <c r="H610" s="14">
        <f>'[1]TCE - ANEXO III - Preencher'!I619</f>
        <v>0</v>
      </c>
      <c r="I610" s="14">
        <f>'[1]TCE - ANEXO III - Preencher'!J619</f>
        <v>295.28160000000003</v>
      </c>
      <c r="J610" s="14">
        <f>'[1]TCE - ANEXO III - Preencher'!K619</f>
        <v>0</v>
      </c>
      <c r="K610" s="15">
        <f>'[1]TCE - ANEXO III - Preencher'!L619</f>
        <v>198.65943977591036</v>
      </c>
      <c r="L610" s="15">
        <f>'[1]TCE - ANEXO III - Preencher'!M619</f>
        <v>28.24</v>
      </c>
      <c r="M610" s="15">
        <f t="shared" si="55"/>
        <v>170.41943977591035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127.38662769204254</v>
      </c>
      <c r="R610" s="15">
        <f>'[1]TCE - ANEXO III - Preencher'!S619</f>
        <v>77.94</v>
      </c>
      <c r="S610" s="16">
        <f t="shared" si="57"/>
        <v>49.44662769204254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515.14766746795294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JANAINA PEREIRA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3222-25</v>
      </c>
      <c r="G611" s="13" t="str">
        <f>IF('[1]TCE - ANEXO III - Preencher'!H620="","",'[1]TCE - ANEXO III - Preencher'!H620)</f>
        <v>09/2024</v>
      </c>
      <c r="H611" s="14">
        <f>'[1]TCE - ANEXO III - Preencher'!I620</f>
        <v>0</v>
      </c>
      <c r="I611" s="14">
        <f>'[1]TCE - ANEXO III - Preencher'!J620</f>
        <v>312.50400000000002</v>
      </c>
      <c r="J611" s="14">
        <f>'[1]TCE - ANEXO III - Preencher'!K620</f>
        <v>0</v>
      </c>
      <c r="K611" s="15">
        <f>'[1]TCE - ANEXO III - Preencher'!L620</f>
        <v>198.65943977591036</v>
      </c>
      <c r="L611" s="15">
        <f>'[1]TCE - ANEXO III - Preencher'!M620</f>
        <v>33.43</v>
      </c>
      <c r="M611" s="15">
        <f t="shared" si="55"/>
        <v>165.22943977591035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477.73343977591037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JANAINA WEDJA PEREIRA LINS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 t="str">
        <f>IF('[1]TCE - ANEXO III - Preencher'!H621="","",'[1]TCE - ANEXO III - Preencher'!H621)</f>
        <v>09/2024</v>
      </c>
      <c r="H612" s="14">
        <f>'[1]TCE - ANEXO III - Preencher'!I621</f>
        <v>0</v>
      </c>
      <c r="I612" s="14">
        <f>'[1]TCE - ANEXO III - Preencher'!J621</f>
        <v>450.50400000000002</v>
      </c>
      <c r="J612" s="14">
        <f>'[1]TCE - ANEXO III - Preencher'!K621</f>
        <v>0</v>
      </c>
      <c r="K612" s="15">
        <f>'[1]TCE - ANEXO III - Preencher'!L621</f>
        <v>198.65943977591036</v>
      </c>
      <c r="L612" s="15">
        <f>'[1]TCE - ANEXO III - Preencher'!M621</f>
        <v>3.33</v>
      </c>
      <c r="M612" s="15">
        <f t="shared" si="55"/>
        <v>195.32943977591034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645.83343977591039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JANAIR SANTANA DE ARAUJO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2516-05</v>
      </c>
      <c r="G613" s="13" t="str">
        <f>IF('[1]TCE - ANEXO III - Preencher'!H622="","",'[1]TCE - ANEXO III - Preencher'!H622)</f>
        <v>09/2024</v>
      </c>
      <c r="H613" s="14">
        <f>'[1]TCE - ANEXO III - Preencher'!I622</f>
        <v>0</v>
      </c>
      <c r="I613" s="14">
        <f>'[1]TCE - ANEXO III - Preencher'!J622</f>
        <v>294.80239999999998</v>
      </c>
      <c r="J613" s="14">
        <f>'[1]TCE - ANEXO III - Preencher'!K622</f>
        <v>0</v>
      </c>
      <c r="K613" s="15">
        <f>'[1]TCE - ANEXO III - Preencher'!L622</f>
        <v>198.65943977591036</v>
      </c>
      <c r="L613" s="15">
        <f>'[1]TCE - ANEXO III - Preencher'!M622</f>
        <v>44</v>
      </c>
      <c r="M613" s="15">
        <f t="shared" si="55"/>
        <v>154.65943977591036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449.46183977591033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JANDY CELESTINO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09/2024</v>
      </c>
      <c r="H614" s="14">
        <f>'[1]TCE - ANEXO III - Preencher'!I623</f>
        <v>0</v>
      </c>
      <c r="I614" s="14">
        <f>'[1]TCE - ANEXO III - Preencher'!J623</f>
        <v>304.2568</v>
      </c>
      <c r="J614" s="14">
        <f>'[1]TCE - ANEXO III - Preencher'!K623</f>
        <v>0</v>
      </c>
      <c r="K614" s="15">
        <f>'[1]TCE - ANEXO III - Preencher'!L623</f>
        <v>198.65943977591036</v>
      </c>
      <c r="L614" s="15">
        <f>'[1]TCE - ANEXO III - Preencher'!M623</f>
        <v>28.24</v>
      </c>
      <c r="M614" s="15">
        <f t="shared" si="55"/>
        <v>170.41943977591035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474.67623977591035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JANECLEIDE MARIA DO CARMO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09/2024</v>
      </c>
      <c r="H615" s="14">
        <f>'[1]TCE - ANEXO III - Preencher'!I624</f>
        <v>0</v>
      </c>
      <c r="I615" s="14">
        <f>'[1]TCE - ANEXO III - Preencher'!J624</f>
        <v>284.76319999999998</v>
      </c>
      <c r="J615" s="14">
        <f>'[1]TCE - ANEXO III - Preencher'!K624</f>
        <v>0</v>
      </c>
      <c r="K615" s="15">
        <f>'[1]TCE - ANEXO III - Preencher'!L624</f>
        <v>198.65943977591036</v>
      </c>
      <c r="L615" s="15">
        <f>'[1]TCE - ANEXO III - Preencher'!M624</f>
        <v>28.24</v>
      </c>
      <c r="M615" s="15">
        <f t="shared" si="55"/>
        <v>170.41943977591035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127.38662769204254</v>
      </c>
      <c r="R615" s="15">
        <f>'[1]TCE - ANEXO III - Preencher'!S624</f>
        <v>77.94</v>
      </c>
      <c r="S615" s="16">
        <f t="shared" si="57"/>
        <v>49.44662769204254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504.6292674679529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JANICLEIDE DA SILVA VIEIRA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5152-05</v>
      </c>
      <c r="G616" s="13" t="str">
        <f>IF('[1]TCE - ANEXO III - Preencher'!H625="","",'[1]TCE - ANEXO III - Preencher'!H625)</f>
        <v>09/2024</v>
      </c>
      <c r="H616" s="14">
        <f>'[1]TCE - ANEXO III - Preencher'!I625</f>
        <v>0</v>
      </c>
      <c r="I616" s="14">
        <f>'[1]TCE - ANEXO III - Preencher'!J625</f>
        <v>158.42080000000001</v>
      </c>
      <c r="J616" s="14">
        <f>'[1]TCE - ANEXO III - Preencher'!K625</f>
        <v>0</v>
      </c>
      <c r="K616" s="15">
        <f>'[1]TCE - ANEXO III - Preencher'!L625</f>
        <v>198.65943977591036</v>
      </c>
      <c r="L616" s="15">
        <f>'[1]TCE - ANEXO III - Preencher'!M625</f>
        <v>29.07</v>
      </c>
      <c r="M616" s="15">
        <f t="shared" si="55"/>
        <v>169.58943977591036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253.46672688667573</v>
      </c>
      <c r="R616" s="15">
        <f>'[1]TCE - ANEXO III - Preencher'!S625</f>
        <v>77.849999999999994</v>
      </c>
      <c r="S616" s="16">
        <f t="shared" si="57"/>
        <v>175.61672688667574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503.62696666258609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JANILSON TAVARES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09/2024</v>
      </c>
      <c r="H617" s="14">
        <f>'[1]TCE - ANEXO III - Preencher'!I626</f>
        <v>0</v>
      </c>
      <c r="I617" s="14">
        <f>'[1]TCE - ANEXO III - Preencher'!J626</f>
        <v>296.37360000000001</v>
      </c>
      <c r="J617" s="14">
        <f>'[1]TCE - ANEXO III - Preencher'!K626</f>
        <v>0</v>
      </c>
      <c r="K617" s="15">
        <f>'[1]TCE - ANEXO III - Preencher'!L626</f>
        <v>198.65943977591036</v>
      </c>
      <c r="L617" s="15">
        <f>'[1]TCE - ANEXO III - Preencher'!M626</f>
        <v>28.24</v>
      </c>
      <c r="M617" s="15">
        <f t="shared" si="55"/>
        <v>170.41943977591035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127.38662769204254</v>
      </c>
      <c r="R617" s="15">
        <f>'[1]TCE - ANEXO III - Preencher'!S626</f>
        <v>84.72</v>
      </c>
      <c r="S617" s="16">
        <f t="shared" si="57"/>
        <v>42.666627692042539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509.4596674679529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JANIO COELHO DE SANTANA JUNIOR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3241-15</v>
      </c>
      <c r="G618" s="13" t="str">
        <f>IF('[1]TCE - ANEXO III - Preencher'!H627="","",'[1]TCE - ANEXO III - Preencher'!H627)</f>
        <v>09/2024</v>
      </c>
      <c r="H618" s="14">
        <f>'[1]TCE - ANEXO III - Preencher'!I627</f>
        <v>0</v>
      </c>
      <c r="I618" s="14">
        <f>'[1]TCE - ANEXO III - Preencher'!J627</f>
        <v>467.94240000000002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467.94240000000002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JANYELLE VIEIRA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2236-05</v>
      </c>
      <c r="G619" s="13" t="str">
        <f>IF('[1]TCE - ANEXO III - Preencher'!H628="","",'[1]TCE - ANEXO III - Preencher'!H628)</f>
        <v>09/2024</v>
      </c>
      <c r="H619" s="14">
        <f>'[1]TCE - ANEXO III - Preencher'!I628</f>
        <v>0</v>
      </c>
      <c r="I619" s="14">
        <f>'[1]TCE - ANEXO III - Preencher'!J628</f>
        <v>163.0968</v>
      </c>
      <c r="J619" s="14">
        <f>'[1]TCE - ANEXO III - Preencher'!K628</f>
        <v>0</v>
      </c>
      <c r="K619" s="15">
        <f>'[1]TCE - ANEXO III - Preencher'!L628</f>
        <v>198.65943977591036</v>
      </c>
      <c r="L619" s="15">
        <f>'[1]TCE - ANEXO III - Preencher'!M628</f>
        <v>2.27</v>
      </c>
      <c r="M619" s="15">
        <f t="shared" si="55"/>
        <v>196.38943977591035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359.48623977591035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JAQUELINE BARBOSA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09/2024</v>
      </c>
      <c r="H620" s="14">
        <f>'[1]TCE - ANEXO III - Preencher'!I629</f>
        <v>0</v>
      </c>
      <c r="I620" s="14">
        <f>'[1]TCE - ANEXO III - Preencher'!J629</f>
        <v>273.90559999999999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127.38662769204254</v>
      </c>
      <c r="R620" s="15">
        <f>'[1]TCE - ANEXO III - Preencher'!S629</f>
        <v>84.72</v>
      </c>
      <c r="S620" s="16">
        <f t="shared" si="57"/>
        <v>42.666627692042539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316.57222769204253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JAQUELINE LACERDA SOARES DA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5143-20</v>
      </c>
      <c r="G621" s="13" t="str">
        <f>IF('[1]TCE - ANEXO III - Preencher'!H630="","",'[1]TCE - ANEXO III - Preencher'!H630)</f>
        <v>09/2024</v>
      </c>
      <c r="H621" s="14">
        <f>'[1]TCE - ANEXO III - Preencher'!I630</f>
        <v>0</v>
      </c>
      <c r="I621" s="14">
        <f>'[1]TCE - ANEXO III - Preencher'!J630</f>
        <v>24.524799999999999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24.524799999999999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JAQUELINE MARANHAO DA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09/2024</v>
      </c>
      <c r="H622" s="14">
        <f>'[1]TCE - ANEXO III - Preencher'!I631</f>
        <v>0</v>
      </c>
      <c r="I622" s="14">
        <f>'[1]TCE - ANEXO III - Preencher'!J631</f>
        <v>306.51920000000001</v>
      </c>
      <c r="J622" s="14">
        <f>'[1]TCE - ANEXO III - Preencher'!K631</f>
        <v>0</v>
      </c>
      <c r="K622" s="15">
        <f>'[1]TCE - ANEXO III - Preencher'!L631</f>
        <v>198.65943977591036</v>
      </c>
      <c r="L622" s="15">
        <f>'[1]TCE - ANEXO III - Preencher'!M631</f>
        <v>28.24</v>
      </c>
      <c r="M622" s="15">
        <f t="shared" si="55"/>
        <v>170.41943977591035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127.38662769204254</v>
      </c>
      <c r="R622" s="15">
        <f>'[1]TCE - ANEXO III - Preencher'!S631</f>
        <v>84.72</v>
      </c>
      <c r="S622" s="16">
        <f t="shared" si="57"/>
        <v>42.666627692042539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519.6052674679529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JAQUELINE OLIVEIRA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09/2024</v>
      </c>
      <c r="H623" s="14">
        <f>'[1]TCE - ANEXO III - Preencher'!I632</f>
        <v>0</v>
      </c>
      <c r="I623" s="14">
        <f>'[1]TCE - ANEXO III - Preencher'!J632</f>
        <v>288.18560000000002</v>
      </c>
      <c r="J623" s="14">
        <f>'[1]TCE - ANEXO III - Preencher'!K632</f>
        <v>0</v>
      </c>
      <c r="K623" s="15">
        <f>'[1]TCE - ANEXO III - Preencher'!L632</f>
        <v>198.65943977591036</v>
      </c>
      <c r="L623" s="15">
        <f>'[1]TCE - ANEXO III - Preencher'!M632</f>
        <v>28.24</v>
      </c>
      <c r="M623" s="15">
        <f t="shared" si="55"/>
        <v>170.41943977591035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127.38662769204254</v>
      </c>
      <c r="R623" s="15">
        <f>'[1]TCE - ANEXO III - Preencher'!S632</f>
        <v>84.72</v>
      </c>
      <c r="S623" s="16">
        <f t="shared" si="57"/>
        <v>42.666627692042539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501.27166746795291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JAQUELINE OLIVEIRA DE SOUZA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09/2024</v>
      </c>
      <c r="H624" s="14">
        <f>'[1]TCE - ANEXO III - Preencher'!I633</f>
        <v>0</v>
      </c>
      <c r="I624" s="14">
        <f>'[1]TCE - ANEXO III - Preencher'!J633</f>
        <v>161.89920000000001</v>
      </c>
      <c r="J624" s="14">
        <f>'[1]TCE - ANEXO III - Preencher'!K633</f>
        <v>0</v>
      </c>
      <c r="K624" s="15">
        <f>'[1]TCE - ANEXO III - Preencher'!L633</f>
        <v>198.65943977591036</v>
      </c>
      <c r="L624" s="15">
        <f>'[1]TCE - ANEXO III - Preencher'!M633</f>
        <v>28.24</v>
      </c>
      <c r="M624" s="15">
        <f t="shared" si="55"/>
        <v>170.41943977591035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332.31863977591036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JEANE CLEIDE ALVES LEAO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09/2024</v>
      </c>
      <c r="H625" s="14">
        <f>'[1]TCE - ANEXO III - Preencher'!I634</f>
        <v>0</v>
      </c>
      <c r="I625" s="14">
        <f>'[1]TCE - ANEXO III - Preencher'!J634</f>
        <v>312.10000000000002</v>
      </c>
      <c r="J625" s="14">
        <f>'[1]TCE - ANEXO III - Preencher'!K634</f>
        <v>0</v>
      </c>
      <c r="K625" s="15">
        <f>'[1]TCE - ANEXO III - Preencher'!L634</f>
        <v>198.65943977591036</v>
      </c>
      <c r="L625" s="15">
        <f>'[1]TCE - ANEXO III - Preencher'!M634</f>
        <v>28.24</v>
      </c>
      <c r="M625" s="15">
        <f t="shared" si="55"/>
        <v>170.41943977591035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482.51943977591037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JEFERSON SOARES DE ARAUJO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09/2024</v>
      </c>
      <c r="H626" s="14">
        <f>'[1]TCE - ANEXO III - Preencher'!I635</f>
        <v>0</v>
      </c>
      <c r="I626" s="14">
        <f>'[1]TCE - ANEXO III - Preencher'!J635</f>
        <v>274.55680000000001</v>
      </c>
      <c r="J626" s="14">
        <f>'[1]TCE - ANEXO III - Preencher'!K635</f>
        <v>0</v>
      </c>
      <c r="K626" s="15">
        <f>'[1]TCE - ANEXO III - Preencher'!L635</f>
        <v>198.65943977591036</v>
      </c>
      <c r="L626" s="15">
        <f>'[1]TCE - ANEXO III - Preencher'!M635</f>
        <v>28.24</v>
      </c>
      <c r="M626" s="15">
        <f t="shared" si="55"/>
        <v>170.41943977591035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190.42667728935911</v>
      </c>
      <c r="R626" s="15">
        <f>'[1]TCE - ANEXO III - Preencher'!S635</f>
        <v>84.72</v>
      </c>
      <c r="S626" s="16">
        <f t="shared" si="57"/>
        <v>105.70667728935911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550.68291706526952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JEFFERSON BARBOSA DO NASCIMENTO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5163-45</v>
      </c>
      <c r="G627" s="13" t="str">
        <f>IF('[1]TCE - ANEXO III - Preencher'!H636="","",'[1]TCE - ANEXO III - Preencher'!H636)</f>
        <v>09/2024</v>
      </c>
      <c r="H627" s="14">
        <f>'[1]TCE - ANEXO III - Preencher'!I636</f>
        <v>0</v>
      </c>
      <c r="I627" s="14">
        <f>'[1]TCE - ANEXO III - Preencher'!J636</f>
        <v>115.35039999999999</v>
      </c>
      <c r="J627" s="14">
        <f>'[1]TCE - ANEXO III - Preencher'!K636</f>
        <v>0</v>
      </c>
      <c r="K627" s="15">
        <f>'[1]TCE - ANEXO III - Preencher'!L636</f>
        <v>198.65943977591036</v>
      </c>
      <c r="L627" s="15">
        <f>'[1]TCE - ANEXO III - Preencher'!M636</f>
        <v>28.24</v>
      </c>
      <c r="M627" s="15">
        <f t="shared" si="55"/>
        <v>170.41943977591035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253.46672688667573</v>
      </c>
      <c r="R627" s="15">
        <f>'[1]TCE - ANEXO III - Preencher'!S636</f>
        <v>84.72</v>
      </c>
      <c r="S627" s="16">
        <f t="shared" si="57"/>
        <v>168.74672688667573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454.51656666258606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JEFFERSON HENRIQUE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09/2024</v>
      </c>
      <c r="H628" s="14">
        <f>'[1]TCE - ANEXO III - Preencher'!I637</f>
        <v>0</v>
      </c>
      <c r="I628" s="14">
        <f>'[1]TCE - ANEXO III - Preencher'!J637</f>
        <v>13.704000000000001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13.704000000000001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JEFFERSON MOREIRA COELHO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5143-20</v>
      </c>
      <c r="G629" s="13" t="str">
        <f>IF('[1]TCE - ANEXO III - Preencher'!H638="","",'[1]TCE - ANEXO III - Preencher'!H638)</f>
        <v>09/2024</v>
      </c>
      <c r="H629" s="14">
        <f>'[1]TCE - ANEXO III - Preencher'!I638</f>
        <v>0</v>
      </c>
      <c r="I629" s="14">
        <f>'[1]TCE - ANEXO III - Preencher'!J638</f>
        <v>22.591999999999999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43.366338623991609</v>
      </c>
      <c r="R629" s="15">
        <f>'[1]TCE - ANEXO III - Preencher'!S638</f>
        <v>14.12</v>
      </c>
      <c r="S629" s="16">
        <f t="shared" si="57"/>
        <v>29.246338623991612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51.838338623991611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JELVANIA TEREZA BRITO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09/2024</v>
      </c>
      <c r="H630" s="14">
        <f>'[1]TCE - ANEXO III - Preencher'!I639</f>
        <v>0</v>
      </c>
      <c r="I630" s="14">
        <f>'[1]TCE - ANEXO III - Preencher'!J639</f>
        <v>286.00720000000001</v>
      </c>
      <c r="J630" s="14">
        <f>'[1]TCE - ANEXO III - Preencher'!K639</f>
        <v>0</v>
      </c>
      <c r="K630" s="15">
        <f>'[1]TCE - ANEXO III - Preencher'!L639</f>
        <v>198.65943977591036</v>
      </c>
      <c r="L630" s="15">
        <f>'[1]TCE - ANEXO III - Preencher'!M639</f>
        <v>28.24</v>
      </c>
      <c r="M630" s="15">
        <f t="shared" si="55"/>
        <v>170.41943977591035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127.38662769204254</v>
      </c>
      <c r="R630" s="15">
        <f>'[1]TCE - ANEXO III - Preencher'!S639</f>
        <v>80.2</v>
      </c>
      <c r="S630" s="16">
        <f t="shared" si="57"/>
        <v>47.186627692042535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503.61326746795288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JENNIF BELIZIO DE OLIVEIRA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2236-05</v>
      </c>
      <c r="G631" s="13" t="str">
        <f>IF('[1]TCE - ANEXO III - Preencher'!H640="","",'[1]TCE - ANEXO III - Preencher'!H640)</f>
        <v>09/2024</v>
      </c>
      <c r="H631" s="14">
        <f>'[1]TCE - ANEXO III - Preencher'!I640</f>
        <v>0</v>
      </c>
      <c r="I631" s="14">
        <f>'[1]TCE - ANEXO III - Preencher'!J640</f>
        <v>224.71440000000001</v>
      </c>
      <c r="J631" s="14">
        <f>'[1]TCE - ANEXO III - Preencher'!K640</f>
        <v>0</v>
      </c>
      <c r="K631" s="15">
        <f>'[1]TCE - ANEXO III - Preencher'!L640</f>
        <v>198.65943977591036</v>
      </c>
      <c r="L631" s="15">
        <f>'[1]TCE - ANEXO III - Preencher'!M640</f>
        <v>2.84</v>
      </c>
      <c r="M631" s="15">
        <f t="shared" si="55"/>
        <v>195.81943977591035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116.77</v>
      </c>
      <c r="U631" s="15">
        <f>'[1]TCE - ANEXO III - Preencher'!V640</f>
        <v>0</v>
      </c>
      <c r="V631" s="16">
        <f t="shared" si="58"/>
        <v>116.77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537.30383977591032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JENNIFER KELLY GONCALVES PONTUAL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4110-10</v>
      </c>
      <c r="G632" s="13" t="str">
        <f>IF('[1]TCE - ANEXO III - Preencher'!H641="","",'[1]TCE - ANEXO III - Preencher'!H641)</f>
        <v>09/2024</v>
      </c>
      <c r="H632" s="14">
        <f>'[1]TCE - ANEXO III - Preencher'!I641</f>
        <v>0</v>
      </c>
      <c r="I632" s="14">
        <f>'[1]TCE - ANEXO III - Preencher'!J641</f>
        <v>112.968</v>
      </c>
      <c r="J632" s="14">
        <f>'[1]TCE - ANEXO III - Preencher'!K641</f>
        <v>0</v>
      </c>
      <c r="K632" s="15">
        <f>'[1]TCE - ANEXO III - Preencher'!L641</f>
        <v>198.65943977591036</v>
      </c>
      <c r="L632" s="15">
        <f>'[1]TCE - ANEXO III - Preencher'!M641</f>
        <v>28.24</v>
      </c>
      <c r="M632" s="15">
        <f t="shared" si="55"/>
        <v>170.41943977591035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127.38662769204254</v>
      </c>
      <c r="R632" s="15">
        <f>'[1]TCE - ANEXO III - Preencher'!S641</f>
        <v>84.72</v>
      </c>
      <c r="S632" s="16">
        <f t="shared" si="57"/>
        <v>42.666627692042539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326.0540674679529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JENNIFFER DAFLY SOARES DE ALMEIDA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09/2024</v>
      </c>
      <c r="H633" s="14">
        <f>'[1]TCE - ANEXO III - Preencher'!I642</f>
        <v>0</v>
      </c>
      <c r="I633" s="14">
        <f>'[1]TCE - ANEXO III - Preencher'!J642</f>
        <v>309.12639999999999</v>
      </c>
      <c r="J633" s="14">
        <f>'[1]TCE - ANEXO III - Preencher'!K642</f>
        <v>0</v>
      </c>
      <c r="K633" s="15">
        <f>'[1]TCE - ANEXO III - Preencher'!L642</f>
        <v>198.65943977591036</v>
      </c>
      <c r="L633" s="15">
        <f>'[1]TCE - ANEXO III - Preencher'!M642</f>
        <v>28.24</v>
      </c>
      <c r="M633" s="15">
        <f t="shared" si="55"/>
        <v>170.41943977591035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127.38662769204254</v>
      </c>
      <c r="R633" s="15">
        <f>'[1]TCE - ANEXO III - Preencher'!S642</f>
        <v>79.64</v>
      </c>
      <c r="S633" s="16">
        <f t="shared" si="57"/>
        <v>47.746627692042537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527.29246746795286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JERSSICA ALVES CHAVES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09/2024</v>
      </c>
      <c r="H634" s="14">
        <f>'[1]TCE - ANEXO III - Preencher'!I643</f>
        <v>0</v>
      </c>
      <c r="I634" s="14">
        <f>'[1]TCE - ANEXO III - Preencher'!J643</f>
        <v>277.2552</v>
      </c>
      <c r="J634" s="14">
        <f>'[1]TCE - ANEXO III - Preencher'!K643</f>
        <v>0</v>
      </c>
      <c r="K634" s="15">
        <f>'[1]TCE - ANEXO III - Preencher'!L643</f>
        <v>198.65943977591036</v>
      </c>
      <c r="L634" s="15">
        <f>'[1]TCE - ANEXO III - Preencher'!M643</f>
        <v>28.24</v>
      </c>
      <c r="M634" s="15">
        <f t="shared" si="55"/>
        <v>170.41943977591035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354.33080624238227</v>
      </c>
      <c r="R634" s="15">
        <f>'[1]TCE - ANEXO III - Preencher'!S643</f>
        <v>84.72</v>
      </c>
      <c r="S634" s="16">
        <f t="shared" si="57"/>
        <v>269.6108062423823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717.28544601829265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JESSE FRANCISCO DA SILVA JUNIOR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09/2024</v>
      </c>
      <c r="H635" s="14">
        <f>'[1]TCE - ANEXO III - Preencher'!I644</f>
        <v>0</v>
      </c>
      <c r="I635" s="14">
        <f>'[1]TCE - ANEXO III - Preencher'!J644</f>
        <v>286.35199999999998</v>
      </c>
      <c r="J635" s="14">
        <f>'[1]TCE - ANEXO III - Preencher'!K644</f>
        <v>0</v>
      </c>
      <c r="K635" s="15">
        <f>'[1]TCE - ANEXO III - Preencher'!L644</f>
        <v>198.65943977591036</v>
      </c>
      <c r="L635" s="15">
        <f>'[1]TCE - ANEXO III - Preencher'!M644</f>
        <v>28.24</v>
      </c>
      <c r="M635" s="15">
        <f t="shared" si="55"/>
        <v>170.41943977591035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456.77143977591032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JESSICA CAMILA DE SOUZA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2236-05</v>
      </c>
      <c r="G636" s="13" t="str">
        <f>IF('[1]TCE - ANEXO III - Preencher'!H645="","",'[1]TCE - ANEXO III - Preencher'!H645)</f>
        <v>09/2024</v>
      </c>
      <c r="H636" s="14">
        <f>'[1]TCE - ANEXO III - Preencher'!I645</f>
        <v>0</v>
      </c>
      <c r="I636" s="14">
        <f>'[1]TCE - ANEXO III - Preencher'!J645</f>
        <v>287.62639999999999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287.62639999999999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JESSICA DOS REIS GONCALVES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09/2024</v>
      </c>
      <c r="H637" s="14">
        <f>'[1]TCE - ANEXO III - Preencher'!I646</f>
        <v>0</v>
      </c>
      <c r="I637" s="14">
        <f>'[1]TCE - ANEXO III - Preencher'!J646</f>
        <v>320.2432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320.2432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JESSICA FERNANDA DOS SANTOS LINS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09/2024</v>
      </c>
      <c r="H638" s="14">
        <f>'[1]TCE - ANEXO III - Preencher'!I647</f>
        <v>0</v>
      </c>
      <c r="I638" s="14">
        <f>'[1]TCE - ANEXO III - Preencher'!J647</f>
        <v>399.34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194.62934726251356</v>
      </c>
      <c r="R638" s="15">
        <f>'[1]TCE - ANEXO III - Preencher'!S647</f>
        <v>111.54</v>
      </c>
      <c r="S638" s="16">
        <f t="shared" si="57"/>
        <v>83.089347262513556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482.42934726251355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JESSICA HERMINIA DE ALMEIDA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2234-05</v>
      </c>
      <c r="G639" s="13" t="str">
        <f>IF('[1]TCE - ANEXO III - Preencher'!H648="","",'[1]TCE - ANEXO III - Preencher'!H648)</f>
        <v>09/2024</v>
      </c>
      <c r="H639" s="14">
        <f>'[1]TCE - ANEXO III - Preencher'!I648</f>
        <v>0</v>
      </c>
      <c r="I639" s="14">
        <f>'[1]TCE - ANEXO III - Preencher'!J648</f>
        <v>343.16640000000001</v>
      </c>
      <c r="J639" s="14">
        <f>'[1]TCE - ANEXO III - Preencher'!K648</f>
        <v>0</v>
      </c>
      <c r="K639" s="15">
        <f>'[1]TCE - ANEXO III - Preencher'!L648</f>
        <v>198.65943977591036</v>
      </c>
      <c r="L639" s="15">
        <f>'[1]TCE - ANEXO III - Preencher'!M648</f>
        <v>17.63</v>
      </c>
      <c r="M639" s="15">
        <f t="shared" si="55"/>
        <v>181.02943977591036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524.19583977591037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JESSICA JULIANA DA SILVA ROCHA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09/2024</v>
      </c>
      <c r="H640" s="14">
        <f>'[1]TCE - ANEXO III - Preencher'!I649</f>
        <v>0</v>
      </c>
      <c r="I640" s="14">
        <f>'[1]TCE - ANEXO III - Preencher'!J649</f>
        <v>436.61200000000002</v>
      </c>
      <c r="J640" s="14">
        <f>'[1]TCE - ANEXO III - Preencher'!K649</f>
        <v>0</v>
      </c>
      <c r="K640" s="15">
        <f>'[1]TCE - ANEXO III - Preencher'!L649</f>
        <v>198.65943977591036</v>
      </c>
      <c r="L640" s="15">
        <f>'[1]TCE - ANEXO III - Preencher'!M649</f>
        <v>3.33</v>
      </c>
      <c r="M640" s="15">
        <f t="shared" si="55"/>
        <v>195.32943977591034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631.94143977591034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JESSICA LUIZA DE OLIVEIRA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5152-05</v>
      </c>
      <c r="G641" s="13" t="str">
        <f>IF('[1]TCE - ANEXO III - Preencher'!H650="","",'[1]TCE - ANEXO III - Preencher'!H650)</f>
        <v>09/2024</v>
      </c>
      <c r="H641" s="14">
        <f>'[1]TCE - ANEXO III - Preencher'!I650</f>
        <v>0</v>
      </c>
      <c r="I641" s="14">
        <f>'[1]TCE - ANEXO III - Preencher'!J650</f>
        <v>120.36799999999999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354.33080624238227</v>
      </c>
      <c r="R641" s="15">
        <f>'[1]TCE - ANEXO III - Preencher'!S650</f>
        <v>72.569999999999993</v>
      </c>
      <c r="S641" s="16">
        <f t="shared" si="57"/>
        <v>281.76080624238227</v>
      </c>
      <c r="T641" s="15">
        <f>'[1]TCE - ANEXO III - Preencher'!U650</f>
        <v>71.099999999999994</v>
      </c>
      <c r="U641" s="15">
        <f>'[1]TCE - ANEXO III - Preencher'!V650</f>
        <v>0</v>
      </c>
      <c r="V641" s="16">
        <f t="shared" si="58"/>
        <v>71.099999999999994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473.22880624238223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JESSICA MARIA XAVIER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09/2024</v>
      </c>
      <c r="H642" s="14">
        <f>'[1]TCE - ANEXO III - Preencher'!I651</f>
        <v>0</v>
      </c>
      <c r="I642" s="14">
        <f>'[1]TCE - ANEXO III - Preencher'!J651</f>
        <v>273.47840000000002</v>
      </c>
      <c r="J642" s="14">
        <f>'[1]TCE - ANEXO III - Preencher'!K651</f>
        <v>0</v>
      </c>
      <c r="K642" s="15">
        <f>'[1]TCE - ANEXO III - Preencher'!L651</f>
        <v>198.65943977591036</v>
      </c>
      <c r="L642" s="15">
        <f>'[1]TCE - ANEXO III - Preencher'!M651</f>
        <v>28.24</v>
      </c>
      <c r="M642" s="15">
        <f t="shared" si="55"/>
        <v>170.41943977591035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443.89783977591037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JESSICA NATACIA DE SANTANA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2236-05</v>
      </c>
      <c r="G643" s="13" t="str">
        <f>IF('[1]TCE - ANEXO III - Preencher'!H652="","",'[1]TCE - ANEXO III - Preencher'!H652)</f>
        <v>09/2024</v>
      </c>
      <c r="H643" s="14">
        <f>'[1]TCE - ANEXO III - Preencher'!I652</f>
        <v>0</v>
      </c>
      <c r="I643" s="14">
        <f>'[1]TCE - ANEXO III - Preencher'!J652</f>
        <v>23.925599999999999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23.925599999999999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JESSICA POLIANA DA SILVA SANTOS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5152-05</v>
      </c>
      <c r="G644" s="13" t="str">
        <f>IF('[1]TCE - ANEXO III - Preencher'!H653="","",'[1]TCE - ANEXO III - Preencher'!H653)</f>
        <v>09/2024</v>
      </c>
      <c r="H644" s="14">
        <f>'[1]TCE - ANEXO III - Preencher'!I653</f>
        <v>0</v>
      </c>
      <c r="I644" s="14">
        <f>'[1]TCE - ANEXO III - Preencher'!J653</f>
        <v>158.30959999999999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253.46672688667573</v>
      </c>
      <c r="R644" s="15">
        <f>'[1]TCE - ANEXO III - Preencher'!S653</f>
        <v>87.22</v>
      </c>
      <c r="S644" s="16">
        <f t="shared" ref="S644:S707" si="63">Q644-R644</f>
        <v>166.24672688667573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324.55632688667572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JESSIKA GOMES DE FRANCA COUTINHO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09/2024</v>
      </c>
      <c r="H645" s="14">
        <f>'[1]TCE - ANEXO III - Preencher'!I654</f>
        <v>0</v>
      </c>
      <c r="I645" s="14">
        <f>'[1]TCE - ANEXO III - Preencher'!J654</f>
        <v>284.02960000000002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284.02960000000002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JESSIKA RAQUEL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09/2024</v>
      </c>
      <c r="H646" s="14">
        <f>'[1]TCE - ANEXO III - Preencher'!I655</f>
        <v>0</v>
      </c>
      <c r="I646" s="14">
        <f>'[1]TCE - ANEXO III - Preencher'!J655</f>
        <v>291.88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253.46672688667573</v>
      </c>
      <c r="R646" s="15">
        <f>'[1]TCE - ANEXO III - Preencher'!S655</f>
        <v>84.72</v>
      </c>
      <c r="S646" s="16">
        <f t="shared" si="63"/>
        <v>168.74672688667573</v>
      </c>
      <c r="T646" s="15">
        <f>'[1]TCE - ANEXO III - Preencher'!U655</f>
        <v>81.02</v>
      </c>
      <c r="U646" s="15">
        <f>'[1]TCE - ANEXO III - Preencher'!V655</f>
        <v>0</v>
      </c>
      <c r="V646" s="16">
        <f t="shared" si="64"/>
        <v>81.02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541.64672688667576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JESSYKA WILKA GOMES NOBREGA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09/2024</v>
      </c>
      <c r="H647" s="14">
        <f>'[1]TCE - ANEXO III - Preencher'!I656</f>
        <v>0</v>
      </c>
      <c r="I647" s="14">
        <f>'[1]TCE - ANEXO III - Preencher'!J656</f>
        <v>635.44240000000002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635.44240000000002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JHENIFER KETULY BARROS VIANA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5211-30</v>
      </c>
      <c r="G648" s="13" t="str">
        <f>IF('[1]TCE - ANEXO III - Preencher'!H657="","",'[1]TCE - ANEXO III - Preencher'!H657)</f>
        <v>09/2024</v>
      </c>
      <c r="H648" s="14">
        <f>'[1]TCE - ANEXO III - Preencher'!I657</f>
        <v>0</v>
      </c>
      <c r="I648" s="14">
        <f>'[1]TCE - ANEXO III - Preencher'!J657</f>
        <v>124.56</v>
      </c>
      <c r="J648" s="14">
        <f>'[1]TCE - ANEXO III - Preencher'!K657</f>
        <v>0</v>
      </c>
      <c r="K648" s="15">
        <f>'[1]TCE - ANEXO III - Preencher'!L657</f>
        <v>198.65943977591036</v>
      </c>
      <c r="L648" s="15">
        <f>'[1]TCE - ANEXO III - Preencher'!M657</f>
        <v>31.14</v>
      </c>
      <c r="M648" s="15">
        <f t="shared" si="61"/>
        <v>167.51943977591037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292.07943977591037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JOANA D ARC BEZERRA ALEXANDRE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09/2024</v>
      </c>
      <c r="H649" s="14">
        <f>'[1]TCE - ANEXO III - Preencher'!I658</f>
        <v>0</v>
      </c>
      <c r="I649" s="14">
        <f>'[1]TCE - ANEXO III - Preencher'!J658</f>
        <v>307.63839999999999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307.63839999999999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JOANA D ARC FLORIDO LIMA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1422-05</v>
      </c>
      <c r="G650" s="13" t="str">
        <f>IF('[1]TCE - ANEXO III - Preencher'!H659="","",'[1]TCE - ANEXO III - Preencher'!H659)</f>
        <v>09/2024</v>
      </c>
      <c r="H650" s="14">
        <f>'[1]TCE - ANEXO III - Preencher'!I659</f>
        <v>0</v>
      </c>
      <c r="I650" s="14">
        <f>'[1]TCE - ANEXO III - Preencher'!J659</f>
        <v>304.7808</v>
      </c>
      <c r="J650" s="14">
        <f>'[1]TCE - ANEXO III - Preencher'!K659</f>
        <v>0</v>
      </c>
      <c r="K650" s="15">
        <f>'[1]TCE - ANEXO III - Preencher'!L659</f>
        <v>198.65943977591036</v>
      </c>
      <c r="L650" s="15">
        <f>'[1]TCE - ANEXO III - Preencher'!M659</f>
        <v>44</v>
      </c>
      <c r="M650" s="15">
        <f t="shared" si="61"/>
        <v>154.65943977591036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459.44023977591036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JOANA D ARC PALMEIRA LOPES DOS SANTOS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09/2024</v>
      </c>
      <c r="H651" s="14">
        <f>'[1]TCE - ANEXO III - Preencher'!I660</f>
        <v>0</v>
      </c>
      <c r="I651" s="14">
        <f>'[1]TCE - ANEXO III - Preencher'!J660</f>
        <v>577.14239999999995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577.14239999999995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JOANA DARC FERREIRA DE OLIVEIRA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09/2024</v>
      </c>
      <c r="H652" s="14">
        <f>'[1]TCE - ANEXO III - Preencher'!I661</f>
        <v>0</v>
      </c>
      <c r="I652" s="14">
        <f>'[1]TCE - ANEXO III - Preencher'!J661</f>
        <v>416.8664</v>
      </c>
      <c r="J652" s="14">
        <f>'[1]TCE - ANEXO III - Preencher'!K661</f>
        <v>0</v>
      </c>
      <c r="K652" s="15">
        <f>'[1]TCE - ANEXO III - Preencher'!L661</f>
        <v>198.65943977591036</v>
      </c>
      <c r="L652" s="15">
        <f>'[1]TCE - ANEXO III - Preencher'!M661</f>
        <v>28.24</v>
      </c>
      <c r="M652" s="15">
        <f t="shared" si="61"/>
        <v>170.41943977591035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127.38662769204254</v>
      </c>
      <c r="R652" s="15">
        <f>'[1]TCE - ANEXO III - Preencher'!S661</f>
        <v>84.72</v>
      </c>
      <c r="S652" s="16">
        <f t="shared" si="63"/>
        <v>42.666627692042539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629.95246746795283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JOANA DARC NASCIMENTO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09/2024</v>
      </c>
      <c r="H653" s="14">
        <f>'[1]TCE - ANEXO III - Preencher'!I662</f>
        <v>0</v>
      </c>
      <c r="I653" s="14">
        <f>'[1]TCE - ANEXO III - Preencher'!J662</f>
        <v>18.073599999999999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18.073599999999999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JOANA PERLA GOMES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2236-05</v>
      </c>
      <c r="G654" s="13" t="str">
        <f>IF('[1]TCE - ANEXO III - Preencher'!H663="","",'[1]TCE - ANEXO III - Preencher'!H663)</f>
        <v>09/2024</v>
      </c>
      <c r="H654" s="14">
        <f>'[1]TCE - ANEXO III - Preencher'!I663</f>
        <v>0</v>
      </c>
      <c r="I654" s="14">
        <f>'[1]TCE - ANEXO III - Preencher'!J663</f>
        <v>416.18880000000001</v>
      </c>
      <c r="J654" s="14">
        <f>'[1]TCE - ANEXO III - Preencher'!K663</f>
        <v>0</v>
      </c>
      <c r="K654" s="15">
        <f>'[1]TCE - ANEXO III - Preencher'!L663</f>
        <v>198.65943977591036</v>
      </c>
      <c r="L654" s="15">
        <f>'[1]TCE - ANEXO III - Preencher'!M663</f>
        <v>2.7</v>
      </c>
      <c r="M654" s="15">
        <f t="shared" si="61"/>
        <v>195.95943977591037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116.77</v>
      </c>
      <c r="U654" s="15">
        <f>'[1]TCE - ANEXO III - Preencher'!V663</f>
        <v>0</v>
      </c>
      <c r="V654" s="16">
        <f t="shared" si="64"/>
        <v>116.77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728.91823977591037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JOANACI BATISTA DA SILVA NASCIMENTO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09/2024</v>
      </c>
      <c r="H655" s="14">
        <f>'[1]TCE - ANEXO III - Preencher'!I664</f>
        <v>0</v>
      </c>
      <c r="I655" s="14">
        <f>'[1]TCE - ANEXO III - Preencher'!J664</f>
        <v>379.94639999999998</v>
      </c>
      <c r="J655" s="14">
        <f>'[1]TCE - ANEXO III - Preencher'!K664</f>
        <v>0</v>
      </c>
      <c r="K655" s="15">
        <f>'[1]TCE - ANEXO III - Preencher'!L664</f>
        <v>198.65943977591036</v>
      </c>
      <c r="L655" s="15">
        <f>'[1]TCE - ANEXO III - Preencher'!M664</f>
        <v>28.24</v>
      </c>
      <c r="M655" s="15">
        <f t="shared" si="61"/>
        <v>170.41943977591035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550.36583977591033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JOANE GIZELLE DE LUCENA PINTO ALBUQUERQUE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2234-05</v>
      </c>
      <c r="G656" s="13" t="str">
        <f>IF('[1]TCE - ANEXO III - Preencher'!H665="","",'[1]TCE - ANEXO III - Preencher'!H665)</f>
        <v>09/2024</v>
      </c>
      <c r="H656" s="14">
        <f>'[1]TCE - ANEXO III - Preencher'!I665</f>
        <v>0</v>
      </c>
      <c r="I656" s="14">
        <f>'[1]TCE - ANEXO III - Preencher'!J665</f>
        <v>430.28</v>
      </c>
      <c r="J656" s="14">
        <f>'[1]TCE - ANEXO III - Preencher'!K665</f>
        <v>0</v>
      </c>
      <c r="K656" s="15">
        <f>'[1]TCE - ANEXO III - Preencher'!L665</f>
        <v>198.65943977591036</v>
      </c>
      <c r="L656" s="15">
        <f>'[1]TCE - ANEXO III - Preencher'!M665</f>
        <v>20.079999999999998</v>
      </c>
      <c r="M656" s="15">
        <f t="shared" si="61"/>
        <v>178.57943977591037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608.85943977591035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JOANNA CARLA XAVIER DA ROCHA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2235-05</v>
      </c>
      <c r="G657" s="13" t="str">
        <f>IF('[1]TCE - ANEXO III - Preencher'!H666="","",'[1]TCE - ANEXO III - Preencher'!H666)</f>
        <v>09/2024</v>
      </c>
      <c r="H657" s="14">
        <f>'[1]TCE - ANEXO III - Preencher'!I666</f>
        <v>0</v>
      </c>
      <c r="I657" s="14">
        <f>'[1]TCE - ANEXO III - Preencher'!J666</f>
        <v>425.66</v>
      </c>
      <c r="J657" s="14">
        <f>'[1]TCE - ANEXO III - Preencher'!K666</f>
        <v>0</v>
      </c>
      <c r="K657" s="15">
        <f>'[1]TCE - ANEXO III - Preencher'!L666</f>
        <v>198.65943977591036</v>
      </c>
      <c r="L657" s="15">
        <f>'[1]TCE - ANEXO III - Preencher'!M666</f>
        <v>3.33</v>
      </c>
      <c r="M657" s="15">
        <f t="shared" si="61"/>
        <v>195.32943977591034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194.62934726251356</v>
      </c>
      <c r="R657" s="15">
        <f>'[1]TCE - ANEXO III - Preencher'!S666</f>
        <v>133.31</v>
      </c>
      <c r="S657" s="16">
        <f t="shared" si="63"/>
        <v>61.31934726251356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682.30878703842393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JOAO ANDERSON CAVALCANTI DA SILVA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5143-20</v>
      </c>
      <c r="G658" s="13" t="str">
        <f>IF('[1]TCE - ANEXO III - Preencher'!H667="","",'[1]TCE - ANEXO III - Preencher'!H667)</f>
        <v>09/2024</v>
      </c>
      <c r="H658" s="14">
        <f>'[1]TCE - ANEXO III - Preencher'!I667</f>
        <v>0</v>
      </c>
      <c r="I658" s="14">
        <f>'[1]TCE - ANEXO III - Preencher'!J667</f>
        <v>22.591999999999999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43.366338623991609</v>
      </c>
      <c r="R658" s="15">
        <f>'[1]TCE - ANEXO III - Preencher'!S667</f>
        <v>14.12</v>
      </c>
      <c r="S658" s="16">
        <f t="shared" si="63"/>
        <v>29.246338623991612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51.838338623991611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JOAO ANTONIO CARVALHO DE BARROS MESQUITA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2234-05</v>
      </c>
      <c r="G659" s="13" t="str">
        <f>IF('[1]TCE - ANEXO III - Preencher'!H668="","",'[1]TCE - ANEXO III - Preencher'!H668)</f>
        <v>09/2024</v>
      </c>
      <c r="H659" s="14">
        <f>'[1]TCE - ANEXO III - Preencher'!I668</f>
        <v>0</v>
      </c>
      <c r="I659" s="14">
        <f>'[1]TCE - ANEXO III - Preencher'!J668</f>
        <v>382.48480000000012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382.48480000000012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JOAO HENRIQUE JOSE DE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09/2024</v>
      </c>
      <c r="H660" s="14">
        <f>'[1]TCE - ANEXO III - Preencher'!I669</f>
        <v>0</v>
      </c>
      <c r="I660" s="14">
        <f>'[1]TCE - ANEXO III - Preencher'!J669</f>
        <v>112.96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112.96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JOAO LUCAS PEREIRA SANTANA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5163-45</v>
      </c>
      <c r="G661" s="13" t="str">
        <f>IF('[1]TCE - ANEXO III - Preencher'!H670="","",'[1]TCE - ANEXO III - Preencher'!H670)</f>
        <v>09/2024</v>
      </c>
      <c r="H661" s="14">
        <f>'[1]TCE - ANEXO III - Preencher'!I670</f>
        <v>0</v>
      </c>
      <c r="I661" s="14">
        <f>'[1]TCE - ANEXO III - Preencher'!J670</f>
        <v>146.03200000000001</v>
      </c>
      <c r="J661" s="14">
        <f>'[1]TCE - ANEXO III - Preencher'!K670</f>
        <v>0</v>
      </c>
      <c r="K661" s="15">
        <f>'[1]TCE - ANEXO III - Preencher'!L670</f>
        <v>198.65943977591036</v>
      </c>
      <c r="L661" s="15">
        <f>'[1]TCE - ANEXO III - Preencher'!M670</f>
        <v>28.24</v>
      </c>
      <c r="M661" s="15">
        <f t="shared" si="61"/>
        <v>170.41943977591035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253.46672688667573</v>
      </c>
      <c r="R661" s="15">
        <f>'[1]TCE - ANEXO III - Preencher'!S670</f>
        <v>84.72</v>
      </c>
      <c r="S661" s="16">
        <f t="shared" si="63"/>
        <v>168.74672688667573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485.19816666258606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JOAO MARCELO GALDINO DA SILVA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5143-20</v>
      </c>
      <c r="G662" s="13" t="str">
        <f>IF('[1]TCE - ANEXO III - Preencher'!H671="","",'[1]TCE - ANEXO III - Preencher'!H671)</f>
        <v>09/2024</v>
      </c>
      <c r="H662" s="14">
        <f>'[1]TCE - ANEXO III - Preencher'!I671</f>
        <v>0</v>
      </c>
      <c r="I662" s="14">
        <f>'[1]TCE - ANEXO III - Preencher'!J671</f>
        <v>22.591999999999999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43.366338623991609</v>
      </c>
      <c r="R662" s="15">
        <f>'[1]TCE - ANEXO III - Preencher'!S671</f>
        <v>14.12</v>
      </c>
      <c r="S662" s="16">
        <f t="shared" si="63"/>
        <v>29.246338623991612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51.838338623991611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JOAO PAULO GOMES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3241-15</v>
      </c>
      <c r="G663" s="13" t="str">
        <f>IF('[1]TCE - ANEXO III - Preencher'!H672="","",'[1]TCE - ANEXO III - Preencher'!H672)</f>
        <v>09/2024</v>
      </c>
      <c r="H663" s="14">
        <f>'[1]TCE - ANEXO III - Preencher'!I672</f>
        <v>0</v>
      </c>
      <c r="I663" s="14">
        <f>'[1]TCE - ANEXO III - Preencher'!J672</f>
        <v>292.08159999999998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292.08159999999998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JOAO RICARDO MARTINS FIGUEIREDO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09/2024</v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191.85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191.85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JOAO VICTOR DA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5171-10</v>
      </c>
      <c r="G665" s="13" t="str">
        <f>IF('[1]TCE - ANEXO III - Preencher'!H674="","",'[1]TCE - ANEXO III - Preencher'!H674)</f>
        <v>09/2024</v>
      </c>
      <c r="H665" s="14">
        <f>'[1]TCE - ANEXO III - Preencher'!I674</f>
        <v>0</v>
      </c>
      <c r="I665" s="14">
        <f>'[1]TCE - ANEXO III - Preencher'!J674</f>
        <v>272.7072</v>
      </c>
      <c r="J665" s="14">
        <f>'[1]TCE - ANEXO III - Preencher'!K674</f>
        <v>0</v>
      </c>
      <c r="K665" s="15">
        <f>'[1]TCE - ANEXO III - Preencher'!L674</f>
        <v>198.65943977591036</v>
      </c>
      <c r="L665" s="15">
        <f>'[1]TCE - ANEXO III - Preencher'!M674</f>
        <v>43.74</v>
      </c>
      <c r="M665" s="15">
        <f t="shared" si="61"/>
        <v>154.91943977591035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427.62663977591035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JOAO VICTOR DE SOUZA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4110-10</v>
      </c>
      <c r="G666" s="13" t="str">
        <f>IF('[1]TCE - ANEXO III - Preencher'!H675="","",'[1]TCE - ANEXO III - Preencher'!H675)</f>
        <v>09/2024</v>
      </c>
      <c r="H666" s="14">
        <f>'[1]TCE - ANEXO III - Preencher'!I675</f>
        <v>0</v>
      </c>
      <c r="I666" s="14">
        <f>'[1]TCE - ANEXO III - Preencher'!J675</f>
        <v>15.0616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15.0616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JOHNATA SILVA DE SOUZA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3241-15</v>
      </c>
      <c r="G667" s="13" t="str">
        <f>IF('[1]TCE - ANEXO III - Preencher'!H676="","",'[1]TCE - ANEXO III - Preencher'!H676)</f>
        <v>09/2024</v>
      </c>
      <c r="H667" s="14">
        <f>'[1]TCE - ANEXO III - Preencher'!I676</f>
        <v>0</v>
      </c>
      <c r="I667" s="14">
        <f>'[1]TCE - ANEXO III - Preencher'!J676</f>
        <v>288.4264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288.4264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JOICE MARIA COSTA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09/2024</v>
      </c>
      <c r="H668" s="14">
        <f>'[1]TCE - ANEXO III - Preencher'!I677</f>
        <v>0</v>
      </c>
      <c r="I668" s="14">
        <f>'[1]TCE - ANEXO III - Preencher'!J677</f>
        <v>343.25760000000002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127.38662769204254</v>
      </c>
      <c r="R668" s="15">
        <f>'[1]TCE - ANEXO III - Preencher'!S677</f>
        <v>84.72</v>
      </c>
      <c r="S668" s="16">
        <f t="shared" si="63"/>
        <v>42.666627692042539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385.92422769204256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JOICYELE SILVA DO NASCIMENTO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09/2024</v>
      </c>
      <c r="H669" s="14">
        <f>'[1]TCE - ANEXO III - Preencher'!I678</f>
        <v>0</v>
      </c>
      <c r="I669" s="14">
        <f>'[1]TCE - ANEXO III - Preencher'!J678</f>
        <v>285.6952</v>
      </c>
      <c r="J669" s="14">
        <f>'[1]TCE - ANEXO III - Preencher'!K678</f>
        <v>0</v>
      </c>
      <c r="K669" s="15">
        <f>'[1]TCE - ANEXO III - Preencher'!L678</f>
        <v>198.65943977591036</v>
      </c>
      <c r="L669" s="15">
        <f>'[1]TCE - ANEXO III - Preencher'!M678</f>
        <v>28.24</v>
      </c>
      <c r="M669" s="15">
        <f t="shared" si="61"/>
        <v>170.41943977591035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456.11463977591035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JONATHA GOMES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5211-30</v>
      </c>
      <c r="G670" s="13" t="str">
        <f>IF('[1]TCE - ANEXO III - Preencher'!H679="","",'[1]TCE - ANEXO III - Preencher'!H679)</f>
        <v>09/2024</v>
      </c>
      <c r="H670" s="14">
        <f>'[1]TCE - ANEXO III - Preencher'!I679</f>
        <v>0</v>
      </c>
      <c r="I670" s="14">
        <f>'[1]TCE - ANEXO III - Preencher'!J679</f>
        <v>124.56</v>
      </c>
      <c r="J670" s="14">
        <f>'[1]TCE - ANEXO III - Preencher'!K679</f>
        <v>0</v>
      </c>
      <c r="K670" s="15">
        <f>'[1]TCE - ANEXO III - Preencher'!L679</f>
        <v>198.65943977591036</v>
      </c>
      <c r="L670" s="15">
        <f>'[1]TCE - ANEXO III - Preencher'!M679</f>
        <v>31.14</v>
      </c>
      <c r="M670" s="15">
        <f t="shared" si="61"/>
        <v>167.51943977591037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292.07943977591037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JONATHAM GONCALVES DE MENDONCA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09/2024</v>
      </c>
      <c r="H671" s="14">
        <f>'[1]TCE - ANEXO III - Preencher'!I680</f>
        <v>0</v>
      </c>
      <c r="I671" s="14">
        <f>'[1]TCE - ANEXO III - Preencher'!J680</f>
        <v>342.6232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342.6232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JONATHAN DA SILVA SOARES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2236-05</v>
      </c>
      <c r="G672" s="13" t="str">
        <f>IF('[1]TCE - ANEXO III - Preencher'!H681="","",'[1]TCE - ANEXO III - Preencher'!H681)</f>
        <v>09/2024</v>
      </c>
      <c r="H672" s="14">
        <f>'[1]TCE - ANEXO III - Preencher'!I681</f>
        <v>0</v>
      </c>
      <c r="I672" s="14">
        <f>'[1]TCE - ANEXO III - Preencher'!J681</f>
        <v>331.25599999999997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4.5</v>
      </c>
      <c r="S672" s="16">
        <f t="shared" si="63"/>
        <v>-4.5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326.75599999999997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JONATHAN MARTINS DE MORAIS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09/2024</v>
      </c>
      <c r="H673" s="14">
        <f>'[1]TCE - ANEXO III - Preencher'!I682</f>
        <v>0</v>
      </c>
      <c r="I673" s="14">
        <f>'[1]TCE - ANEXO III - Preencher'!J682</f>
        <v>298.47359999999998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298.47359999999998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JONATHAN RIBEIRO DE LIMA FREITAS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09/2024</v>
      </c>
      <c r="H674" s="14">
        <f>'[1]TCE - ANEXO III - Preencher'!I683</f>
        <v>0</v>
      </c>
      <c r="I674" s="14">
        <f>'[1]TCE - ANEXO III - Preencher'!J683</f>
        <v>295.84480000000002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295.84480000000002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JORGE ANDERSON SANTOS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5211-30</v>
      </c>
      <c r="G675" s="13" t="str">
        <f>IF('[1]TCE - ANEXO III - Preencher'!H684="","",'[1]TCE - ANEXO III - Preencher'!H684)</f>
        <v>09/2024</v>
      </c>
      <c r="H675" s="14">
        <f>'[1]TCE - ANEXO III - Preencher'!I684</f>
        <v>0</v>
      </c>
      <c r="I675" s="14">
        <f>'[1]TCE - ANEXO III - Preencher'!J684</f>
        <v>158.09200000000001</v>
      </c>
      <c r="J675" s="14">
        <f>'[1]TCE - ANEXO III - Preencher'!K684</f>
        <v>0</v>
      </c>
      <c r="K675" s="15">
        <f>'[1]TCE - ANEXO III - Preencher'!L684</f>
        <v>198.65943977591036</v>
      </c>
      <c r="L675" s="15">
        <f>'[1]TCE - ANEXO III - Preencher'!M684</f>
        <v>31.14</v>
      </c>
      <c r="M675" s="15">
        <f t="shared" si="61"/>
        <v>167.51943977591037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127.38662769204254</v>
      </c>
      <c r="R675" s="15">
        <f>'[1]TCE - ANEXO III - Preencher'!S684</f>
        <v>93.42</v>
      </c>
      <c r="S675" s="16">
        <f t="shared" si="63"/>
        <v>33.966627692042536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359.57806746795296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JOSE ADSON GOMES CAVALCANTI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09/2024</v>
      </c>
      <c r="H676" s="14">
        <f>'[1]TCE - ANEXO III - Preencher'!I685</f>
        <v>0</v>
      </c>
      <c r="I676" s="14">
        <f>'[1]TCE - ANEXO III - Preencher'!J685</f>
        <v>277.53120000000001</v>
      </c>
      <c r="J676" s="14">
        <f>'[1]TCE - ANEXO III - Preencher'!K685</f>
        <v>0</v>
      </c>
      <c r="K676" s="15">
        <f>'[1]TCE - ANEXO III - Preencher'!L685</f>
        <v>198.65943977591036</v>
      </c>
      <c r="L676" s="15">
        <f>'[1]TCE - ANEXO III - Preencher'!M685</f>
        <v>28.24</v>
      </c>
      <c r="M676" s="15">
        <f t="shared" si="61"/>
        <v>170.41943977591035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447.95063977591036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JOSE DIOGENES FRANCISCO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09/2024</v>
      </c>
      <c r="H677" s="14">
        <f>'[1]TCE - ANEXO III - Preencher'!I686</f>
        <v>0</v>
      </c>
      <c r="I677" s="14">
        <f>'[1]TCE - ANEXO III - Preencher'!J686</f>
        <v>382.44160000000011</v>
      </c>
      <c r="J677" s="14">
        <f>'[1]TCE - ANEXO III - Preencher'!K686</f>
        <v>0</v>
      </c>
      <c r="K677" s="15">
        <f>'[1]TCE - ANEXO III - Preencher'!L686</f>
        <v>198.65943977591036</v>
      </c>
      <c r="L677" s="15">
        <f>'[1]TCE - ANEXO III - Preencher'!M686</f>
        <v>28.24</v>
      </c>
      <c r="M677" s="15">
        <f t="shared" si="61"/>
        <v>170.41943977591035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127.38662769204254</v>
      </c>
      <c r="R677" s="15">
        <f>'[1]TCE - ANEXO III - Preencher'!S686</f>
        <v>80.2</v>
      </c>
      <c r="S677" s="16">
        <f t="shared" si="63"/>
        <v>47.186627692042535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600.04766746795303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JOSE DOUGLAS DE SOUZA CORDEIRO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1312-10</v>
      </c>
      <c r="G678" s="13" t="str">
        <f>IF('[1]TCE - ANEXO III - Preencher'!H687="","",'[1]TCE - ANEXO III - Preencher'!H687)</f>
        <v>09/2024</v>
      </c>
      <c r="H678" s="14">
        <f>'[1]TCE - ANEXO III - Preencher'!I687</f>
        <v>0</v>
      </c>
      <c r="I678" s="14">
        <f>'[1]TCE - ANEXO III - Preencher'!J687</f>
        <v>624.29600000000005</v>
      </c>
      <c r="J678" s="14">
        <f>'[1]TCE - ANEXO III - Preencher'!K687</f>
        <v>0</v>
      </c>
      <c r="K678" s="15">
        <f>'[1]TCE - ANEXO III - Preencher'!L687</f>
        <v>198.65943977591036</v>
      </c>
      <c r="L678" s="15">
        <f>'[1]TCE - ANEXO III - Preencher'!M687</f>
        <v>44</v>
      </c>
      <c r="M678" s="15">
        <f t="shared" si="61"/>
        <v>154.65943977591036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778.95543977591046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JOSE EDSON GOMES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09/2024</v>
      </c>
      <c r="H679" s="14">
        <f>'[1]TCE - ANEXO III - Preencher'!I688</f>
        <v>0</v>
      </c>
      <c r="I679" s="14">
        <f>'[1]TCE - ANEXO III - Preencher'!J688</f>
        <v>296.88159999999999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296.88159999999999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JOSE EDUARDO ALVES DE ARAUJO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09/2024</v>
      </c>
      <c r="H680" s="14">
        <f>'[1]TCE - ANEXO III - Preencher'!I689</f>
        <v>0</v>
      </c>
      <c r="I680" s="14">
        <f>'[1]TCE - ANEXO III - Preencher'!J689</f>
        <v>323.17759999999998</v>
      </c>
      <c r="J680" s="14">
        <f>'[1]TCE - ANEXO III - Preencher'!K689</f>
        <v>0</v>
      </c>
      <c r="K680" s="15">
        <f>'[1]TCE - ANEXO III - Preencher'!L689</f>
        <v>198.65943977591036</v>
      </c>
      <c r="L680" s="15">
        <f>'[1]TCE - ANEXO III - Preencher'!M689</f>
        <v>28.24</v>
      </c>
      <c r="M680" s="15">
        <f t="shared" si="61"/>
        <v>170.41943977591035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493.59703977591033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JOSE FERNANDO ALMEIDA DE ARAUJO JUNIOR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2236-05</v>
      </c>
      <c r="G681" s="13" t="str">
        <f>IF('[1]TCE - ANEXO III - Preencher'!H690="","",'[1]TCE - ANEXO III - Preencher'!H690)</f>
        <v>09/2024</v>
      </c>
      <c r="H681" s="14">
        <f>'[1]TCE - ANEXO III - Preencher'!I690</f>
        <v>0</v>
      </c>
      <c r="I681" s="14">
        <f>'[1]TCE - ANEXO III - Preencher'!J690</f>
        <v>347.59199999999998</v>
      </c>
      <c r="J681" s="14">
        <f>'[1]TCE - ANEXO III - Preencher'!K690</f>
        <v>0</v>
      </c>
      <c r="K681" s="15">
        <f>'[1]TCE - ANEXO III - Preencher'!L690</f>
        <v>198.65943977591036</v>
      </c>
      <c r="L681" s="15">
        <f>'[1]TCE - ANEXO III - Preencher'!M690</f>
        <v>2.7</v>
      </c>
      <c r="M681" s="15">
        <f t="shared" si="61"/>
        <v>195.95943977591037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543.55143977591035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JOSE LEONARDO BEZERRA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09/2024</v>
      </c>
      <c r="H682" s="14">
        <f>'[1]TCE - ANEXO III - Preencher'!I691</f>
        <v>0</v>
      </c>
      <c r="I682" s="14">
        <f>'[1]TCE - ANEXO III - Preencher'!J691</f>
        <v>335.29599999999999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335.29599999999999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JOSE LUCAS FERNANDES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5211-30</v>
      </c>
      <c r="G683" s="13" t="str">
        <f>IF('[1]TCE - ANEXO III - Preencher'!H692="","",'[1]TCE - ANEXO III - Preencher'!H692)</f>
        <v>09/2024</v>
      </c>
      <c r="H683" s="14">
        <f>'[1]TCE - ANEXO III - Preencher'!I692</f>
        <v>0</v>
      </c>
      <c r="I683" s="14">
        <f>'[1]TCE - ANEXO III - Preencher'!J692</f>
        <v>125.5904</v>
      </c>
      <c r="J683" s="14">
        <f>'[1]TCE - ANEXO III - Preencher'!K692</f>
        <v>0</v>
      </c>
      <c r="K683" s="15">
        <f>'[1]TCE - ANEXO III - Preencher'!L692</f>
        <v>198.65943977591036</v>
      </c>
      <c r="L683" s="15">
        <f>'[1]TCE - ANEXO III - Preencher'!M692</f>
        <v>31.14</v>
      </c>
      <c r="M683" s="15">
        <f t="shared" si="61"/>
        <v>167.51943977591037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287.54402849740933</v>
      </c>
      <c r="R683" s="15">
        <f>'[1]TCE - ANEXO III - Preencher'!S692</f>
        <v>93.42</v>
      </c>
      <c r="S683" s="16">
        <f t="shared" si="63"/>
        <v>194.12402849740931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487.23386827331967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JOSE LUIZ DA SILVA GOMES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2236-05</v>
      </c>
      <c r="G684" s="13" t="str">
        <f>IF('[1]TCE - ANEXO III - Preencher'!H693="","",'[1]TCE - ANEXO III - Preencher'!H693)</f>
        <v>09/2024</v>
      </c>
      <c r="H684" s="14">
        <f>'[1]TCE - ANEXO III - Preencher'!I693</f>
        <v>0</v>
      </c>
      <c r="I684" s="14">
        <f>'[1]TCE - ANEXO III - Preencher'!J693</f>
        <v>229.67840000000001</v>
      </c>
      <c r="J684" s="14">
        <f>'[1]TCE - ANEXO III - Preencher'!K693</f>
        <v>0</v>
      </c>
      <c r="K684" s="15">
        <f>'[1]TCE - ANEXO III - Preencher'!L693</f>
        <v>198.65943977591036</v>
      </c>
      <c r="L684" s="15">
        <f>'[1]TCE - ANEXO III - Preencher'!M693</f>
        <v>2.7</v>
      </c>
      <c r="M684" s="15">
        <f t="shared" si="61"/>
        <v>195.95943977591037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425.63783977591038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JOSE MAURO SILVA LEITE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2236-05</v>
      </c>
      <c r="G685" s="13" t="str">
        <f>IF('[1]TCE - ANEXO III - Preencher'!H694="","",'[1]TCE - ANEXO III - Preencher'!H694)</f>
        <v>09/2024</v>
      </c>
      <c r="H685" s="14">
        <f>'[1]TCE - ANEXO III - Preencher'!I694</f>
        <v>0</v>
      </c>
      <c r="I685" s="14">
        <f>'[1]TCE - ANEXO III - Preencher'!J694</f>
        <v>426.15519999999998</v>
      </c>
      <c r="J685" s="14">
        <f>'[1]TCE - ANEXO III - Preencher'!K694</f>
        <v>0</v>
      </c>
      <c r="K685" s="15">
        <f>'[1]TCE - ANEXO III - Preencher'!L694</f>
        <v>198.65943977591036</v>
      </c>
      <c r="L685" s="15">
        <f>'[1]TCE - ANEXO III - Preencher'!M694</f>
        <v>2.7</v>
      </c>
      <c r="M685" s="15">
        <f t="shared" si="61"/>
        <v>195.95943977591037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622.11463977591029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JOSE NATANAEL DE FREITAS PESSOA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09/2024</v>
      </c>
      <c r="H686" s="14">
        <f>'[1]TCE - ANEXO III - Preencher'!I695</f>
        <v>0</v>
      </c>
      <c r="I686" s="14">
        <f>'[1]TCE - ANEXO III - Preencher'!J695</f>
        <v>333.2688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333.2688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JOSE RENNAN WALTRUDES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09/2024</v>
      </c>
      <c r="H687" s="14">
        <f>'[1]TCE - ANEXO III - Preencher'!I696</f>
        <v>0</v>
      </c>
      <c r="I687" s="14">
        <f>'[1]TCE - ANEXO III - Preencher'!J696</f>
        <v>13.4422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178.05652849740929</v>
      </c>
      <c r="R687" s="15">
        <f>'[1]TCE - ANEXO III - Preencher'!S696</f>
        <v>40.67</v>
      </c>
      <c r="S687" s="16">
        <f t="shared" si="63"/>
        <v>137.3865284974093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150.82872849740932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JOSE ROBSON PEREIRA CORDEIRO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2235-05</v>
      </c>
      <c r="G688" s="13" t="str">
        <f>IF('[1]TCE - ANEXO III - Preencher'!H697="","",'[1]TCE - ANEXO III - Preencher'!H697)</f>
        <v>09/2024</v>
      </c>
      <c r="H688" s="14">
        <f>'[1]TCE - ANEXO III - Preencher'!I697</f>
        <v>0</v>
      </c>
      <c r="I688" s="14">
        <f>'[1]TCE - ANEXO III - Preencher'!J697</f>
        <v>451.51440000000002</v>
      </c>
      <c r="J688" s="14">
        <f>'[1]TCE - ANEXO III - Preencher'!K697</f>
        <v>0</v>
      </c>
      <c r="K688" s="15">
        <f>'[1]TCE - ANEXO III - Preencher'!L697</f>
        <v>198.65943977591036</v>
      </c>
      <c r="L688" s="15">
        <f>'[1]TCE - ANEXO III - Preencher'!M697</f>
        <v>3.33</v>
      </c>
      <c r="M688" s="15">
        <f t="shared" si="61"/>
        <v>195.32943977591034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646.8438397759104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JOSE VITOR DO NASCIMENTO FIDELIS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09/2024</v>
      </c>
      <c r="H689" s="14">
        <f>'[1]TCE - ANEXO III - Preencher'!I698</f>
        <v>0</v>
      </c>
      <c r="I689" s="14">
        <f>'[1]TCE - ANEXO III - Preencher'!J698</f>
        <v>294.88319999999999</v>
      </c>
      <c r="J689" s="14">
        <f>'[1]TCE - ANEXO III - Preencher'!K698</f>
        <v>0</v>
      </c>
      <c r="K689" s="15">
        <f>'[1]TCE - ANEXO III - Preencher'!L698</f>
        <v>198.65943977591036</v>
      </c>
      <c r="L689" s="15">
        <f>'[1]TCE - ANEXO III - Preencher'!M698</f>
        <v>28.24</v>
      </c>
      <c r="M689" s="15">
        <f t="shared" si="61"/>
        <v>170.41943977591035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465.30263977591034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JOSEILTON PAULINO DE OLIVEIRA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5143-10</v>
      </c>
      <c r="G690" s="13" t="str">
        <f>IF('[1]TCE - ANEXO III - Preencher'!H699="","",'[1]TCE - ANEXO III - Preencher'!H699)</f>
        <v>09/2024</v>
      </c>
      <c r="H690" s="14">
        <f>'[1]TCE - ANEXO III - Preencher'!I699</f>
        <v>0</v>
      </c>
      <c r="I690" s="14">
        <f>'[1]TCE - ANEXO III - Preencher'!J699</f>
        <v>136.49359999999999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178.10027849740931</v>
      </c>
      <c r="R690" s="15">
        <f>'[1]TCE - ANEXO III - Preencher'!S699</f>
        <v>85.99</v>
      </c>
      <c r="S690" s="16">
        <f t="shared" si="63"/>
        <v>92.110278497409311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228.60387849740931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JOSELI MATIAS DE SOUZA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09/2024</v>
      </c>
      <c r="H691" s="14">
        <f>'[1]TCE - ANEXO III - Preencher'!I700</f>
        <v>0</v>
      </c>
      <c r="I691" s="14">
        <f>'[1]TCE - ANEXO III - Preencher'!J700</f>
        <v>300.29039999999998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300.29039999999998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JOSELIA MARIA DE BARROS LIRA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09/2024</v>
      </c>
      <c r="H692" s="14">
        <f>'[1]TCE - ANEXO III - Preencher'!I701</f>
        <v>0</v>
      </c>
      <c r="I692" s="14">
        <f>'[1]TCE - ANEXO III - Preencher'!J701</f>
        <v>270.96879999999999</v>
      </c>
      <c r="J692" s="14">
        <f>'[1]TCE - ANEXO III - Preencher'!K701</f>
        <v>0</v>
      </c>
      <c r="K692" s="15">
        <f>'[1]TCE - ANEXO III - Preencher'!L701</f>
        <v>198.65943977591036</v>
      </c>
      <c r="L692" s="15">
        <f>'[1]TCE - ANEXO III - Preencher'!M701</f>
        <v>28.24</v>
      </c>
      <c r="M692" s="15">
        <f t="shared" si="61"/>
        <v>170.41943977591035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441.38823977591034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JOSELIAS CORDEIRO DE OLIVEIRA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09/2024</v>
      </c>
      <c r="H693" s="14">
        <f>'[1]TCE - ANEXO III - Preencher'!I702</f>
        <v>0</v>
      </c>
      <c r="I693" s="14">
        <f>'[1]TCE - ANEXO III - Preencher'!J702</f>
        <v>292.95440000000002</v>
      </c>
      <c r="J693" s="14">
        <f>'[1]TCE - ANEXO III - Preencher'!K702</f>
        <v>0</v>
      </c>
      <c r="K693" s="15">
        <f>'[1]TCE - ANEXO III - Preencher'!L702</f>
        <v>198.65943977591036</v>
      </c>
      <c r="L693" s="15">
        <f>'[1]TCE - ANEXO III - Preencher'!M702</f>
        <v>28.24</v>
      </c>
      <c r="M693" s="15">
        <f t="shared" si="61"/>
        <v>170.41943977591035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127.38662769204254</v>
      </c>
      <c r="R693" s="15">
        <f>'[1]TCE - ANEXO III - Preencher'!S702</f>
        <v>84.72</v>
      </c>
      <c r="S693" s="16">
        <f t="shared" si="63"/>
        <v>42.666627692042539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506.04046746795291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JOSELINE NUNES DA SILVA CALHEIROS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2235-05</v>
      </c>
      <c r="G694" s="13" t="str">
        <f>IF('[1]TCE - ANEXO III - Preencher'!H703="","",'[1]TCE - ANEXO III - Preencher'!H703)</f>
        <v>09/2024</v>
      </c>
      <c r="H694" s="14">
        <f>'[1]TCE - ANEXO III - Preencher'!I703</f>
        <v>0</v>
      </c>
      <c r="I694" s="14">
        <f>'[1]TCE - ANEXO III - Preencher'!J703</f>
        <v>524.40160000000003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524.40160000000003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JOSELMA FERREIRA DE SOUSA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09/2024</v>
      </c>
      <c r="H695" s="14">
        <f>'[1]TCE - ANEXO III - Preencher'!I704</f>
        <v>0</v>
      </c>
      <c r="I695" s="14">
        <f>'[1]TCE - ANEXO III - Preencher'!J704</f>
        <v>437.36079999999998</v>
      </c>
      <c r="J695" s="14">
        <f>'[1]TCE - ANEXO III - Preencher'!K704</f>
        <v>0</v>
      </c>
      <c r="K695" s="15">
        <f>'[1]TCE - ANEXO III - Preencher'!L704</f>
        <v>198.65943977591036</v>
      </c>
      <c r="L695" s="15">
        <f>'[1]TCE - ANEXO III - Preencher'!M704</f>
        <v>2.79</v>
      </c>
      <c r="M695" s="15">
        <f t="shared" si="61"/>
        <v>195.86943977591037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633.23023977591038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JOSENE FERREIRA BATISTA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1421-05</v>
      </c>
      <c r="G696" s="13" t="str">
        <f>IF('[1]TCE - ANEXO III - Preencher'!H705="","",'[1]TCE - ANEXO III - Preencher'!H705)</f>
        <v>09/2024</v>
      </c>
      <c r="H696" s="14">
        <f>'[1]TCE - ANEXO III - Preencher'!I705</f>
        <v>0</v>
      </c>
      <c r="I696" s="14">
        <f>'[1]TCE - ANEXO III - Preencher'!J705</f>
        <v>437.79919999999998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437.79919999999998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JOSIANE CAVALCANTE DE ALMEIDA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3241-15</v>
      </c>
      <c r="G697" s="13" t="str">
        <f>IF('[1]TCE - ANEXO III - Preencher'!H706="","",'[1]TCE - ANEXO III - Preencher'!H706)</f>
        <v>09/2024</v>
      </c>
      <c r="H697" s="14">
        <f>'[1]TCE - ANEXO III - Preencher'!I706</f>
        <v>0</v>
      </c>
      <c r="I697" s="14">
        <f>'[1]TCE - ANEXO III - Preencher'!J706</f>
        <v>443.06319999999999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443.06319999999999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JOSIAS MENDES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5151-10</v>
      </c>
      <c r="G698" s="13" t="str">
        <f>IF('[1]TCE - ANEXO III - Preencher'!H707="","",'[1]TCE - ANEXO III - Preencher'!H707)</f>
        <v>09/2024</v>
      </c>
      <c r="H698" s="14">
        <f>'[1]TCE - ANEXO III - Preencher'!I707</f>
        <v>0</v>
      </c>
      <c r="I698" s="14">
        <f>'[1]TCE - ANEXO III - Preencher'!J707</f>
        <v>136.25280000000001</v>
      </c>
      <c r="J698" s="14">
        <f>'[1]TCE - ANEXO III - Preencher'!K707</f>
        <v>0</v>
      </c>
      <c r="K698" s="15">
        <f>'[1]TCE - ANEXO III - Preencher'!L707</f>
        <v>198.65943977591036</v>
      </c>
      <c r="L698" s="15">
        <f>'[1]TCE - ANEXO III - Preencher'!M707</f>
        <v>28.24</v>
      </c>
      <c r="M698" s="15">
        <f t="shared" si="61"/>
        <v>170.41943977591035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177.81866736989579</v>
      </c>
      <c r="R698" s="15">
        <f>'[1]TCE - ANEXO III - Preencher'!S707</f>
        <v>84.72</v>
      </c>
      <c r="S698" s="16">
        <f t="shared" si="63"/>
        <v>93.098667369895793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399.77090714580618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JOSICLEIDE BANDEIRA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09/2024</v>
      </c>
      <c r="H699" s="14">
        <f>'[1]TCE - ANEXO III - Preencher'!I708</f>
        <v>0</v>
      </c>
      <c r="I699" s="14">
        <f>'[1]TCE - ANEXO III - Preencher'!J708</f>
        <v>294.7328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127.38662769204254</v>
      </c>
      <c r="R699" s="15">
        <f>'[1]TCE - ANEXO III - Preencher'!S708</f>
        <v>79.209999999999994</v>
      </c>
      <c r="S699" s="16">
        <f t="shared" si="63"/>
        <v>48.176627692042544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342.90942769204253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JOSICLEIDE JOSEFA MATEUS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5143-20</v>
      </c>
      <c r="G700" s="13" t="str">
        <f>IF('[1]TCE - ANEXO III - Preencher'!H709="","",'[1]TCE - ANEXO III - Preencher'!H709)</f>
        <v>09/2024</v>
      </c>
      <c r="H700" s="14">
        <f>'[1]TCE - ANEXO III - Preencher'!I709</f>
        <v>0</v>
      </c>
      <c r="I700" s="14">
        <f>'[1]TCE - ANEXO III - Preencher'!J709</f>
        <v>22.591999999999999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43.366338623991609</v>
      </c>
      <c r="R700" s="15">
        <f>'[1]TCE - ANEXO III - Preencher'!S709</f>
        <v>14.12</v>
      </c>
      <c r="S700" s="16">
        <f t="shared" si="63"/>
        <v>29.246338623991612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51.838338623991611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JOSILEIDE MARIA DE OLIVEIRA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2234-05</v>
      </c>
      <c r="G701" s="13" t="str">
        <f>IF('[1]TCE - ANEXO III - Preencher'!H710="","",'[1]TCE - ANEXO III - Preencher'!H710)</f>
        <v>09/2024</v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479.47</v>
      </c>
      <c r="K701" s="15">
        <f>'[1]TCE - ANEXO III - Preencher'!L710</f>
        <v>198.65943977591036</v>
      </c>
      <c r="L701" s="15">
        <f>'[1]TCE - ANEXO III - Preencher'!M710</f>
        <v>17.63</v>
      </c>
      <c r="M701" s="15">
        <f t="shared" si="61"/>
        <v>181.02943977591036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660.49943977591033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JOSILMA MARIA LINS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09/2024</v>
      </c>
      <c r="H702" s="14">
        <f>'[1]TCE - ANEXO III - Preencher'!I711</f>
        <v>0</v>
      </c>
      <c r="I702" s="14">
        <f>'[1]TCE - ANEXO III - Preencher'!J711</f>
        <v>157.10400000000001</v>
      </c>
      <c r="J702" s="14">
        <f>'[1]TCE - ANEXO III - Preencher'!K711</f>
        <v>0</v>
      </c>
      <c r="K702" s="15">
        <f>'[1]TCE - ANEXO III - Preencher'!L711</f>
        <v>198.65943977591036</v>
      </c>
      <c r="L702" s="15">
        <f>'[1]TCE - ANEXO III - Preencher'!M711</f>
        <v>28.24</v>
      </c>
      <c r="M702" s="15">
        <f t="shared" si="61"/>
        <v>170.41943977591035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127.38662769204254</v>
      </c>
      <c r="R702" s="15">
        <f>'[1]TCE - ANEXO III - Preencher'!S711</f>
        <v>84.72</v>
      </c>
      <c r="S702" s="16">
        <f t="shared" si="63"/>
        <v>42.666627692042539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370.19006746795287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JOSIMAR FERNANDO DOS SANTOS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5143-10</v>
      </c>
      <c r="G703" s="13" t="str">
        <f>IF('[1]TCE - ANEXO III - Preencher'!H712="","",'[1]TCE - ANEXO III - Preencher'!H712)</f>
        <v>09/2024</v>
      </c>
      <c r="H703" s="14">
        <f>'[1]TCE - ANEXO III - Preencher'!I712</f>
        <v>0</v>
      </c>
      <c r="I703" s="14">
        <f>'[1]TCE - ANEXO III - Preencher'!J712</f>
        <v>141.19999999999999</v>
      </c>
      <c r="J703" s="14">
        <f>'[1]TCE - ANEXO III - Preencher'!K712</f>
        <v>0</v>
      </c>
      <c r="K703" s="15">
        <f>'[1]TCE - ANEXO III - Preencher'!L712</f>
        <v>198.65943977591036</v>
      </c>
      <c r="L703" s="15">
        <f>'[1]TCE - ANEXO III - Preencher'!M712</f>
        <v>29.65</v>
      </c>
      <c r="M703" s="15">
        <f t="shared" si="61"/>
        <v>169.00943977591035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310.20943977591037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JOYCE ALENCASTRO DOS SANTOS ARAGAO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2237-10</v>
      </c>
      <c r="G704" s="13" t="str">
        <f>IF('[1]TCE - ANEXO III - Preencher'!H713="","",'[1]TCE - ANEXO III - Preencher'!H713)</f>
        <v>09/2024</v>
      </c>
      <c r="H704" s="14">
        <f>'[1]TCE - ANEXO III - Preencher'!I713</f>
        <v>0</v>
      </c>
      <c r="I704" s="14">
        <f>'[1]TCE - ANEXO III - Preencher'!J713</f>
        <v>359.88240000000002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359.88240000000002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JOYCE DE FRANCA DUTRA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09/2024</v>
      </c>
      <c r="H705" s="14">
        <f>'[1]TCE - ANEXO III - Preencher'!I714</f>
        <v>0</v>
      </c>
      <c r="I705" s="14">
        <f>'[1]TCE - ANEXO III - Preencher'!J714</f>
        <v>272.04160000000002</v>
      </c>
      <c r="J705" s="14">
        <f>'[1]TCE - ANEXO III - Preencher'!K714</f>
        <v>0</v>
      </c>
      <c r="K705" s="15">
        <f>'[1]TCE - ANEXO III - Preencher'!L714</f>
        <v>198.65943977591036</v>
      </c>
      <c r="L705" s="15">
        <f>'[1]TCE - ANEXO III - Preencher'!M714</f>
        <v>28.24</v>
      </c>
      <c r="M705" s="15">
        <f t="shared" si="61"/>
        <v>170.41943977591035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442.46103977591036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JOYCE KELLY SOUZA DOS SANTOS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09/2024</v>
      </c>
      <c r="H706" s="14">
        <f>'[1]TCE - ANEXO III - Preencher'!I715</f>
        <v>0</v>
      </c>
      <c r="I706" s="14">
        <f>'[1]TCE - ANEXO III - Preencher'!J715</f>
        <v>297.50639999999999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297.50639999999999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JOYCE MARIA FERREIRA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5143-20</v>
      </c>
      <c r="G707" s="13" t="str">
        <f>IF('[1]TCE - ANEXO III - Preencher'!H716="","",'[1]TCE - ANEXO III - Preencher'!H716)</f>
        <v>09/2024</v>
      </c>
      <c r="H707" s="14">
        <f>'[1]TCE - ANEXO III - Preencher'!I716</f>
        <v>0</v>
      </c>
      <c r="I707" s="14">
        <f>'[1]TCE - ANEXO III - Preencher'!J716</f>
        <v>22.591999999999999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43.366338623991609</v>
      </c>
      <c r="R707" s="15">
        <f>'[1]TCE - ANEXO III - Preencher'!S716</f>
        <v>14.12</v>
      </c>
      <c r="S707" s="16">
        <f t="shared" si="63"/>
        <v>29.246338623991612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51.838338623991611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JOYCE STEFANI DOS SANTOS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09/2024</v>
      </c>
      <c r="H708" s="14">
        <f>'[1]TCE - ANEXO III - Preencher'!I717</f>
        <v>0</v>
      </c>
      <c r="I708" s="14">
        <f>'[1]TCE - ANEXO III - Preencher'!J717</f>
        <v>342.952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127.38662769204254</v>
      </c>
      <c r="R708" s="15">
        <f>'[1]TCE - ANEXO III - Preencher'!S717</f>
        <v>84.72</v>
      </c>
      <c r="S708" s="16">
        <f t="shared" ref="S708:S771" si="69">Q708-R708</f>
        <v>42.666627692042539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385.61862769204254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JUBECY BARBOSA DE SANTANA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5211-30</v>
      </c>
      <c r="G709" s="13" t="str">
        <f>IF('[1]TCE - ANEXO III - Preencher'!H718="","",'[1]TCE - ANEXO III - Preencher'!H718)</f>
        <v>09/2024</v>
      </c>
      <c r="H709" s="14">
        <f>'[1]TCE - ANEXO III - Preencher'!I718</f>
        <v>0</v>
      </c>
      <c r="I709" s="14">
        <f>'[1]TCE - ANEXO III - Preencher'!J718</f>
        <v>20.76</v>
      </c>
      <c r="J709" s="14">
        <f>'[1]TCE - ANEXO III - Preencher'!K718</f>
        <v>0</v>
      </c>
      <c r="K709" s="15">
        <f>'[1]TCE - ANEXO III - Preencher'!L718</f>
        <v>198.65943977591036</v>
      </c>
      <c r="L709" s="15">
        <f>'[1]TCE - ANEXO III - Preencher'!M718</f>
        <v>31.14</v>
      </c>
      <c r="M709" s="15">
        <f t="shared" si="67"/>
        <v>167.51943977591037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15.57</v>
      </c>
      <c r="S709" s="16">
        <f t="shared" si="69"/>
        <v>-15.57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172.70943977591037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JUCIDEIZE MARIA BARBOZA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 xml:space="preserve">25210-5 </v>
      </c>
      <c r="G710" s="13" t="str">
        <f>IF('[1]TCE - ANEXO III - Preencher'!H719="","",'[1]TCE - ANEXO III - Preencher'!H719)</f>
        <v>09/2024</v>
      </c>
      <c r="H710" s="14">
        <f>'[1]TCE - ANEXO III - Preencher'!I719</f>
        <v>0</v>
      </c>
      <c r="I710" s="14">
        <f>'[1]TCE - ANEXO III - Preencher'!J719</f>
        <v>269.77280000000002</v>
      </c>
      <c r="J710" s="14">
        <f>'[1]TCE - ANEXO III - Preencher'!K719</f>
        <v>0</v>
      </c>
      <c r="K710" s="15">
        <f>'[1]TCE - ANEXO III - Preencher'!L719</f>
        <v>198.65943977591036</v>
      </c>
      <c r="L710" s="15">
        <f>'[1]TCE - ANEXO III - Preencher'!M719</f>
        <v>44</v>
      </c>
      <c r="M710" s="15">
        <f t="shared" si="67"/>
        <v>154.65943977591036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424.43223977591038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JUCILENE NEGROMONTE DE ANDRADE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09/2024</v>
      </c>
      <c r="H711" s="14">
        <f>'[1]TCE - ANEXO III - Preencher'!I720</f>
        <v>0</v>
      </c>
      <c r="I711" s="14">
        <f>'[1]TCE - ANEXO III - Preencher'!J720</f>
        <v>286.80560000000003</v>
      </c>
      <c r="J711" s="14">
        <f>'[1]TCE - ANEXO III - Preencher'!K720</f>
        <v>0</v>
      </c>
      <c r="K711" s="15">
        <f>'[1]TCE - ANEXO III - Preencher'!L720</f>
        <v>198.65943977591036</v>
      </c>
      <c r="L711" s="15">
        <f>'[1]TCE - ANEXO III - Preencher'!M720</f>
        <v>28.24</v>
      </c>
      <c r="M711" s="15">
        <f t="shared" si="67"/>
        <v>170.41943977591035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127.38662769204254</v>
      </c>
      <c r="R711" s="15">
        <f>'[1]TCE - ANEXO III - Preencher'!S720</f>
        <v>80.2</v>
      </c>
      <c r="S711" s="16">
        <f t="shared" si="69"/>
        <v>47.186627692042535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504.4116674679529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JULIA ANA MARQUES FERREIRA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09/2024</v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JULIA MARIA SENA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09/2024</v>
      </c>
      <c r="H713" s="14">
        <f>'[1]TCE - ANEXO III - Preencher'!I722</f>
        <v>0</v>
      </c>
      <c r="I713" s="14">
        <f>'[1]TCE - ANEXO III - Preencher'!J722</f>
        <v>288.78399999999999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288.78399999999999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JULIANA DE OLIVEIRA PIMENTEL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09/2024</v>
      </c>
      <c r="H714" s="14">
        <f>'[1]TCE - ANEXO III - Preencher'!I723</f>
        <v>0</v>
      </c>
      <c r="I714" s="14">
        <f>'[1]TCE - ANEXO III - Preencher'!J723</f>
        <v>447.78160000000003</v>
      </c>
      <c r="J714" s="14">
        <f>'[1]TCE - ANEXO III - Preencher'!K723</f>
        <v>0</v>
      </c>
      <c r="K714" s="15">
        <f>'[1]TCE - ANEXO III - Preencher'!L723</f>
        <v>198.65943977591036</v>
      </c>
      <c r="L714" s="15">
        <f>'[1]TCE - ANEXO III - Preencher'!M723</f>
        <v>3.33</v>
      </c>
      <c r="M714" s="15">
        <f t="shared" si="67"/>
        <v>195.32943977591034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643.1110397759104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JULIANA DIAS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2521-05</v>
      </c>
      <c r="G715" s="13" t="str">
        <f>IF('[1]TCE - ANEXO III - Preencher'!H724="","",'[1]TCE - ANEXO III - Preencher'!H724)</f>
        <v>09/2024</v>
      </c>
      <c r="H715" s="14">
        <f>'[1]TCE - ANEXO III - Preencher'!I724</f>
        <v>0</v>
      </c>
      <c r="I715" s="14">
        <f>'[1]TCE - ANEXO III - Preencher'!J724</f>
        <v>254.78559999999999</v>
      </c>
      <c r="J715" s="14">
        <f>'[1]TCE - ANEXO III - Preencher'!K724</f>
        <v>0</v>
      </c>
      <c r="K715" s="15">
        <f>'[1]TCE - ANEXO III - Preencher'!L724</f>
        <v>198.65943977591036</v>
      </c>
      <c r="L715" s="15">
        <f>'[1]TCE - ANEXO III - Preencher'!M724</f>
        <v>44</v>
      </c>
      <c r="M715" s="15">
        <f t="shared" si="67"/>
        <v>154.65943977591036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409.44503977591035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JULIANA FERREIRA DE LIMA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09/2024</v>
      </c>
      <c r="H716" s="14">
        <f>'[1]TCE - ANEXO III - Preencher'!I725</f>
        <v>0</v>
      </c>
      <c r="I716" s="14">
        <f>'[1]TCE - ANEXO III - Preencher'!J725</f>
        <v>565.88720000000001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203.03468720882245</v>
      </c>
      <c r="R716" s="15">
        <f>'[1]TCE - ANEXO III - Preencher'!S725</f>
        <v>133.31</v>
      </c>
      <c r="S716" s="16">
        <f t="shared" si="69"/>
        <v>69.724687208822445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635.61188720882251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JULIANA MACHADO WANDERLEY CORREA DE OLIVEIRA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2237-10</v>
      </c>
      <c r="G717" s="13" t="str">
        <f>IF('[1]TCE - ANEXO III - Preencher'!H726="","",'[1]TCE - ANEXO III - Preencher'!H726)</f>
        <v>09/2024</v>
      </c>
      <c r="H717" s="14">
        <f>'[1]TCE - ANEXO III - Preencher'!I726</f>
        <v>0</v>
      </c>
      <c r="I717" s="14">
        <f>'[1]TCE - ANEXO III - Preencher'!J726</f>
        <v>287.82639999999998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287.82639999999998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JULIANA MARIA MARTINS DE ALMEIDA TAVARES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3516-05</v>
      </c>
      <c r="G718" s="13" t="str">
        <f>IF('[1]TCE - ANEXO III - Preencher'!H727="","",'[1]TCE - ANEXO III - Preencher'!H727)</f>
        <v>09/2024</v>
      </c>
      <c r="H718" s="14">
        <f>'[1]TCE - ANEXO III - Preencher'!I727</f>
        <v>0</v>
      </c>
      <c r="I718" s="14">
        <f>'[1]TCE - ANEXO III - Preencher'!J727</f>
        <v>211.24879999999999</v>
      </c>
      <c r="J718" s="14">
        <f>'[1]TCE - ANEXO III - Preencher'!K727</f>
        <v>0</v>
      </c>
      <c r="K718" s="15">
        <f>'[1]TCE - ANEXO III - Preencher'!L727</f>
        <v>198.65943977591036</v>
      </c>
      <c r="L718" s="15">
        <f>'[1]TCE - ANEXO III - Preencher'!M727</f>
        <v>44</v>
      </c>
      <c r="M718" s="15">
        <f t="shared" si="67"/>
        <v>154.65943977591036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365.90823977591037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JULIANA MUNIZ ROBERTO RAMOS ANICETO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09/2024</v>
      </c>
      <c r="H719" s="14">
        <f>'[1]TCE - ANEXO III - Preencher'!I728</f>
        <v>0</v>
      </c>
      <c r="I719" s="14">
        <f>'[1]TCE - ANEXO III - Preencher'!J728</f>
        <v>325.13119999999998</v>
      </c>
      <c r="J719" s="14">
        <f>'[1]TCE - ANEXO III - Preencher'!K728</f>
        <v>0</v>
      </c>
      <c r="K719" s="15">
        <f>'[1]TCE - ANEXO III - Preencher'!L728</f>
        <v>198.65943977591036</v>
      </c>
      <c r="L719" s="15">
        <f>'[1]TCE - ANEXO III - Preencher'!M728</f>
        <v>28.24</v>
      </c>
      <c r="M719" s="15">
        <f t="shared" si="67"/>
        <v>170.41943977591035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127.38662769204254</v>
      </c>
      <c r="R719" s="15">
        <f>'[1]TCE - ANEXO III - Preencher'!S728</f>
        <v>84.72</v>
      </c>
      <c r="S719" s="16">
        <f t="shared" si="69"/>
        <v>42.666627692042539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538.21726746795287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JULIANA PRYSTHON MORAES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2251-25</v>
      </c>
      <c r="G720" s="13" t="str">
        <f>IF('[1]TCE - ANEXO III - Preencher'!H729="","",'[1]TCE - ANEXO III - Preencher'!H729)</f>
        <v>09/2024</v>
      </c>
      <c r="H720" s="14">
        <f>'[1]TCE - ANEXO III - Preencher'!I729</f>
        <v>0</v>
      </c>
      <c r="I720" s="14">
        <f>'[1]TCE - ANEXO III - Preencher'!J729</f>
        <v>712.48960000000011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712.48960000000011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JULIANA QUEIROZ DOS SANTOS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09/2024</v>
      </c>
      <c r="H721" s="14">
        <f>'[1]TCE - ANEXO III - Preencher'!I730</f>
        <v>0</v>
      </c>
      <c r="I721" s="14">
        <f>'[1]TCE - ANEXO III - Preencher'!J730</f>
        <v>535.82000000000005</v>
      </c>
      <c r="J721" s="14">
        <f>'[1]TCE - ANEXO III - Preencher'!K730</f>
        <v>0</v>
      </c>
      <c r="K721" s="15">
        <f>'[1]TCE - ANEXO III - Preencher'!L730</f>
        <v>198.65943977591036</v>
      </c>
      <c r="L721" s="15">
        <f>'[1]TCE - ANEXO III - Preencher'!M730</f>
        <v>3.33</v>
      </c>
      <c r="M721" s="15">
        <f t="shared" si="67"/>
        <v>195.32943977591034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731.14943977591042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JULIANA RAMOS FRANCO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2515-10</v>
      </c>
      <c r="G722" s="13" t="str">
        <f>IF('[1]TCE - ANEXO III - Preencher'!H731="","",'[1]TCE - ANEXO III - Preencher'!H731)</f>
        <v>09/2024</v>
      </c>
      <c r="H722" s="14">
        <f>'[1]TCE - ANEXO III - Preencher'!I731</f>
        <v>0</v>
      </c>
      <c r="I722" s="14">
        <f>'[1]TCE - ANEXO III - Preencher'!J731</f>
        <v>233.7824</v>
      </c>
      <c r="J722" s="14">
        <f>'[1]TCE - ANEXO III - Preencher'!K731</f>
        <v>0</v>
      </c>
      <c r="K722" s="15">
        <f>'[1]TCE - ANEXO III - Preencher'!L731</f>
        <v>198.65943977591036</v>
      </c>
      <c r="L722" s="15">
        <f>'[1]TCE - ANEXO III - Preencher'!M731</f>
        <v>40.479999999999997</v>
      </c>
      <c r="M722" s="15">
        <f t="shared" si="67"/>
        <v>158.17943977591037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110.57594779942477</v>
      </c>
      <c r="R722" s="15">
        <f>'[1]TCE - ANEXO III - Preencher'!S731</f>
        <v>32.799999999999997</v>
      </c>
      <c r="S722" s="16">
        <f t="shared" si="69"/>
        <v>77.77594779942477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469.73778757533512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JULIANA RAYANNE BARBOSA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2237-10</v>
      </c>
      <c r="G723" s="13" t="str">
        <f>IF('[1]TCE - ANEXO III - Preencher'!H732="","",'[1]TCE - ANEXO III - Preencher'!H732)</f>
        <v>09/2024</v>
      </c>
      <c r="H723" s="14">
        <f>'[1]TCE - ANEXO III - Preencher'!I732</f>
        <v>0</v>
      </c>
      <c r="I723" s="14">
        <f>'[1]TCE - ANEXO III - Preencher'!J732</f>
        <v>285.02960000000002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285.02960000000002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JULIANA RODRIGUES TAVARES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09/2024</v>
      </c>
      <c r="H724" s="14">
        <f>'[1]TCE - ANEXO III - Preencher'!I733</f>
        <v>0</v>
      </c>
      <c r="I724" s="14">
        <f>'[1]TCE - ANEXO III - Preencher'!J733</f>
        <v>308.38</v>
      </c>
      <c r="J724" s="14">
        <f>'[1]TCE - ANEXO III - Preencher'!K733</f>
        <v>0</v>
      </c>
      <c r="K724" s="15">
        <f>'[1]TCE - ANEXO III - Preencher'!L733</f>
        <v>198.65943977591036</v>
      </c>
      <c r="L724" s="15">
        <f>'[1]TCE - ANEXO III - Preencher'!M733</f>
        <v>28.24</v>
      </c>
      <c r="M724" s="15">
        <f t="shared" si="67"/>
        <v>170.41943977591035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127.38662769204254</v>
      </c>
      <c r="R724" s="15">
        <f>'[1]TCE - ANEXO III - Preencher'!S733</f>
        <v>84.72</v>
      </c>
      <c r="S724" s="16">
        <f t="shared" si="69"/>
        <v>42.666627692042539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521.46606746795283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JULIANA SA BARRETO ARANGUREN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2235-05</v>
      </c>
      <c r="G725" s="13" t="str">
        <f>IF('[1]TCE - ANEXO III - Preencher'!H734="","",'[1]TCE - ANEXO III - Preencher'!H734)</f>
        <v>09/2024</v>
      </c>
      <c r="H725" s="14">
        <f>'[1]TCE - ANEXO III - Preencher'!I734</f>
        <v>0</v>
      </c>
      <c r="I725" s="14">
        <f>'[1]TCE - ANEXO III - Preencher'!J734</f>
        <v>494.91039999999998</v>
      </c>
      <c r="J725" s="14">
        <f>'[1]TCE - ANEXO III - Preencher'!K734</f>
        <v>0</v>
      </c>
      <c r="K725" s="15">
        <f>'[1]TCE - ANEXO III - Preencher'!L734</f>
        <v>198.65943977591036</v>
      </c>
      <c r="L725" s="15">
        <f>'[1]TCE - ANEXO III - Preencher'!M734</f>
        <v>2.79</v>
      </c>
      <c r="M725" s="15">
        <f t="shared" si="67"/>
        <v>195.86943977591037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690.77983977591032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JULIANA VIANA DE ALMEIDA FERREIRA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2251-51</v>
      </c>
      <c r="G726" s="13" t="str">
        <f>IF('[1]TCE - ANEXO III - Preencher'!H735="","",'[1]TCE - ANEXO III - Preencher'!H735)</f>
        <v>09/2024</v>
      </c>
      <c r="H726" s="14">
        <f>'[1]TCE - ANEXO III - Preencher'!I735</f>
        <v>0</v>
      </c>
      <c r="I726" s="14">
        <f>'[1]TCE - ANEXO III - Preencher'!J735</f>
        <v>756.49279999999999</v>
      </c>
      <c r="J726" s="14">
        <f>'[1]TCE - ANEXO III - Preencher'!K735</f>
        <v>0</v>
      </c>
      <c r="K726" s="15">
        <f>'[1]TCE - ANEXO III - Preencher'!L735</f>
        <v>198.65943977591036</v>
      </c>
      <c r="L726" s="15">
        <f>'[1]TCE - ANEXO III - Preencher'!M735</f>
        <v>30.1</v>
      </c>
      <c r="M726" s="15">
        <f t="shared" si="67"/>
        <v>168.55943977591036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925.05223977591038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JULIANA VITORIA AZEVEDO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5211-30</v>
      </c>
      <c r="G727" s="13" t="str">
        <f>IF('[1]TCE - ANEXO III - Preencher'!H736="","",'[1]TCE - ANEXO III - Preencher'!H736)</f>
        <v>09/2024</v>
      </c>
      <c r="H727" s="14">
        <f>'[1]TCE - ANEXO III - Preencher'!I736</f>
        <v>0</v>
      </c>
      <c r="I727" s="14">
        <f>'[1]TCE - ANEXO III - Preencher'!J736</f>
        <v>123.8616</v>
      </c>
      <c r="J727" s="14">
        <f>'[1]TCE - ANEXO III - Preencher'!K736</f>
        <v>0</v>
      </c>
      <c r="K727" s="15">
        <f>'[1]TCE - ANEXO III - Preencher'!L736</f>
        <v>198.65943977591036</v>
      </c>
      <c r="L727" s="15">
        <f>'[1]TCE - ANEXO III - Preencher'!M736</f>
        <v>31.14</v>
      </c>
      <c r="M727" s="15">
        <f t="shared" si="67"/>
        <v>167.51943977591037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127.38662769204254</v>
      </c>
      <c r="R727" s="15">
        <f>'[1]TCE - ANEXO III - Preencher'!S736</f>
        <v>90.31</v>
      </c>
      <c r="S727" s="16">
        <f t="shared" si="69"/>
        <v>37.076627692042536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328.45766746795289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JULIANA VITORIA BARROS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5211-30</v>
      </c>
      <c r="G728" s="13" t="str">
        <f>IF('[1]TCE - ANEXO III - Preencher'!H737="","",'[1]TCE - ANEXO III - Preencher'!H737)</f>
        <v>09/2024</v>
      </c>
      <c r="H728" s="14">
        <f>'[1]TCE - ANEXO III - Preencher'!I737</f>
        <v>0</v>
      </c>
      <c r="I728" s="14">
        <f>'[1]TCE - ANEXO III - Preencher'!J737</f>
        <v>126.55119999999999</v>
      </c>
      <c r="J728" s="14">
        <f>'[1]TCE - ANEXO III - Preencher'!K737</f>
        <v>0</v>
      </c>
      <c r="K728" s="15">
        <f>'[1]TCE - ANEXO III - Preencher'!L737</f>
        <v>198.65943977591036</v>
      </c>
      <c r="L728" s="15">
        <f>'[1]TCE - ANEXO III - Preencher'!M737</f>
        <v>31.14</v>
      </c>
      <c r="M728" s="15">
        <f t="shared" si="67"/>
        <v>167.51943977591037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127.38662769204254</v>
      </c>
      <c r="R728" s="15">
        <f>'[1]TCE - ANEXO III - Preencher'!S737</f>
        <v>93.42</v>
      </c>
      <c r="S728" s="16">
        <f t="shared" si="69"/>
        <v>33.966627692042536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328.03726746795292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JULIANE MORAIS SANTOS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2236-05</v>
      </c>
      <c r="G729" s="13" t="str">
        <f>IF('[1]TCE - ANEXO III - Preencher'!H738="","",'[1]TCE - ANEXO III - Preencher'!H738)</f>
        <v>09/2024</v>
      </c>
      <c r="H729" s="14">
        <f>'[1]TCE - ANEXO III - Preencher'!I738</f>
        <v>0</v>
      </c>
      <c r="I729" s="14">
        <f>'[1]TCE - ANEXO III - Preencher'!J738</f>
        <v>270.05040000000002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270.05040000000002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JULIE ANNE CAVALCANTI GOMES DE MELO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09/2024</v>
      </c>
      <c r="H730" s="14">
        <f>'[1]TCE - ANEXO III - Preencher'!I739</f>
        <v>0</v>
      </c>
      <c r="I730" s="14">
        <f>'[1]TCE - ANEXO III - Preencher'!J739</f>
        <v>428.75360000000001</v>
      </c>
      <c r="J730" s="14">
        <f>'[1]TCE - ANEXO III - Preencher'!K739</f>
        <v>0</v>
      </c>
      <c r="K730" s="15">
        <f>'[1]TCE - ANEXO III - Preencher'!L739</f>
        <v>198.65943977591036</v>
      </c>
      <c r="L730" s="15">
        <f>'[1]TCE - ANEXO III - Preencher'!M739</f>
        <v>3.33</v>
      </c>
      <c r="M730" s="15">
        <f t="shared" si="67"/>
        <v>195.32943977591034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624.08303977591038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JULIO CESAR BEZERRA DOS SANTOS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09/2024</v>
      </c>
      <c r="H731" s="14">
        <f>'[1]TCE - ANEXO III - Preencher'!I740</f>
        <v>0</v>
      </c>
      <c r="I731" s="14">
        <f>'[1]TCE - ANEXO III - Preencher'!J740</f>
        <v>282.52319999999997</v>
      </c>
      <c r="J731" s="14">
        <f>'[1]TCE - ANEXO III - Preencher'!K740</f>
        <v>0</v>
      </c>
      <c r="K731" s="15">
        <f>'[1]TCE - ANEXO III - Preencher'!L740</f>
        <v>198.65943977591036</v>
      </c>
      <c r="L731" s="15">
        <f>'[1]TCE - ANEXO III - Preencher'!M740</f>
        <v>28.24</v>
      </c>
      <c r="M731" s="15">
        <f t="shared" si="67"/>
        <v>170.41943977591035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253.46672688667573</v>
      </c>
      <c r="R731" s="15">
        <f>'[1]TCE - ANEXO III - Preencher'!S740</f>
        <v>72.86</v>
      </c>
      <c r="S731" s="16">
        <f t="shared" si="69"/>
        <v>180.60672688667574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633.54936666258607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JULYANA LEOPOLDINA DE ANDRADE VASCONCELOS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09/2024</v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4154.8999999999996</v>
      </c>
      <c r="K732" s="15">
        <f>'[1]TCE - ANEXO III - Preencher'!L741</f>
        <v>198.65943977591036</v>
      </c>
      <c r="L732" s="15">
        <f>'[1]TCE - ANEXO III - Preencher'!M741</f>
        <v>3.33</v>
      </c>
      <c r="M732" s="15">
        <f t="shared" si="67"/>
        <v>195.32943977591034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4350.2294397759097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JULYANNA PEREIRA DE CARVALHO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2236-05</v>
      </c>
      <c r="G733" s="13" t="str">
        <f>IF('[1]TCE - ANEXO III - Preencher'!H742="","",'[1]TCE - ANEXO III - Preencher'!H742)</f>
        <v>09/2024</v>
      </c>
      <c r="H733" s="14">
        <f>'[1]TCE - ANEXO III - Preencher'!I742</f>
        <v>0</v>
      </c>
      <c r="I733" s="14">
        <f>'[1]TCE - ANEXO III - Preencher'!J742</f>
        <v>156.0376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156.0376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JURANDIR INACIO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09/2024</v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191.85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191.85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JUSSARA DE MENEZES PEREIRA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5143-20</v>
      </c>
      <c r="G735" s="13" t="str">
        <f>IF('[1]TCE - ANEXO III - Preencher'!H744="","",'[1]TCE - ANEXO III - Preencher'!H744)</f>
        <v>09/2024</v>
      </c>
      <c r="H735" s="14">
        <f>'[1]TCE - ANEXO III - Preencher'!I744</f>
        <v>0</v>
      </c>
      <c r="I735" s="14">
        <f>'[1]TCE - ANEXO III - Preencher'!J744</f>
        <v>22.591999999999999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43.366338623991609</v>
      </c>
      <c r="R735" s="15">
        <f>'[1]TCE - ANEXO III - Preencher'!S744</f>
        <v>14.12</v>
      </c>
      <c r="S735" s="16">
        <f t="shared" si="69"/>
        <v>29.246338623991612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51.838338623991611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KAIO RAELI DE ALCANTARA DE PAULA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2236-05</v>
      </c>
      <c r="G736" s="13" t="str">
        <f>IF('[1]TCE - ANEXO III - Preencher'!H745="","",'[1]TCE - ANEXO III - Preencher'!H745)</f>
        <v>09/2024</v>
      </c>
      <c r="H736" s="14">
        <f>'[1]TCE - ANEXO III - Preencher'!I745</f>
        <v>0</v>
      </c>
      <c r="I736" s="14">
        <f>'[1]TCE - ANEXO III - Preencher'!J745</f>
        <v>235.7312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235.7312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KAMILLA MARIA MOURA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09/2024</v>
      </c>
      <c r="H737" s="14">
        <f>'[1]TCE - ANEXO III - Preencher'!I746</f>
        <v>0</v>
      </c>
      <c r="I737" s="14">
        <f>'[1]TCE - ANEXO III - Preencher'!J746</f>
        <v>358.30560000000003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358.30560000000003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KAREN MIRELLY DO NASCIMENTO PESSOA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2236-05</v>
      </c>
      <c r="G738" s="13" t="str">
        <f>IF('[1]TCE - ANEXO III - Preencher'!H747="","",'[1]TCE - ANEXO III - Preencher'!H747)</f>
        <v>09/2024</v>
      </c>
      <c r="H738" s="14">
        <f>'[1]TCE - ANEXO III - Preencher'!I747</f>
        <v>0</v>
      </c>
      <c r="I738" s="14">
        <f>'[1]TCE - ANEXO III - Preencher'!J747</f>
        <v>160.34719999999999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136.55174588871367</v>
      </c>
      <c r="R738" s="15">
        <f>'[1]TCE - ANEXO III - Preencher'!S747</f>
        <v>83.32</v>
      </c>
      <c r="S738" s="16">
        <f t="shared" si="69"/>
        <v>53.231745888713675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213.57894588871366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KARINA MARIA DA SILVA LIMA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4110-10</v>
      </c>
      <c r="G739" s="13" t="str">
        <f>IF('[1]TCE - ANEXO III - Preencher'!H748="","",'[1]TCE - ANEXO III - Preencher'!H748)</f>
        <v>09/2024</v>
      </c>
      <c r="H739" s="14">
        <f>'[1]TCE - ANEXO III - Preencher'!I748</f>
        <v>0</v>
      </c>
      <c r="I739" s="14">
        <f>'[1]TCE - ANEXO III - Preencher'!J748</f>
        <v>129.16159999999999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127.38662769204254</v>
      </c>
      <c r="R739" s="15">
        <f>'[1]TCE - ANEXO III - Preencher'!S748</f>
        <v>84.72</v>
      </c>
      <c r="S739" s="16">
        <f t="shared" si="69"/>
        <v>42.666627692042539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171.82822769204253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KARLA ANDRESSA DE SOUSA FIGUEREDO DUARTE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2236-05</v>
      </c>
      <c r="G740" s="13" t="str">
        <f>IF('[1]TCE - ANEXO III - Preencher'!H749="","",'[1]TCE - ANEXO III - Preencher'!H749)</f>
        <v>09/2024</v>
      </c>
      <c r="H740" s="14">
        <f>'[1]TCE - ANEXO III - Preencher'!I749</f>
        <v>0</v>
      </c>
      <c r="I740" s="14">
        <f>'[1]TCE - ANEXO III - Preencher'!J749</f>
        <v>226.62639999999999</v>
      </c>
      <c r="J740" s="14">
        <f>'[1]TCE - ANEXO III - Preencher'!K749</f>
        <v>0</v>
      </c>
      <c r="K740" s="15">
        <f>'[1]TCE - ANEXO III - Preencher'!L749</f>
        <v>198.65943977591036</v>
      </c>
      <c r="L740" s="15">
        <f>'[1]TCE - ANEXO III - Preencher'!M749</f>
        <v>2.4900000000000002</v>
      </c>
      <c r="M740" s="15">
        <f t="shared" si="67"/>
        <v>196.16943977591035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422.79583977591034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KARLA MENEZES DE LIRA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2237-10</v>
      </c>
      <c r="G741" s="13" t="str">
        <f>IF('[1]TCE - ANEXO III - Preencher'!H750="","",'[1]TCE - ANEXO III - Preencher'!H750)</f>
        <v>09/2024</v>
      </c>
      <c r="H741" s="14">
        <f>'[1]TCE - ANEXO III - Preencher'!I750</f>
        <v>0</v>
      </c>
      <c r="I741" s="14">
        <f>'[1]TCE - ANEXO III - Preencher'!J750</f>
        <v>314.70240000000001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314.70240000000001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KARLA PRISCILA BATISTA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5143-20</v>
      </c>
      <c r="G742" s="13" t="str">
        <f>IF('[1]TCE - ANEXO III - Preencher'!H751="","",'[1]TCE - ANEXO III - Preencher'!H751)</f>
        <v>09/2024</v>
      </c>
      <c r="H742" s="14">
        <f>'[1]TCE - ANEXO III - Preencher'!I751</f>
        <v>0</v>
      </c>
      <c r="I742" s="14">
        <f>'[1]TCE - ANEXO III - Preencher'!J751</f>
        <v>22.591999999999999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43.366338623991609</v>
      </c>
      <c r="R742" s="15">
        <f>'[1]TCE - ANEXO III - Preencher'!S751</f>
        <v>14.12</v>
      </c>
      <c r="S742" s="16">
        <f t="shared" si="69"/>
        <v>29.246338623991612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51.838338623991611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KARLA SOUZA BARROS VIEIRA MARCONDES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09/2024</v>
      </c>
      <c r="H743" s="14">
        <f>'[1]TCE - ANEXO III - Preencher'!I752</f>
        <v>0</v>
      </c>
      <c r="I743" s="14">
        <f>'[1]TCE - ANEXO III - Preencher'!J752</f>
        <v>315.94959999999998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315.94959999999998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KAROLAYNE GOMES DE MELO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2237-10</v>
      </c>
      <c r="G744" s="13" t="str">
        <f>IF('[1]TCE - ANEXO III - Preencher'!H753="","",'[1]TCE - ANEXO III - Preencher'!H753)</f>
        <v>09/2024</v>
      </c>
      <c r="H744" s="14">
        <f>'[1]TCE - ANEXO III - Preencher'!I753</f>
        <v>0</v>
      </c>
      <c r="I744" s="14">
        <f>'[1]TCE - ANEXO III - Preencher'!J753</f>
        <v>376.68079999999998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376.68079999999998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KAROLAYNE MOREIRA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4110-10</v>
      </c>
      <c r="G745" s="13" t="str">
        <f>IF('[1]TCE - ANEXO III - Preencher'!H754="","",'[1]TCE - ANEXO III - Preencher'!H754)</f>
        <v>09/2024</v>
      </c>
      <c r="H745" s="14">
        <f>'[1]TCE - ANEXO III - Preencher'!I754</f>
        <v>0</v>
      </c>
      <c r="I745" s="14">
        <f>'[1]TCE - ANEXO III - Preencher'!J754</f>
        <v>107.4832</v>
      </c>
      <c r="J745" s="14">
        <f>'[1]TCE - ANEXO III - Preencher'!K754</f>
        <v>0</v>
      </c>
      <c r="K745" s="15">
        <f>'[1]TCE - ANEXO III - Preencher'!L754</f>
        <v>198.65943977591036</v>
      </c>
      <c r="L745" s="15">
        <f>'[1]TCE - ANEXO III - Preencher'!M754</f>
        <v>28.24</v>
      </c>
      <c r="M745" s="15">
        <f t="shared" si="67"/>
        <v>170.41943977591035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177.81866736989579</v>
      </c>
      <c r="R745" s="15">
        <f>'[1]TCE - ANEXO III - Preencher'!S754</f>
        <v>81.25</v>
      </c>
      <c r="S745" s="16">
        <f t="shared" si="69"/>
        <v>96.568667369895792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374.47130714580612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KAROLAYNE SOUZA DE OLIVEIRA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09/2024</v>
      </c>
      <c r="H746" s="14">
        <f>'[1]TCE - ANEXO III - Preencher'!I755</f>
        <v>0</v>
      </c>
      <c r="I746" s="14">
        <f>'[1]TCE - ANEXO III - Preencher'!J755</f>
        <v>290.03039999999999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290.03039999999999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KAROLINE CONCEICAO SILVA GOMBE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09/2024</v>
      </c>
      <c r="H747" s="14">
        <f>'[1]TCE - ANEXO III - Preencher'!I756</f>
        <v>0</v>
      </c>
      <c r="I747" s="14">
        <f>'[1]TCE - ANEXO III - Preencher'!J756</f>
        <v>18.073599999999999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18.073599999999999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KAROLINE LUSTOSA CUNHA SARGES DE AMORIM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4110-10</v>
      </c>
      <c r="G748" s="13" t="str">
        <f>IF('[1]TCE - ANEXO III - Preencher'!H757="","",'[1]TCE - ANEXO III - Preencher'!H757)</f>
        <v>09/2024</v>
      </c>
      <c r="H748" s="14">
        <f>'[1]TCE - ANEXO III - Preencher'!I757</f>
        <v>0</v>
      </c>
      <c r="I748" s="14">
        <f>'[1]TCE - ANEXO III - Preencher'!J757</f>
        <v>112.96</v>
      </c>
      <c r="J748" s="14">
        <f>'[1]TCE - ANEXO III - Preencher'!K757</f>
        <v>0</v>
      </c>
      <c r="K748" s="15">
        <f>'[1]TCE - ANEXO III - Preencher'!L757</f>
        <v>198.65943977591036</v>
      </c>
      <c r="L748" s="15">
        <f>'[1]TCE - ANEXO III - Preencher'!M757</f>
        <v>28.24</v>
      </c>
      <c r="M748" s="15">
        <f t="shared" si="67"/>
        <v>170.41943977591035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283.37943977591033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KAROLINE SANTOS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09/2024</v>
      </c>
      <c r="H749" s="14">
        <f>'[1]TCE - ANEXO III - Preencher'!I758</f>
        <v>0</v>
      </c>
      <c r="I749" s="14">
        <f>'[1]TCE - ANEXO III - Preencher'!J758</f>
        <v>135.66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144.42527849740932</v>
      </c>
      <c r="R749" s="15">
        <f>'[1]TCE - ANEXO III - Preencher'!S758</f>
        <v>84.72</v>
      </c>
      <c r="S749" s="16">
        <f t="shared" si="69"/>
        <v>59.705278497409324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195.36527849740932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KASSIA CAROLINA FREIRE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4102-05</v>
      </c>
      <c r="G750" s="13" t="str">
        <f>IF('[1]TCE - ANEXO III - Preencher'!H759="","",'[1]TCE - ANEXO III - Preencher'!H759)</f>
        <v>09/2024</v>
      </c>
      <c r="H750" s="14">
        <f>'[1]TCE - ANEXO III - Preencher'!I759</f>
        <v>0</v>
      </c>
      <c r="I750" s="14">
        <f>'[1]TCE - ANEXO III - Preencher'!J759</f>
        <v>378.65280000000001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378.65280000000001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KASSIA MAYANNE DOS SANTOS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2516-05</v>
      </c>
      <c r="G751" s="13" t="str">
        <f>IF('[1]TCE - ANEXO III - Preencher'!H760="","",'[1]TCE - ANEXO III - Preencher'!H760)</f>
        <v>09/2024</v>
      </c>
      <c r="H751" s="14">
        <f>'[1]TCE - ANEXO III - Preencher'!I760</f>
        <v>0</v>
      </c>
      <c r="I751" s="14">
        <f>'[1]TCE - ANEXO III - Preencher'!J760</f>
        <v>262.85520000000002</v>
      </c>
      <c r="J751" s="14">
        <f>'[1]TCE - ANEXO III - Preencher'!K760</f>
        <v>0</v>
      </c>
      <c r="K751" s="15">
        <f>'[1]TCE - ANEXO III - Preencher'!L760</f>
        <v>198.65943977591036</v>
      </c>
      <c r="L751" s="15">
        <f>'[1]TCE - ANEXO III - Preencher'!M760</f>
        <v>44</v>
      </c>
      <c r="M751" s="15">
        <f t="shared" si="67"/>
        <v>154.65943977591036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417.51463977591038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KAYO D LUCCA DA SILVA SILVEIRA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5152-05</v>
      </c>
      <c r="G752" s="13" t="str">
        <f>IF('[1]TCE - ANEXO III - Preencher'!H761="","",'[1]TCE - ANEXO III - Preencher'!H761)</f>
        <v>09/2024</v>
      </c>
      <c r="H752" s="14">
        <f>'[1]TCE - ANEXO III - Preencher'!I761</f>
        <v>0</v>
      </c>
      <c r="I752" s="14">
        <f>'[1]TCE - ANEXO III - Preencher'!J761</f>
        <v>143.95359999999999</v>
      </c>
      <c r="J752" s="14">
        <f>'[1]TCE - ANEXO III - Preencher'!K761</f>
        <v>0</v>
      </c>
      <c r="K752" s="15">
        <f>'[1]TCE - ANEXO III - Preencher'!L761</f>
        <v>198.65943977591036</v>
      </c>
      <c r="L752" s="15">
        <f>'[1]TCE - ANEXO III - Preencher'!M761</f>
        <v>29.07</v>
      </c>
      <c r="M752" s="15">
        <f t="shared" si="67"/>
        <v>169.58943977591036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127.38662769204254</v>
      </c>
      <c r="R752" s="15">
        <f>'[1]TCE - ANEXO III - Preencher'!S761</f>
        <v>87.22</v>
      </c>
      <c r="S752" s="16">
        <f t="shared" si="69"/>
        <v>40.166627692042539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353.7096674679529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KECIA MAGALHAES HILARIO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09/2024</v>
      </c>
      <c r="H753" s="14">
        <f>'[1]TCE - ANEXO III - Preencher'!I762</f>
        <v>0</v>
      </c>
      <c r="I753" s="14">
        <f>'[1]TCE - ANEXO III - Preencher'!J762</f>
        <v>303.49040000000002</v>
      </c>
      <c r="J753" s="14">
        <f>'[1]TCE - ANEXO III - Preencher'!K762</f>
        <v>0</v>
      </c>
      <c r="K753" s="15">
        <f>'[1]TCE - ANEXO III - Preencher'!L762</f>
        <v>198.65943977591036</v>
      </c>
      <c r="L753" s="15">
        <f>'[1]TCE - ANEXO III - Preencher'!M762</f>
        <v>28.24</v>
      </c>
      <c r="M753" s="15">
        <f t="shared" si="67"/>
        <v>170.41943977591035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473.90983977591037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KEILA ANDREIA DE ARAUJO SANTIAGO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5143-20</v>
      </c>
      <c r="G754" s="13" t="str">
        <f>IF('[1]TCE - ANEXO III - Preencher'!H763="","",'[1]TCE - ANEXO III - Preencher'!H763)</f>
        <v>09/2024</v>
      </c>
      <c r="H754" s="14">
        <f>'[1]TCE - ANEXO III - Preencher'!I763</f>
        <v>0</v>
      </c>
      <c r="I754" s="14">
        <f>'[1]TCE - ANEXO III - Preencher'!J763</f>
        <v>22.591999999999999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43.366338623991609</v>
      </c>
      <c r="R754" s="15">
        <f>'[1]TCE - ANEXO III - Preencher'!S763</f>
        <v>14.12</v>
      </c>
      <c r="S754" s="16">
        <f t="shared" si="69"/>
        <v>29.246338623991612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51.838338623991611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KELLEN KAROLINE COSTA MARTINS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2236-05</v>
      </c>
      <c r="G755" s="13" t="str">
        <f>IF('[1]TCE - ANEXO III - Preencher'!H764="","",'[1]TCE - ANEXO III - Preencher'!H764)</f>
        <v>09/2024</v>
      </c>
      <c r="H755" s="14">
        <f>'[1]TCE - ANEXO III - Preencher'!I764</f>
        <v>0</v>
      </c>
      <c r="I755" s="14">
        <f>'[1]TCE - ANEXO III - Preencher'!J764</f>
        <v>361.85199999999998</v>
      </c>
      <c r="J755" s="14">
        <f>'[1]TCE - ANEXO III - Preencher'!K764</f>
        <v>0</v>
      </c>
      <c r="K755" s="15">
        <f>'[1]TCE - ANEXO III - Preencher'!L764</f>
        <v>198.65943977591036</v>
      </c>
      <c r="L755" s="15">
        <f>'[1]TCE - ANEXO III - Preencher'!M764</f>
        <v>2.4900000000000002</v>
      </c>
      <c r="M755" s="15">
        <f t="shared" si="67"/>
        <v>196.16943977591035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116.77</v>
      </c>
      <c r="U755" s="15">
        <f>'[1]TCE - ANEXO III - Preencher'!V764</f>
        <v>0</v>
      </c>
      <c r="V755" s="16">
        <f t="shared" si="70"/>
        <v>116.77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674.79143977591025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KELLY BIANCA OLIVEIRA MESSIAS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3241-15</v>
      </c>
      <c r="G756" s="13" t="str">
        <f>IF('[1]TCE - ANEXO III - Preencher'!H765="","",'[1]TCE - ANEXO III - Preencher'!H765)</f>
        <v>09/2024</v>
      </c>
      <c r="H756" s="14">
        <f>'[1]TCE - ANEXO III - Preencher'!I765</f>
        <v>0</v>
      </c>
      <c r="I756" s="14">
        <f>'[1]TCE - ANEXO III - Preencher'!J765</f>
        <v>291.95440000000002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291.95440000000002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KELLY KARLA LUIZ DE AZEVEDO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09/2024</v>
      </c>
      <c r="H757" s="14">
        <f>'[1]TCE - ANEXO III - Preencher'!I766</f>
        <v>0</v>
      </c>
      <c r="I757" s="14">
        <f>'[1]TCE - ANEXO III - Preencher'!J766</f>
        <v>273.31439999999998</v>
      </c>
      <c r="J757" s="14">
        <f>'[1]TCE - ANEXO III - Preencher'!K766</f>
        <v>0</v>
      </c>
      <c r="K757" s="15">
        <f>'[1]TCE - ANEXO III - Preencher'!L766</f>
        <v>198.65943977591036</v>
      </c>
      <c r="L757" s="15">
        <f>'[1]TCE - ANEXO III - Preencher'!M766</f>
        <v>28.24</v>
      </c>
      <c r="M757" s="15">
        <f t="shared" si="67"/>
        <v>170.41943977591035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443.73383977591033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KELVIN ANDERSON BEZERRA DOS SANTOS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09/2024</v>
      </c>
      <c r="H758" s="14">
        <f>'[1]TCE - ANEXO III - Preencher'!I767</f>
        <v>0</v>
      </c>
      <c r="I758" s="14">
        <f>'[1]TCE - ANEXO III - Preencher'!J767</f>
        <v>288.79520000000002</v>
      </c>
      <c r="J758" s="14">
        <f>'[1]TCE - ANEXO III - Preencher'!K767</f>
        <v>0</v>
      </c>
      <c r="K758" s="15">
        <f>'[1]TCE - ANEXO III - Preencher'!L767</f>
        <v>198.65943977591036</v>
      </c>
      <c r="L758" s="15">
        <f>'[1]TCE - ANEXO III - Preencher'!M767</f>
        <v>28.24</v>
      </c>
      <c r="M758" s="15">
        <f t="shared" si="67"/>
        <v>170.41943977591035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253.46672688667573</v>
      </c>
      <c r="R758" s="15">
        <f>'[1]TCE - ANEXO III - Preencher'!S767</f>
        <v>84.72</v>
      </c>
      <c r="S758" s="16">
        <f t="shared" si="69"/>
        <v>168.74672688667573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627.9613666625861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KELVYLEN MARQUES DA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5211-30</v>
      </c>
      <c r="G759" s="13" t="str">
        <f>IF('[1]TCE - ANEXO III - Preencher'!H768="","",'[1]TCE - ANEXO III - Preencher'!H768)</f>
        <v>09/2024</v>
      </c>
      <c r="H759" s="14">
        <f>'[1]TCE - ANEXO III - Preencher'!I768</f>
        <v>0</v>
      </c>
      <c r="I759" s="14">
        <f>'[1]TCE - ANEXO III - Preencher'!J768</f>
        <v>45.671999999999997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45.671999999999997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KEYLA CARLA DA SILVA ALBUQUERQUE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09/2024</v>
      </c>
      <c r="H760" s="14">
        <f>'[1]TCE - ANEXO III - Preencher'!I769</f>
        <v>0</v>
      </c>
      <c r="I760" s="14">
        <f>'[1]TCE - ANEXO III - Preencher'!J769</f>
        <v>290.07679999999999</v>
      </c>
      <c r="J760" s="14">
        <f>'[1]TCE - ANEXO III - Preencher'!K769</f>
        <v>0</v>
      </c>
      <c r="K760" s="15">
        <f>'[1]TCE - ANEXO III - Preencher'!L769</f>
        <v>198.65943977591036</v>
      </c>
      <c r="L760" s="15">
        <f>'[1]TCE - ANEXO III - Preencher'!M769</f>
        <v>28.24</v>
      </c>
      <c r="M760" s="15">
        <f t="shared" si="67"/>
        <v>170.41943977591035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460.49623977591034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KLEBER SOUZA DA SILVA COSTA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3241-15</v>
      </c>
      <c r="G761" s="13" t="str">
        <f>IF('[1]TCE - ANEXO III - Preencher'!H770="","",'[1]TCE - ANEXO III - Preencher'!H770)</f>
        <v>09/2024</v>
      </c>
      <c r="H761" s="14">
        <f>'[1]TCE - ANEXO III - Preencher'!I770</f>
        <v>0</v>
      </c>
      <c r="I761" s="14">
        <f>'[1]TCE - ANEXO III - Preencher'!J770</f>
        <v>282.93119999999999</v>
      </c>
      <c r="J761" s="14">
        <f>'[1]TCE - ANEXO III - Preencher'!K770</f>
        <v>0</v>
      </c>
      <c r="K761" s="15">
        <f>'[1]TCE - ANEXO III - Preencher'!L770</f>
        <v>198.65943977591036</v>
      </c>
      <c r="L761" s="15">
        <f>'[1]TCE - ANEXO III - Preencher'!M770</f>
        <v>19.28</v>
      </c>
      <c r="M761" s="15">
        <f t="shared" si="67"/>
        <v>179.37943977591036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462.31063977591032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KLEIDIANE GOMES FERREIRA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09/2024</v>
      </c>
      <c r="H762" s="14">
        <f>'[1]TCE - ANEXO III - Preencher'!I771</f>
        <v>0</v>
      </c>
      <c r="I762" s="14">
        <f>'[1]TCE - ANEXO III - Preencher'!J771</f>
        <v>304.608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304.608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KLEYTON MANOEL ELIAS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5174-10</v>
      </c>
      <c r="G763" s="13" t="str">
        <f>IF('[1]TCE - ANEXO III - Preencher'!H772="","",'[1]TCE - ANEXO III - Preencher'!H772)</f>
        <v>09/2024</v>
      </c>
      <c r="H763" s="14">
        <f>'[1]TCE - ANEXO III - Preencher'!I772</f>
        <v>0</v>
      </c>
      <c r="I763" s="14">
        <f>'[1]TCE - ANEXO III - Preencher'!J772</f>
        <v>112.96</v>
      </c>
      <c r="J763" s="14">
        <f>'[1]TCE - ANEXO III - Preencher'!K772</f>
        <v>0</v>
      </c>
      <c r="K763" s="15">
        <f>'[1]TCE - ANEXO III - Preencher'!L772</f>
        <v>198.65943977591036</v>
      </c>
      <c r="L763" s="15">
        <f>'[1]TCE - ANEXO III - Preencher'!M772</f>
        <v>28.24</v>
      </c>
      <c r="M763" s="15">
        <f t="shared" si="67"/>
        <v>170.41943977591035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266.07473680613907</v>
      </c>
      <c r="R763" s="15">
        <f>'[1]TCE - ANEXO III - Preencher'!S772</f>
        <v>0</v>
      </c>
      <c r="S763" s="16">
        <f t="shared" si="69"/>
        <v>266.07473680613907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549.4541765820494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LAIS ELINE CORREIA DE SOUSA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2236-05</v>
      </c>
      <c r="G764" s="13" t="str">
        <f>IF('[1]TCE - ANEXO III - Preencher'!H773="","",'[1]TCE - ANEXO III - Preencher'!H773)</f>
        <v>09/2024</v>
      </c>
      <c r="H764" s="14">
        <f>'[1]TCE - ANEXO III - Preencher'!I773</f>
        <v>0</v>
      </c>
      <c r="I764" s="14">
        <f>'[1]TCE - ANEXO III - Preencher'!J773</f>
        <v>339.28719999999998</v>
      </c>
      <c r="J764" s="14">
        <f>'[1]TCE - ANEXO III - Preencher'!K773</f>
        <v>0</v>
      </c>
      <c r="K764" s="15">
        <f>'[1]TCE - ANEXO III - Preencher'!L773</f>
        <v>198.65943977591036</v>
      </c>
      <c r="L764" s="15">
        <f>'[1]TCE - ANEXO III - Preencher'!M773</f>
        <v>2.7</v>
      </c>
      <c r="M764" s="15">
        <f t="shared" si="67"/>
        <v>195.95943977591037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535.24663977591035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LAIS EMANUELLE BERNARDO VIEIRA DE FRANCA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2234-45</v>
      </c>
      <c r="G765" s="13" t="str">
        <f>IF('[1]TCE - ANEXO III - Preencher'!H774="","",'[1]TCE - ANEXO III - Preencher'!H774)</f>
        <v>09/2024</v>
      </c>
      <c r="H765" s="14">
        <f>'[1]TCE - ANEXO III - Preencher'!I774</f>
        <v>0</v>
      </c>
      <c r="I765" s="14">
        <f>'[1]TCE - ANEXO III - Preencher'!J774</f>
        <v>566.26400000000001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566.26400000000001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LAIS MARIA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2235-05</v>
      </c>
      <c r="G766" s="13" t="str">
        <f>IF('[1]TCE - ANEXO III - Preencher'!H775="","",'[1]TCE - ANEXO III - Preencher'!H775)</f>
        <v>09/2024</v>
      </c>
      <c r="H766" s="14">
        <f>'[1]TCE - ANEXO III - Preencher'!I775</f>
        <v>0</v>
      </c>
      <c r="I766" s="14">
        <f>'[1]TCE - ANEXO III - Preencher'!J775</f>
        <v>418.47120000000001</v>
      </c>
      <c r="J766" s="14">
        <f>'[1]TCE - ANEXO III - Preencher'!K775</f>
        <v>0</v>
      </c>
      <c r="K766" s="15">
        <f>'[1]TCE - ANEXO III - Preencher'!L775</f>
        <v>198.65943977591036</v>
      </c>
      <c r="L766" s="15">
        <f>'[1]TCE - ANEXO III - Preencher'!M775</f>
        <v>3.33</v>
      </c>
      <c r="M766" s="15">
        <f t="shared" si="67"/>
        <v>195.32943977591034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613.80063977591033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LAIS NOBERTO DA SILVA SOUZA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09/2024</v>
      </c>
      <c r="H767" s="14">
        <f>'[1]TCE - ANEXO III - Preencher'!I776</f>
        <v>0</v>
      </c>
      <c r="I767" s="14">
        <f>'[1]TCE - ANEXO III - Preencher'!J776</f>
        <v>310.66160000000002</v>
      </c>
      <c r="J767" s="14">
        <f>'[1]TCE - ANEXO III - Preencher'!K776</f>
        <v>0</v>
      </c>
      <c r="K767" s="15">
        <f>'[1]TCE - ANEXO III - Preencher'!L776</f>
        <v>198.65943977591036</v>
      </c>
      <c r="L767" s="15">
        <f>'[1]TCE - ANEXO III - Preencher'!M776</f>
        <v>28.24</v>
      </c>
      <c r="M767" s="15">
        <f t="shared" si="67"/>
        <v>170.41943977591035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481.08103977591037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LAIS PEREIRA DA HORA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09/2024</v>
      </c>
      <c r="H768" s="14">
        <f>'[1]TCE - ANEXO III - Preencher'!I777</f>
        <v>0</v>
      </c>
      <c r="I768" s="14">
        <f>'[1]TCE - ANEXO III - Preencher'!J777</f>
        <v>299.67919999999998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299.67919999999998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LAISE RISALVA FARIAS GOUVEIA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09/2024</v>
      </c>
      <c r="H769" s="14">
        <f>'[1]TCE - ANEXO III - Preencher'!I778</f>
        <v>0</v>
      </c>
      <c r="I769" s="14">
        <f>'[1]TCE - ANEXO III - Preencher'!J778</f>
        <v>428.72399999999999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428.72399999999999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LARISSA BRIANNI DE ARAUJO GOMES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2236-05</v>
      </c>
      <c r="G770" s="13" t="str">
        <f>IF('[1]TCE - ANEXO III - Preencher'!H779="","",'[1]TCE - ANEXO III - Preencher'!H779)</f>
        <v>09/2024</v>
      </c>
      <c r="H770" s="14">
        <f>'[1]TCE - ANEXO III - Preencher'!I779</f>
        <v>0</v>
      </c>
      <c r="I770" s="14">
        <f>'[1]TCE - ANEXO III - Preencher'!J779</f>
        <v>244.5728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244.5728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LARISSA CAROLINE DE ALMEIDA SOUSA LIMA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2234-05</v>
      </c>
      <c r="G771" s="13" t="str">
        <f>IF('[1]TCE - ANEXO III - Preencher'!H780="","",'[1]TCE - ANEXO III - Preencher'!H780)</f>
        <v>09/2024</v>
      </c>
      <c r="H771" s="14">
        <f>'[1]TCE - ANEXO III - Preencher'!I780</f>
        <v>0</v>
      </c>
      <c r="I771" s="14">
        <f>'[1]TCE - ANEXO III - Preencher'!J780</f>
        <v>453.01280000000003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453.01280000000003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LARISSA DA SILVA AMARAL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09/2024</v>
      </c>
      <c r="H772" s="14">
        <f>'[1]TCE - ANEXO III - Preencher'!I781</f>
        <v>0</v>
      </c>
      <c r="I772" s="14">
        <f>'[1]TCE - ANEXO III - Preencher'!J781</f>
        <v>133.71039999999999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133.71039999999999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LARISSA FERREIRA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09/2024</v>
      </c>
      <c r="H773" s="14">
        <f>'[1]TCE - ANEXO III - Preencher'!I782</f>
        <v>0</v>
      </c>
      <c r="I773" s="14">
        <f>'[1]TCE - ANEXO III - Preencher'!J782</f>
        <v>303.73439999999999</v>
      </c>
      <c r="J773" s="14">
        <f>'[1]TCE - ANEXO III - Preencher'!K782</f>
        <v>0</v>
      </c>
      <c r="K773" s="15">
        <f>'[1]TCE - ANEXO III - Preencher'!L782</f>
        <v>198.65943977591036</v>
      </c>
      <c r="L773" s="15">
        <f>'[1]TCE - ANEXO III - Preencher'!M782</f>
        <v>28.24</v>
      </c>
      <c r="M773" s="15">
        <f t="shared" si="73"/>
        <v>170.41943977591035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474.15383977591034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LARISSA GOUVEIA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2236-05</v>
      </c>
      <c r="G774" s="13" t="str">
        <f>IF('[1]TCE - ANEXO III - Preencher'!H783="","",'[1]TCE - ANEXO III - Preencher'!H783)</f>
        <v>09/2024</v>
      </c>
      <c r="H774" s="14">
        <f>'[1]TCE - ANEXO III - Preencher'!I783</f>
        <v>0</v>
      </c>
      <c r="I774" s="14">
        <f>'[1]TCE - ANEXO III - Preencher'!J783</f>
        <v>241.51519999999999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241.51519999999999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LARISSA LESSA SIMPLICIO COSTA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4110-10</v>
      </c>
      <c r="G775" s="13" t="str">
        <f>IF('[1]TCE - ANEXO III - Preencher'!H784="","",'[1]TCE - ANEXO III - Preencher'!H784)</f>
        <v>09/2024</v>
      </c>
      <c r="H775" s="14">
        <f>'[1]TCE - ANEXO III - Preencher'!I784</f>
        <v>0</v>
      </c>
      <c r="I775" s="14">
        <f>'[1]TCE - ANEXO III - Preencher'!J784</f>
        <v>12.8444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178.05652849740929</v>
      </c>
      <c r="R775" s="15">
        <f>'[1]TCE - ANEXO III - Preencher'!S784</f>
        <v>36.15</v>
      </c>
      <c r="S775" s="16">
        <f t="shared" si="75"/>
        <v>141.90652849740928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154.75092849740929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LARISSA MOURA DA SILVA MACHADO DE OLIVEIRA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2515-10</v>
      </c>
      <c r="G776" s="13" t="str">
        <f>IF('[1]TCE - ANEXO III - Preencher'!H785="","",'[1]TCE - ANEXO III - Preencher'!H785)</f>
        <v>09/2024</v>
      </c>
      <c r="H776" s="14">
        <f>'[1]TCE - ANEXO III - Preencher'!I785</f>
        <v>0</v>
      </c>
      <c r="I776" s="14">
        <f>'[1]TCE - ANEXO III - Preencher'!J785</f>
        <v>220.5368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220.5368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LAUDICEIA ELISABETE SILVA DOS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09/2024</v>
      </c>
      <c r="H777" s="14">
        <f>'[1]TCE - ANEXO III - Preencher'!I786</f>
        <v>0</v>
      </c>
      <c r="I777" s="14">
        <f>'[1]TCE - ANEXO III - Preencher'!J786</f>
        <v>312.3648</v>
      </c>
      <c r="J777" s="14">
        <f>'[1]TCE - ANEXO III - Preencher'!K786</f>
        <v>0</v>
      </c>
      <c r="K777" s="15">
        <f>'[1]TCE - ANEXO III - Preencher'!L786</f>
        <v>198.65943977591036</v>
      </c>
      <c r="L777" s="15">
        <f>'[1]TCE - ANEXO III - Preencher'!M786</f>
        <v>28.24</v>
      </c>
      <c r="M777" s="15">
        <f t="shared" si="73"/>
        <v>170.41943977591035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482.78423977591035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LAURA CARLA RODRIGUES CARDOSO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2237-10</v>
      </c>
      <c r="G778" s="13" t="str">
        <f>IF('[1]TCE - ANEXO III - Preencher'!H787="","",'[1]TCE - ANEXO III - Preencher'!H787)</f>
        <v>09/2024</v>
      </c>
      <c r="H778" s="14">
        <f>'[1]TCE - ANEXO III - Preencher'!I787</f>
        <v>0</v>
      </c>
      <c r="I778" s="14">
        <f>'[1]TCE - ANEXO III - Preencher'!J787</f>
        <v>303.60239999999999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303.60239999999999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LAURA DIANA DAMASCENA DE LACERDA HONORATO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09/2024</v>
      </c>
      <c r="H779" s="14">
        <f>'[1]TCE - ANEXO III - Preencher'!I788</f>
        <v>0</v>
      </c>
      <c r="I779" s="14">
        <f>'[1]TCE - ANEXO III - Preencher'!J788</f>
        <v>658.33839999999998</v>
      </c>
      <c r="J779" s="14">
        <f>'[1]TCE - ANEXO III - Preencher'!K788</f>
        <v>0</v>
      </c>
      <c r="K779" s="15">
        <f>'[1]TCE - ANEXO III - Preencher'!L788</f>
        <v>198.65943977591036</v>
      </c>
      <c r="L779" s="15">
        <f>'[1]TCE - ANEXO III - Preencher'!M788</f>
        <v>3.33</v>
      </c>
      <c r="M779" s="15">
        <f t="shared" si="73"/>
        <v>195.32943977591034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853.66783977591035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LAURA HERUNDINA VELOSO DA SILVEIRA BRASIL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09/2024</v>
      </c>
      <c r="H780" s="14">
        <f>'[1]TCE - ANEXO III - Preencher'!I789</f>
        <v>0</v>
      </c>
      <c r="I780" s="14">
        <f>'[1]TCE - ANEXO III - Preencher'!J789</f>
        <v>466.29520000000002</v>
      </c>
      <c r="J780" s="14">
        <f>'[1]TCE - ANEXO III - Preencher'!K789</f>
        <v>0</v>
      </c>
      <c r="K780" s="15">
        <f>'[1]TCE - ANEXO III - Preencher'!L789</f>
        <v>198.65943977591036</v>
      </c>
      <c r="L780" s="15">
        <f>'[1]TCE - ANEXO III - Preencher'!M789</f>
        <v>3.33</v>
      </c>
      <c r="M780" s="15">
        <f t="shared" si="73"/>
        <v>195.32943977591034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661.6246397759104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LAURA OLIVEIRA RODRIGUES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2251-25</v>
      </c>
      <c r="G781" s="13" t="str">
        <f>IF('[1]TCE - ANEXO III - Preencher'!H790="","",'[1]TCE - ANEXO III - Preencher'!H790)</f>
        <v>09/2024</v>
      </c>
      <c r="H781" s="14">
        <f>'[1]TCE - ANEXO III - Preencher'!I790</f>
        <v>0</v>
      </c>
      <c r="I781" s="14">
        <f>'[1]TCE - ANEXO III - Preencher'!J790</f>
        <v>363.39440000000002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363.39440000000002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LAYENNE MIRELLE DA SILVA LIMA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09/2024</v>
      </c>
      <c r="H782" s="14">
        <f>'[1]TCE - ANEXO III - Preencher'!I791</f>
        <v>0</v>
      </c>
      <c r="I782" s="14">
        <f>'[1]TCE - ANEXO III - Preencher'!J791</f>
        <v>297.18720000000002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297.18720000000002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LAYS DE OLIVEIRA MACEDO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2235-05</v>
      </c>
      <c r="G783" s="13" t="str">
        <f>IF('[1]TCE - ANEXO III - Preencher'!H792="","",'[1]TCE - ANEXO III - Preencher'!H792)</f>
        <v>09/2024</v>
      </c>
      <c r="H783" s="14">
        <f>'[1]TCE - ANEXO III - Preencher'!I792</f>
        <v>0</v>
      </c>
      <c r="I783" s="14">
        <f>'[1]TCE - ANEXO III - Preencher'!J792</f>
        <v>501.53280000000001</v>
      </c>
      <c r="J783" s="14">
        <f>'[1]TCE - ANEXO III - Preencher'!K792</f>
        <v>0</v>
      </c>
      <c r="K783" s="15">
        <f>'[1]TCE - ANEXO III - Preencher'!L792</f>
        <v>198.65943977591036</v>
      </c>
      <c r="L783" s="15">
        <f>'[1]TCE - ANEXO III - Preencher'!M792</f>
        <v>3.33</v>
      </c>
      <c r="M783" s="15">
        <f t="shared" si="73"/>
        <v>195.32943977591034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102.1706078531159</v>
      </c>
      <c r="R783" s="15">
        <f>'[1]TCE - ANEXO III - Preencher'!S792</f>
        <v>98.4</v>
      </c>
      <c r="S783" s="16">
        <f t="shared" si="75"/>
        <v>3.7706078531158909</v>
      </c>
      <c r="T783" s="15">
        <f>'[1]TCE - ANEXO III - Preencher'!U792</f>
        <v>120.26</v>
      </c>
      <c r="U783" s="15">
        <f>'[1]TCE - ANEXO III - Preencher'!V792</f>
        <v>0</v>
      </c>
      <c r="V783" s="16">
        <f t="shared" si="76"/>
        <v>120.26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820.89284762902616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LAYS INGREDY MARIA SILVA ARAUJO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2236-05</v>
      </c>
      <c r="G784" s="13" t="str">
        <f>IF('[1]TCE - ANEXO III - Preencher'!H793="","",'[1]TCE - ANEXO III - Preencher'!H793)</f>
        <v>09/2024</v>
      </c>
      <c r="H784" s="14">
        <f>'[1]TCE - ANEXO III - Preencher'!I793</f>
        <v>0</v>
      </c>
      <c r="I784" s="14">
        <f>'[1]TCE - ANEXO III - Preencher'!J793</f>
        <v>321.45760000000001</v>
      </c>
      <c r="J784" s="14">
        <f>'[1]TCE - ANEXO III - Preencher'!K793</f>
        <v>0</v>
      </c>
      <c r="K784" s="15">
        <f>'[1]TCE - ANEXO III - Preencher'!L793</f>
        <v>198.65943977591036</v>
      </c>
      <c r="L784" s="15">
        <f>'[1]TCE - ANEXO III - Preencher'!M793</f>
        <v>2.7</v>
      </c>
      <c r="M784" s="15">
        <f t="shared" si="73"/>
        <v>195.95943977591037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517.41703977591033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LEANDRO MARQUES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5143-20</v>
      </c>
      <c r="G785" s="13" t="str">
        <f>IF('[1]TCE - ANEXO III - Preencher'!H794="","",'[1]TCE - ANEXO III - Preencher'!H794)</f>
        <v>09/2024</v>
      </c>
      <c r="H785" s="14">
        <f>'[1]TCE - ANEXO III - Preencher'!I794</f>
        <v>0</v>
      </c>
      <c r="I785" s="14">
        <f>'[1]TCE - ANEXO III - Preencher'!J794</f>
        <v>22.591999999999999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43.366338623991609</v>
      </c>
      <c r="R785" s="15">
        <f>'[1]TCE - ANEXO III - Preencher'!S794</f>
        <v>14.12</v>
      </c>
      <c r="S785" s="16">
        <f t="shared" si="75"/>
        <v>29.246338623991612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51.838338623991611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LEANDRO OLIVEIRA MACEDO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5174-10</v>
      </c>
      <c r="G786" s="13" t="str">
        <f>IF('[1]TCE - ANEXO III - Preencher'!H795="","",'[1]TCE - ANEXO III - Preencher'!H795)</f>
        <v>09/2024</v>
      </c>
      <c r="H786" s="14">
        <f>'[1]TCE - ANEXO III - Preencher'!I795</f>
        <v>0</v>
      </c>
      <c r="I786" s="14">
        <f>'[1]TCE - ANEXO III - Preencher'!J795</f>
        <v>145.63120000000001</v>
      </c>
      <c r="J786" s="14">
        <f>'[1]TCE - ANEXO III - Preencher'!K795</f>
        <v>0</v>
      </c>
      <c r="K786" s="15">
        <f>'[1]TCE - ANEXO III - Preencher'!L795</f>
        <v>198.65943977591036</v>
      </c>
      <c r="L786" s="15">
        <f>'[1]TCE - ANEXO III - Preencher'!M795</f>
        <v>28.24</v>
      </c>
      <c r="M786" s="15">
        <f t="shared" si="73"/>
        <v>170.41943977591035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127.38662769204254</v>
      </c>
      <c r="R786" s="15">
        <f>'[1]TCE - ANEXO III - Preencher'!S795</f>
        <v>50.83</v>
      </c>
      <c r="S786" s="16">
        <f t="shared" si="75"/>
        <v>76.556627692042539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392.60726746795285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LEANDRO ROBERTO DO NASCIMENTO SANTOS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2236-05</v>
      </c>
      <c r="G787" s="13" t="str">
        <f>IF('[1]TCE - ANEXO III - Preencher'!H796="","",'[1]TCE - ANEXO III - Preencher'!H796)</f>
        <v>09/2024</v>
      </c>
      <c r="H787" s="14">
        <f>'[1]TCE - ANEXO III - Preencher'!I796</f>
        <v>0</v>
      </c>
      <c r="I787" s="14">
        <f>'[1]TCE - ANEXO III - Preencher'!J796</f>
        <v>216.488</v>
      </c>
      <c r="J787" s="14">
        <f>'[1]TCE - ANEXO III - Preencher'!K796</f>
        <v>0</v>
      </c>
      <c r="K787" s="15">
        <f>'[1]TCE - ANEXO III - Preencher'!L796</f>
        <v>198.65943977591036</v>
      </c>
      <c r="L787" s="15">
        <f>'[1]TCE - ANEXO III - Preencher'!M796</f>
        <v>2.7</v>
      </c>
      <c r="M787" s="15">
        <f t="shared" si="73"/>
        <v>195.95943977591037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412.44743977591037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LENILSON SANTANA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5211-30</v>
      </c>
      <c r="G788" s="13" t="str">
        <f>IF('[1]TCE - ANEXO III - Preencher'!H797="","",'[1]TCE - ANEXO III - Preencher'!H797)</f>
        <v>09/2024</v>
      </c>
      <c r="H788" s="14">
        <f>'[1]TCE - ANEXO III - Preencher'!I797</f>
        <v>0</v>
      </c>
      <c r="I788" s="14">
        <f>'[1]TCE - ANEXO III - Preencher'!J797</f>
        <v>124.56</v>
      </c>
      <c r="J788" s="14">
        <f>'[1]TCE - ANEXO III - Preencher'!K797</f>
        <v>0</v>
      </c>
      <c r="K788" s="15">
        <f>'[1]TCE - ANEXO III - Preencher'!L797</f>
        <v>198.65943977591036</v>
      </c>
      <c r="L788" s="15">
        <f>'[1]TCE - ANEXO III - Preencher'!M797</f>
        <v>31.14</v>
      </c>
      <c r="M788" s="15">
        <f t="shared" si="73"/>
        <v>167.51943977591037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354.33080624238227</v>
      </c>
      <c r="R788" s="15">
        <f>'[1]TCE - ANEXO III - Preencher'!S797</f>
        <v>93.42</v>
      </c>
      <c r="S788" s="16">
        <f t="shared" si="75"/>
        <v>260.91080624238225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552.99024601829262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LEOCARDIA GALDINO DE LIMA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09/2024</v>
      </c>
      <c r="H789" s="14">
        <f>'[1]TCE - ANEXO III - Preencher'!I798</f>
        <v>0</v>
      </c>
      <c r="I789" s="14">
        <f>'[1]TCE - ANEXO III - Preencher'!J798</f>
        <v>482.44639999999998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482.44639999999998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LEONARDO FELIPE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5174-10</v>
      </c>
      <c r="G790" s="13" t="str">
        <f>IF('[1]TCE - ANEXO III - Preencher'!H799="","",'[1]TCE - ANEXO III - Preencher'!H799)</f>
        <v>09/2024</v>
      </c>
      <c r="H790" s="14">
        <f>'[1]TCE - ANEXO III - Preencher'!I799</f>
        <v>0</v>
      </c>
      <c r="I790" s="14">
        <f>'[1]TCE - ANEXO III - Preencher'!J799</f>
        <v>154.95439999999999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129.69297096999313</v>
      </c>
      <c r="R790" s="15">
        <f>'[1]TCE - ANEXO III - Preencher'!S799</f>
        <v>80.48</v>
      </c>
      <c r="S790" s="16">
        <f t="shared" si="75"/>
        <v>49.212970969993123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204.1673709699931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LEONARDO SILVA DE OLIVEIRA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5151-10</v>
      </c>
      <c r="G791" s="13" t="str">
        <f>IF('[1]TCE - ANEXO III - Preencher'!H800="","",'[1]TCE - ANEXO III - Preencher'!H800)</f>
        <v>09/2024</v>
      </c>
      <c r="H791" s="14">
        <f>'[1]TCE - ANEXO III - Preencher'!I800</f>
        <v>0</v>
      </c>
      <c r="I791" s="14">
        <f>'[1]TCE - ANEXO III - Preencher'!J800</f>
        <v>135.27440000000001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135.27440000000001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LEONIA MOREIRA TRAJANO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2236-05</v>
      </c>
      <c r="G792" s="13" t="str">
        <f>IF('[1]TCE - ANEXO III - Preencher'!H801="","",'[1]TCE - ANEXO III - Preencher'!H801)</f>
        <v>09/2024</v>
      </c>
      <c r="H792" s="14">
        <f>'[1]TCE - ANEXO III - Preencher'!I801</f>
        <v>0</v>
      </c>
      <c r="I792" s="14">
        <f>'[1]TCE - ANEXO III - Preencher'!J801</f>
        <v>216.4872</v>
      </c>
      <c r="J792" s="14">
        <f>'[1]TCE - ANEXO III - Preencher'!K801</f>
        <v>0</v>
      </c>
      <c r="K792" s="15">
        <f>'[1]TCE - ANEXO III - Preencher'!L801</f>
        <v>198.65943977591036</v>
      </c>
      <c r="L792" s="15">
        <f>'[1]TCE - ANEXO III - Preencher'!M801</f>
        <v>2.7</v>
      </c>
      <c r="M792" s="15">
        <f t="shared" si="73"/>
        <v>195.95943977591037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412.4466397759104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LEONICE REGIS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09/2024</v>
      </c>
      <c r="H793" s="14">
        <f>'[1]TCE - ANEXO III - Preencher'!I802</f>
        <v>0</v>
      </c>
      <c r="I793" s="14">
        <f>'[1]TCE - ANEXO III - Preencher'!J802</f>
        <v>337.92079999999999</v>
      </c>
      <c r="J793" s="14">
        <f>'[1]TCE - ANEXO III - Preencher'!K802</f>
        <v>0</v>
      </c>
      <c r="K793" s="15">
        <f>'[1]TCE - ANEXO III - Preencher'!L802</f>
        <v>198.65943977591036</v>
      </c>
      <c r="L793" s="15">
        <f>'[1]TCE - ANEXO III - Preencher'!M802</f>
        <v>28.24</v>
      </c>
      <c r="M793" s="15">
        <f t="shared" si="73"/>
        <v>170.41943977591035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508.34023977591033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LETICIA MAGGIONI</v>
      </c>
      <c r="E794" s="9" t="str">
        <f>IF('[1]TCE - ANEXO III - Preencher'!F803="4 - Assistência Odontológica","2 - Outros Profissionais da Saúde",'[1]TCE - ANEXO III - Preencher'!F803)</f>
        <v>1 - Médico</v>
      </c>
      <c r="F794" s="12" t="str">
        <f>'[1]TCE - ANEXO III - Preencher'!G803</f>
        <v>2251-25</v>
      </c>
      <c r="G794" s="13" t="str">
        <f>IF('[1]TCE - ANEXO III - Preencher'!H803="","",'[1]TCE - ANEXO III - Preencher'!H803)</f>
        <v>09/2024</v>
      </c>
      <c r="H794" s="14">
        <f>'[1]TCE - ANEXO III - Preencher'!I803</f>
        <v>0</v>
      </c>
      <c r="I794" s="14">
        <f>'[1]TCE - ANEXO III - Preencher'!J803</f>
        <v>688.93439999999998</v>
      </c>
      <c r="J794" s="14">
        <f>'[1]TCE - ANEXO III - Preencher'!K803</f>
        <v>0</v>
      </c>
      <c r="K794" s="15">
        <f>'[1]TCE - ANEXO III - Preencher'!L803</f>
        <v>198.65943977591036</v>
      </c>
      <c r="L794" s="15">
        <f>'[1]TCE - ANEXO III - Preencher'!M803</f>
        <v>63.37</v>
      </c>
      <c r="M794" s="15">
        <f t="shared" si="73"/>
        <v>135.28943977591035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824.22383977591039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LETICIA MARIA DE MELO SARMENTO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09/2024</v>
      </c>
      <c r="H795" s="14">
        <f>'[1]TCE - ANEXO III - Preencher'!I804</f>
        <v>0</v>
      </c>
      <c r="I795" s="14">
        <f>'[1]TCE - ANEXO III - Preencher'!J804</f>
        <v>581.55119999999999</v>
      </c>
      <c r="J795" s="14">
        <f>'[1]TCE - ANEXO III - Preencher'!K804</f>
        <v>0</v>
      </c>
      <c r="K795" s="15">
        <f>'[1]TCE - ANEXO III - Preencher'!L804</f>
        <v>198.65943977591036</v>
      </c>
      <c r="L795" s="15">
        <f>'[1]TCE - ANEXO III - Preencher'!M804</f>
        <v>3.33</v>
      </c>
      <c r="M795" s="15">
        <f t="shared" si="73"/>
        <v>195.32943977591034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776.88063977591037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LETICIA PEIXOTO GRANJA SAMPAIO DA POCIUNCULA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09/2024</v>
      </c>
      <c r="H796" s="14">
        <f>'[1]TCE - ANEXO III - Preencher'!I805</f>
        <v>0</v>
      </c>
      <c r="I796" s="14">
        <f>'[1]TCE - ANEXO III - Preencher'!J805</f>
        <v>274.2912</v>
      </c>
      <c r="J796" s="14">
        <f>'[1]TCE - ANEXO III - Preencher'!K805</f>
        <v>0</v>
      </c>
      <c r="K796" s="15">
        <f>'[1]TCE - ANEXO III - Preencher'!L805</f>
        <v>198.65943977591036</v>
      </c>
      <c r="L796" s="15">
        <f>'[1]TCE - ANEXO III - Preencher'!M805</f>
        <v>28.24</v>
      </c>
      <c r="M796" s="15">
        <f t="shared" si="73"/>
        <v>170.41943977591035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444.71063977591035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LETICIA RAYANE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09/2024</v>
      </c>
      <c r="H797" s="14">
        <f>'[1]TCE - ANEXO III - Preencher'!I806</f>
        <v>0</v>
      </c>
      <c r="I797" s="14">
        <f>'[1]TCE - ANEXO III - Preencher'!J806</f>
        <v>416.10079999999999</v>
      </c>
      <c r="J797" s="14">
        <f>'[1]TCE - ANEXO III - Preencher'!K806</f>
        <v>0</v>
      </c>
      <c r="K797" s="15">
        <f>'[1]TCE - ANEXO III - Preencher'!L806</f>
        <v>198.65943977591036</v>
      </c>
      <c r="L797" s="15">
        <f>'[1]TCE - ANEXO III - Preencher'!M806</f>
        <v>2.79</v>
      </c>
      <c r="M797" s="15">
        <f t="shared" si="73"/>
        <v>195.86943977591037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611.97023977591039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LEVI CLAUDIO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5211-30</v>
      </c>
      <c r="G798" s="13" t="str">
        <f>IF('[1]TCE - ANEXO III - Preencher'!H807="","",'[1]TCE - ANEXO III - Preencher'!H807)</f>
        <v>09/2024</v>
      </c>
      <c r="H798" s="14">
        <f>'[1]TCE - ANEXO III - Preencher'!I807</f>
        <v>0</v>
      </c>
      <c r="I798" s="14">
        <f>'[1]TCE - ANEXO III - Preencher'!J807</f>
        <v>136.89840000000001</v>
      </c>
      <c r="J798" s="14">
        <f>'[1]TCE - ANEXO III - Preencher'!K807</f>
        <v>0</v>
      </c>
      <c r="K798" s="15">
        <f>'[1]TCE - ANEXO III - Preencher'!L807</f>
        <v>198.65943977591036</v>
      </c>
      <c r="L798" s="15">
        <f>'[1]TCE - ANEXO III - Preencher'!M807</f>
        <v>31.14</v>
      </c>
      <c r="M798" s="15">
        <f t="shared" si="73"/>
        <v>167.51943977591037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253.46672688667573</v>
      </c>
      <c r="R798" s="15">
        <f>'[1]TCE - ANEXO III - Preencher'!S807</f>
        <v>84.64</v>
      </c>
      <c r="S798" s="16">
        <f t="shared" si="75"/>
        <v>168.82672688667571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473.24456666258607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LIANDRA DA SILVA SANTOS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2235-05</v>
      </c>
      <c r="G799" s="13" t="str">
        <f>IF('[1]TCE - ANEXO III - Preencher'!H808="","",'[1]TCE - ANEXO III - Preencher'!H808)</f>
        <v>09/2024</v>
      </c>
      <c r="H799" s="14">
        <f>'[1]TCE - ANEXO III - Preencher'!I808</f>
        <v>0</v>
      </c>
      <c r="I799" s="14">
        <f>'[1]TCE - ANEXO III - Preencher'!J808</f>
        <v>441.04719999999998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441.04719999999998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LIDIA CRISTINA SILVA DA ROCHA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09/2024</v>
      </c>
      <c r="H800" s="14">
        <f>'[1]TCE - ANEXO III - Preencher'!I809</f>
        <v>0</v>
      </c>
      <c r="I800" s="14">
        <f>'[1]TCE - ANEXO III - Preencher'!J809</f>
        <v>476.49119999999999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476.49119999999999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LIDIANA AVELINO ACIOLI LIMA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09/2024</v>
      </c>
      <c r="H801" s="14">
        <f>'[1]TCE - ANEXO III - Preencher'!I810</f>
        <v>0</v>
      </c>
      <c r="I801" s="14">
        <f>'[1]TCE - ANEXO III - Preencher'!J810</f>
        <v>317.80079999999998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317.80079999999998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LIDIANE BEZERRA ALVES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5143-20</v>
      </c>
      <c r="G802" s="13" t="str">
        <f>IF('[1]TCE - ANEXO III - Preencher'!H811="","",'[1]TCE - ANEXO III - Preencher'!H811)</f>
        <v>09/2024</v>
      </c>
      <c r="H802" s="14">
        <f>'[1]TCE - ANEXO III - Preencher'!I811</f>
        <v>0</v>
      </c>
      <c r="I802" s="14">
        <f>'[1]TCE - ANEXO III - Preencher'!J811</f>
        <v>22.591999999999999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43.366338623991609</v>
      </c>
      <c r="R802" s="15">
        <f>'[1]TCE - ANEXO III - Preencher'!S811</f>
        <v>14.12</v>
      </c>
      <c r="S802" s="16">
        <f t="shared" si="75"/>
        <v>29.246338623991612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51.838338623991611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LIDIANE GERMANA GOMES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09/2024</v>
      </c>
      <c r="H803" s="14">
        <f>'[1]TCE - ANEXO III - Preencher'!I812</f>
        <v>0</v>
      </c>
      <c r="I803" s="14">
        <f>'[1]TCE - ANEXO III - Preencher'!J812</f>
        <v>298.40960000000001</v>
      </c>
      <c r="J803" s="14">
        <f>'[1]TCE - ANEXO III - Preencher'!K812</f>
        <v>0</v>
      </c>
      <c r="K803" s="15">
        <f>'[1]TCE - ANEXO III - Preencher'!L812</f>
        <v>198.65943977591036</v>
      </c>
      <c r="L803" s="15">
        <f>'[1]TCE - ANEXO III - Preencher'!M812</f>
        <v>28.24</v>
      </c>
      <c r="M803" s="15">
        <f t="shared" si="73"/>
        <v>170.41943977591035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127.38662769204254</v>
      </c>
      <c r="R803" s="15">
        <f>'[1]TCE - ANEXO III - Preencher'!S812</f>
        <v>80.2</v>
      </c>
      <c r="S803" s="16">
        <f t="shared" si="75"/>
        <v>47.186627692042535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516.01566746795288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LIDIANE GONCALVES DO NASCIMENTO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2516-05</v>
      </c>
      <c r="G804" s="13" t="str">
        <f>IF('[1]TCE - ANEXO III - Preencher'!H813="","",'[1]TCE - ANEXO III - Preencher'!H813)</f>
        <v>09/2024</v>
      </c>
      <c r="H804" s="14">
        <f>'[1]TCE - ANEXO III - Preencher'!I813</f>
        <v>0</v>
      </c>
      <c r="I804" s="14">
        <f>'[1]TCE - ANEXO III - Preencher'!J813</f>
        <v>246.55840000000001</v>
      </c>
      <c r="J804" s="14">
        <f>'[1]TCE - ANEXO III - Preencher'!K813</f>
        <v>0</v>
      </c>
      <c r="K804" s="15">
        <f>'[1]TCE - ANEXO III - Preencher'!L813</f>
        <v>198.65943977591036</v>
      </c>
      <c r="L804" s="15">
        <f>'[1]TCE - ANEXO III - Preencher'!M813</f>
        <v>44</v>
      </c>
      <c r="M804" s="15">
        <f t="shared" si="73"/>
        <v>154.65943977591036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401.21783977591036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LIDIER ROBERTA MORAES NOGUEIRA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1426-05</v>
      </c>
      <c r="G805" s="13" t="str">
        <f>IF('[1]TCE - ANEXO III - Preencher'!H814="","",'[1]TCE - ANEXO III - Preencher'!H814)</f>
        <v>09/2024</v>
      </c>
      <c r="H805" s="14">
        <f>'[1]TCE - ANEXO III - Preencher'!I814</f>
        <v>0</v>
      </c>
      <c r="I805" s="14">
        <f>'[1]TCE - ANEXO III - Preencher'!J814</f>
        <v>1019.3592</v>
      </c>
      <c r="J805" s="14">
        <f>'[1]TCE - ANEXO III - Preencher'!K814</f>
        <v>0</v>
      </c>
      <c r="K805" s="15">
        <f>'[1]TCE - ANEXO III - Preencher'!L814</f>
        <v>198.65943977591036</v>
      </c>
      <c r="L805" s="15">
        <f>'[1]TCE - ANEXO III - Preencher'!M814</f>
        <v>44</v>
      </c>
      <c r="M805" s="15">
        <f t="shared" si="73"/>
        <v>154.65943977591036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1174.0186397759103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LIGIA RAMOS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09/2024</v>
      </c>
      <c r="H806" s="14">
        <f>'[1]TCE - ANEXO III - Preencher'!I815</f>
        <v>0</v>
      </c>
      <c r="I806" s="14">
        <f>'[1]TCE - ANEXO III - Preencher'!J815</f>
        <v>390.84559999999999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390.84559999999999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LILIANE BEZERRA MELO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2235-05</v>
      </c>
      <c r="G807" s="13" t="str">
        <f>IF('[1]TCE - ANEXO III - Preencher'!H816="","",'[1]TCE - ANEXO III - Preencher'!H816)</f>
        <v>09/2024</v>
      </c>
      <c r="H807" s="14">
        <f>'[1]TCE - ANEXO III - Preencher'!I816</f>
        <v>0</v>
      </c>
      <c r="I807" s="14">
        <f>'[1]TCE - ANEXO III - Preencher'!J816</f>
        <v>639.4896</v>
      </c>
      <c r="J807" s="14">
        <f>'[1]TCE - ANEXO III - Preencher'!K816</f>
        <v>0</v>
      </c>
      <c r="K807" s="15">
        <f>'[1]TCE - ANEXO III - Preencher'!L816</f>
        <v>198.65943977591036</v>
      </c>
      <c r="L807" s="15">
        <f>'[1]TCE - ANEXO III - Preencher'!M816</f>
        <v>3.33</v>
      </c>
      <c r="M807" s="15">
        <f t="shared" si="73"/>
        <v>195.32943977591034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4.4400000000000004</v>
      </c>
      <c r="S807" s="16">
        <f t="shared" si="75"/>
        <v>-4.4400000000000004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830.37903977591031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LILIANNE DA SILVA PEREIRA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2515-10</v>
      </c>
      <c r="G808" s="13" t="str">
        <f>IF('[1]TCE - ANEXO III - Preencher'!H817="","",'[1]TCE - ANEXO III - Preencher'!H817)</f>
        <v>09/2024</v>
      </c>
      <c r="H808" s="14">
        <f>'[1]TCE - ANEXO III - Preencher'!I817</f>
        <v>0</v>
      </c>
      <c r="I808" s="14">
        <f>'[1]TCE - ANEXO III - Preencher'!J817</f>
        <v>211.7928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354.33080624238227</v>
      </c>
      <c r="R808" s="15">
        <f>'[1]TCE - ANEXO III - Preencher'!S817</f>
        <v>118.64</v>
      </c>
      <c r="S808" s="16">
        <f t="shared" si="75"/>
        <v>235.69080624238228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447.48360624238228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LIZANDRA BATISTA DE ALMEIDA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09/2024</v>
      </c>
      <c r="H809" s="14">
        <f>'[1]TCE - ANEXO III - Preencher'!I818</f>
        <v>0</v>
      </c>
      <c r="I809" s="14">
        <f>'[1]TCE - ANEXO III - Preencher'!J818</f>
        <v>299.54239999999999</v>
      </c>
      <c r="J809" s="14">
        <f>'[1]TCE - ANEXO III - Preencher'!K818</f>
        <v>0</v>
      </c>
      <c r="K809" s="15">
        <f>'[1]TCE - ANEXO III - Preencher'!L818</f>
        <v>198.65943977591036</v>
      </c>
      <c r="L809" s="15">
        <f>'[1]TCE - ANEXO III - Preencher'!M818</f>
        <v>28.24</v>
      </c>
      <c r="M809" s="15">
        <f t="shared" si="73"/>
        <v>170.41943977591035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469.96183977591033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LIZIANE LAYSA DA SILVA GOMES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09/2024</v>
      </c>
      <c r="H810" s="14">
        <f>'[1]TCE - ANEXO III - Preencher'!I819</f>
        <v>0</v>
      </c>
      <c r="I810" s="14">
        <f>'[1]TCE - ANEXO III - Preencher'!J819</f>
        <v>373.16320000000002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373.16320000000002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LORRAYNE CARLA SANTOS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5211-30</v>
      </c>
      <c r="G811" s="13" t="str">
        <f>IF('[1]TCE - ANEXO III - Preencher'!H820="","",'[1]TCE - ANEXO III - Preencher'!H820)</f>
        <v>09/2024</v>
      </c>
      <c r="H811" s="14">
        <f>'[1]TCE - ANEXO III - Preencher'!I820</f>
        <v>0</v>
      </c>
      <c r="I811" s="14">
        <f>'[1]TCE - ANEXO III - Preencher'!J820</f>
        <v>157.80799999999999</v>
      </c>
      <c r="J811" s="14">
        <f>'[1]TCE - ANEXO III - Preencher'!K820</f>
        <v>0</v>
      </c>
      <c r="K811" s="15">
        <f>'[1]TCE - ANEXO III - Preencher'!L820</f>
        <v>198.65943977591036</v>
      </c>
      <c r="L811" s="15">
        <f>'[1]TCE - ANEXO III - Preencher'!M820</f>
        <v>31.14</v>
      </c>
      <c r="M811" s="15">
        <f t="shared" si="73"/>
        <v>167.51943977591037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127.38662769204254</v>
      </c>
      <c r="R811" s="15">
        <f>'[1]TCE - ANEXO III - Preencher'!S820</f>
        <v>90.31</v>
      </c>
      <c r="S811" s="16">
        <f t="shared" si="75"/>
        <v>37.076627692042536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362.40406746795293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LUANA RAMOS DE SOUZA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09/2024</v>
      </c>
      <c r="H812" s="14">
        <f>'[1]TCE - ANEXO III - Preencher'!I821</f>
        <v>0</v>
      </c>
      <c r="I812" s="14">
        <f>'[1]TCE - ANEXO III - Preencher'!J821</f>
        <v>276.05360000000002</v>
      </c>
      <c r="J812" s="14">
        <f>'[1]TCE - ANEXO III - Preencher'!K821</f>
        <v>0</v>
      </c>
      <c r="K812" s="15">
        <f>'[1]TCE - ANEXO III - Preencher'!L821</f>
        <v>198.65943977591036</v>
      </c>
      <c r="L812" s="15">
        <f>'[1]TCE - ANEXO III - Preencher'!M821</f>
        <v>28.24</v>
      </c>
      <c r="M812" s="15">
        <f t="shared" si="73"/>
        <v>170.41943977591035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446.47303977591037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LUCAS CARNEIRO DA SILVA NASCIMENTO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4110-10</v>
      </c>
      <c r="G813" s="13" t="str">
        <f>IF('[1]TCE - ANEXO III - Preencher'!H822="","",'[1]TCE - ANEXO III - Preencher'!H822)</f>
        <v>09/2024</v>
      </c>
      <c r="H813" s="14">
        <f>'[1]TCE - ANEXO III - Preencher'!I822</f>
        <v>0</v>
      </c>
      <c r="I813" s="14">
        <f>'[1]TCE - ANEXO III - Preencher'!J822</f>
        <v>112.96</v>
      </c>
      <c r="J813" s="14">
        <f>'[1]TCE - ANEXO III - Preencher'!K822</f>
        <v>0</v>
      </c>
      <c r="K813" s="15">
        <f>'[1]TCE - ANEXO III - Preencher'!L822</f>
        <v>198.65943977591036</v>
      </c>
      <c r="L813" s="15">
        <f>'[1]TCE - ANEXO III - Preencher'!M822</f>
        <v>28.24</v>
      </c>
      <c r="M813" s="15">
        <f t="shared" si="73"/>
        <v>170.41943977591035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190.42667728935911</v>
      </c>
      <c r="R813" s="15">
        <f>'[1]TCE - ANEXO III - Preencher'!S822</f>
        <v>84.72</v>
      </c>
      <c r="S813" s="16">
        <f t="shared" si="75"/>
        <v>105.70667728935911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389.08611706526943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LUCAS DA SILVA FARIAS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5151-10</v>
      </c>
      <c r="G814" s="13" t="str">
        <f>IF('[1]TCE - ANEXO III - Preencher'!H823="","",'[1]TCE - ANEXO III - Preencher'!H823)</f>
        <v>09/2024</v>
      </c>
      <c r="H814" s="14">
        <f>'[1]TCE - ANEXO III - Preencher'!I823</f>
        <v>0</v>
      </c>
      <c r="I814" s="14">
        <f>'[1]TCE - ANEXO III - Preencher'!J823</f>
        <v>136.19919999999999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136.19919999999999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LUCAS DE SOUZA XAVIER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 xml:space="preserve">25210-5 </v>
      </c>
      <c r="G815" s="13" t="str">
        <f>IF('[1]TCE - ANEXO III - Preencher'!H824="","",'[1]TCE - ANEXO III - Preencher'!H824)</f>
        <v>09/2024</v>
      </c>
      <c r="H815" s="14">
        <f>'[1]TCE - ANEXO III - Preencher'!I824</f>
        <v>0</v>
      </c>
      <c r="I815" s="14">
        <f>'[1]TCE - ANEXO III - Preencher'!J824</f>
        <v>308.79599999999999</v>
      </c>
      <c r="J815" s="14">
        <f>'[1]TCE - ANEXO III - Preencher'!K824</f>
        <v>0</v>
      </c>
      <c r="K815" s="15">
        <f>'[1]TCE - ANEXO III - Preencher'!L824</f>
        <v>198.65943977591036</v>
      </c>
      <c r="L815" s="15">
        <f>'[1]TCE - ANEXO III - Preencher'!M824</f>
        <v>44</v>
      </c>
      <c r="M815" s="15">
        <f t="shared" si="73"/>
        <v>154.65943977591036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463.45543977591035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LUCAS EDUARDO DOS SANTOS VICENTE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3241-15</v>
      </c>
      <c r="G816" s="13" t="str">
        <f>IF('[1]TCE - ANEXO III - Preencher'!H825="","",'[1]TCE - ANEXO III - Preencher'!H825)</f>
        <v>09/2024</v>
      </c>
      <c r="H816" s="14">
        <f>'[1]TCE - ANEXO III - Preencher'!I825</f>
        <v>0</v>
      </c>
      <c r="I816" s="14">
        <f>'[1]TCE - ANEXO III - Preencher'!J825</f>
        <v>313.37439999999998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76.954588014189255</v>
      </c>
      <c r="R816" s="15">
        <f>'[1]TCE - ANEXO III - Preencher'!S825</f>
        <v>65.599999999999994</v>
      </c>
      <c r="S816" s="16">
        <f t="shared" si="75"/>
        <v>11.354588014189261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324.72898801418921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LUCAS EDUARDO LINS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5143-20</v>
      </c>
      <c r="G817" s="13" t="str">
        <f>IF('[1]TCE - ANEXO III - Preencher'!H826="","",'[1]TCE - ANEXO III - Preencher'!H826)</f>
        <v>09/2024</v>
      </c>
      <c r="H817" s="14">
        <f>'[1]TCE - ANEXO III - Preencher'!I826</f>
        <v>0</v>
      </c>
      <c r="I817" s="14">
        <f>'[1]TCE - ANEXO III - Preencher'!J826</f>
        <v>22.591999999999999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43.366338623991609</v>
      </c>
      <c r="R817" s="15">
        <f>'[1]TCE - ANEXO III - Preencher'!S826</f>
        <v>14.12</v>
      </c>
      <c r="S817" s="16">
        <f t="shared" si="75"/>
        <v>29.246338623991612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51.838338623991611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LUCAS LISBOA MENINO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2234-05</v>
      </c>
      <c r="G818" s="13" t="str">
        <f>IF('[1]TCE - ANEXO III - Preencher'!H827="","",'[1]TCE - ANEXO III - Preencher'!H827)</f>
        <v>09/2024</v>
      </c>
      <c r="H818" s="14">
        <f>'[1]TCE - ANEXO III - Preencher'!I827</f>
        <v>0</v>
      </c>
      <c r="I818" s="14">
        <f>'[1]TCE - ANEXO III - Preencher'!J827</f>
        <v>450.80239999999998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450.80239999999998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LUCAS OLIVEIRA DE FARIAS SANTOS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5163-45</v>
      </c>
      <c r="G819" s="13" t="str">
        <f>IF('[1]TCE - ANEXO III - Preencher'!H828="","",'[1]TCE - ANEXO III - Preencher'!H828)</f>
        <v>09/2024</v>
      </c>
      <c r="H819" s="14">
        <f>'[1]TCE - ANEXO III - Preencher'!I828</f>
        <v>0</v>
      </c>
      <c r="I819" s="14">
        <f>'[1]TCE - ANEXO III - Preencher'!J828</f>
        <v>206.04079999999999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206.04079999999999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LUCIANA ALEXANDRINO CALDAS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09/2024</v>
      </c>
      <c r="H820" s="14">
        <f>'[1]TCE - ANEXO III - Preencher'!I829</f>
        <v>0</v>
      </c>
      <c r="I820" s="14">
        <f>'[1]TCE - ANEXO III - Preencher'!J829</f>
        <v>222.03280000000001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222.03280000000001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LUCIANA AZEVEDO DE OLIVEIRA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09/2024</v>
      </c>
      <c r="H821" s="14">
        <f>'[1]TCE - ANEXO III - Preencher'!I830</f>
        <v>0</v>
      </c>
      <c r="I821" s="14">
        <f>'[1]TCE - ANEXO III - Preencher'!J830</f>
        <v>286.60879999999997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286.60879999999997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LUCIANA BATISTA DO NASCIMENTO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2236-05</v>
      </c>
      <c r="G822" s="13" t="str">
        <f>IF('[1]TCE - ANEXO III - Preencher'!H831="","",'[1]TCE - ANEXO III - Preencher'!H831)</f>
        <v>09/2024</v>
      </c>
      <c r="H822" s="14">
        <f>'[1]TCE - ANEXO III - Preencher'!I831</f>
        <v>0</v>
      </c>
      <c r="I822" s="14">
        <f>'[1]TCE - ANEXO III - Preencher'!J831</f>
        <v>280.94159999999999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280.94159999999999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LUCIANA DO NASCIMENTO PENA PEREIRA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09/2024</v>
      </c>
      <c r="H823" s="14">
        <f>'[1]TCE - ANEXO III - Preencher'!I832</f>
        <v>0</v>
      </c>
      <c r="I823" s="14">
        <f>'[1]TCE - ANEXO III - Preencher'!J832</f>
        <v>292.64640000000003</v>
      </c>
      <c r="J823" s="14">
        <f>'[1]TCE - ANEXO III - Preencher'!K832</f>
        <v>0</v>
      </c>
      <c r="K823" s="15">
        <f>'[1]TCE - ANEXO III - Preencher'!L832</f>
        <v>198.65943977591036</v>
      </c>
      <c r="L823" s="15">
        <f>'[1]TCE - ANEXO III - Preencher'!M832</f>
        <v>28.24</v>
      </c>
      <c r="M823" s="15">
        <f t="shared" si="73"/>
        <v>170.41943977591035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127.38662769204254</v>
      </c>
      <c r="R823" s="15">
        <f>'[1]TCE - ANEXO III - Preencher'!S832</f>
        <v>84.72</v>
      </c>
      <c r="S823" s="16">
        <f t="shared" si="75"/>
        <v>42.666627692042539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505.73246746795292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LUCIANA MARIA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09/2024</v>
      </c>
      <c r="H824" s="14">
        <f>'[1]TCE - ANEXO III - Preencher'!I833</f>
        <v>0</v>
      </c>
      <c r="I824" s="14">
        <f>'[1]TCE - ANEXO III - Preencher'!J833</f>
        <v>451.08159999999998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451.08159999999998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LUCIANA OLIVEIRA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09/2024</v>
      </c>
      <c r="H825" s="14">
        <f>'[1]TCE - ANEXO III - Preencher'!I834</f>
        <v>0</v>
      </c>
      <c r="I825" s="14">
        <f>'[1]TCE - ANEXO III - Preencher'!J834</f>
        <v>294.15440000000001</v>
      </c>
      <c r="J825" s="14">
        <f>'[1]TCE - ANEXO III - Preencher'!K834</f>
        <v>0</v>
      </c>
      <c r="K825" s="15">
        <f>'[1]TCE - ANEXO III - Preencher'!L834</f>
        <v>198.65943977591036</v>
      </c>
      <c r="L825" s="15">
        <f>'[1]TCE - ANEXO III - Preencher'!M834</f>
        <v>28.24</v>
      </c>
      <c r="M825" s="15">
        <f t="shared" si="73"/>
        <v>170.41943977591035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464.57383977591036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LUCIANA ROBERTA DO MONTE VIANA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09/2024</v>
      </c>
      <c r="H826" s="14">
        <f>'[1]TCE - ANEXO III - Preencher'!I835</f>
        <v>0</v>
      </c>
      <c r="I826" s="14">
        <f>'[1]TCE - ANEXO III - Preencher'!J835</f>
        <v>168.44159999999999</v>
      </c>
      <c r="J826" s="14">
        <f>'[1]TCE - ANEXO III - Preencher'!K835</f>
        <v>0</v>
      </c>
      <c r="K826" s="15">
        <f>'[1]TCE - ANEXO III - Preencher'!L835</f>
        <v>198.65943977591036</v>
      </c>
      <c r="L826" s="15">
        <f>'[1]TCE - ANEXO III - Preencher'!M835</f>
        <v>28.24</v>
      </c>
      <c r="M826" s="15">
        <f t="shared" si="73"/>
        <v>170.41943977591035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338.86103977591034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LUCIANA SOUZA QUEIROZ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2236-05</v>
      </c>
      <c r="G827" s="13" t="str">
        <f>IF('[1]TCE - ANEXO III - Preencher'!H836="","",'[1]TCE - ANEXO III - Preencher'!H836)</f>
        <v>09/2024</v>
      </c>
      <c r="H827" s="14">
        <f>'[1]TCE - ANEXO III - Preencher'!I836</f>
        <v>0</v>
      </c>
      <c r="I827" s="14">
        <f>'[1]TCE - ANEXO III - Preencher'!J836</f>
        <v>200.3048</v>
      </c>
      <c r="J827" s="14">
        <f>'[1]TCE - ANEXO III - Preencher'!K836</f>
        <v>0</v>
      </c>
      <c r="K827" s="15">
        <f>'[1]TCE - ANEXO III - Preencher'!L836</f>
        <v>198.65943977591036</v>
      </c>
      <c r="L827" s="15">
        <f>'[1]TCE - ANEXO III - Preencher'!M836</f>
        <v>2.4900000000000002</v>
      </c>
      <c r="M827" s="15">
        <f t="shared" si="73"/>
        <v>196.16943977591035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396.47423977591035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LUCIANA TAVARES DE SOUSA MONTEIRO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09/2024</v>
      </c>
      <c r="H828" s="14">
        <f>'[1]TCE - ANEXO III - Preencher'!I837</f>
        <v>0</v>
      </c>
      <c r="I828" s="14">
        <f>'[1]TCE - ANEXO III - Preencher'!J837</f>
        <v>521.30560000000003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521.30560000000003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LUCIANA VIEIRA DA CUNHA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09/2024</v>
      </c>
      <c r="H829" s="14">
        <f>'[1]TCE - ANEXO III - Preencher'!I838</f>
        <v>0</v>
      </c>
      <c r="I829" s="14">
        <f>'[1]TCE - ANEXO III - Preencher'!J838</f>
        <v>375.68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2.82</v>
      </c>
      <c r="S829" s="16">
        <f t="shared" si="75"/>
        <v>-2.82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372.86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LUCIANO SANTOS DE OLIVEIRA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5151-10</v>
      </c>
      <c r="G830" s="13" t="str">
        <f>IF('[1]TCE - ANEXO III - Preencher'!H839="","",'[1]TCE - ANEXO III - Preencher'!H839)</f>
        <v>09/2024</v>
      </c>
      <c r="H830" s="14">
        <f>'[1]TCE - ANEXO III - Preencher'!I839</f>
        <v>0</v>
      </c>
      <c r="I830" s="14">
        <f>'[1]TCE - ANEXO III - Preencher'!J839</f>
        <v>172.0256</v>
      </c>
      <c r="J830" s="14">
        <f>'[1]TCE - ANEXO III - Preencher'!K839</f>
        <v>0</v>
      </c>
      <c r="K830" s="15">
        <f>'[1]TCE - ANEXO III - Preencher'!L839</f>
        <v>198.65943977591036</v>
      </c>
      <c r="L830" s="15">
        <f>'[1]TCE - ANEXO III - Preencher'!M839</f>
        <v>28.24</v>
      </c>
      <c r="M830" s="15">
        <f t="shared" si="73"/>
        <v>170.41943977591035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253.46672688667573</v>
      </c>
      <c r="R830" s="15">
        <f>'[1]TCE - ANEXO III - Preencher'!S839</f>
        <v>84.72</v>
      </c>
      <c r="S830" s="16">
        <f t="shared" si="75"/>
        <v>168.74672688667573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511.19176666258608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LUCIANO TOMAZ MEDEIROS DE CARVALHO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7823-05</v>
      </c>
      <c r="G831" s="13" t="str">
        <f>IF('[1]TCE - ANEXO III - Preencher'!H840="","",'[1]TCE - ANEXO III - Preencher'!H840)</f>
        <v>09/2024</v>
      </c>
      <c r="H831" s="14">
        <f>'[1]TCE - ANEXO III - Preencher'!I840</f>
        <v>0</v>
      </c>
      <c r="I831" s="14">
        <f>'[1]TCE - ANEXO III - Preencher'!J840</f>
        <v>151.2704</v>
      </c>
      <c r="J831" s="14">
        <f>'[1]TCE - ANEXO III - Preencher'!K840</f>
        <v>0</v>
      </c>
      <c r="K831" s="15">
        <f>'[1]TCE - ANEXO III - Preencher'!L840</f>
        <v>198.65943977591036</v>
      </c>
      <c r="L831" s="15">
        <f>'[1]TCE - ANEXO III - Preencher'!M840</f>
        <v>32.17</v>
      </c>
      <c r="M831" s="15">
        <f t="shared" si="73"/>
        <v>166.48943977591034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317.75983977591034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LUCIENE MARIA DE BARROS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09/2024</v>
      </c>
      <c r="H832" s="14">
        <f>'[1]TCE - ANEXO III - Preencher'!I841</f>
        <v>0</v>
      </c>
      <c r="I832" s="14">
        <f>'[1]TCE - ANEXO III - Preencher'!J841</f>
        <v>171.13200000000001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171.13200000000001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LUCIENE MATIAS DE OLIVEIRA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5143-20</v>
      </c>
      <c r="G833" s="13" t="str">
        <f>IF('[1]TCE - ANEXO III - Preencher'!H842="","",'[1]TCE - ANEXO III - Preencher'!H842)</f>
        <v>09/2024</v>
      </c>
      <c r="H833" s="14">
        <f>'[1]TCE - ANEXO III - Preencher'!I842</f>
        <v>0</v>
      </c>
      <c r="I833" s="14">
        <f>'[1]TCE - ANEXO III - Preencher'!J842</f>
        <v>22.591999999999999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43.366338623991609</v>
      </c>
      <c r="R833" s="15">
        <f>'[1]TCE - ANEXO III - Preencher'!S842</f>
        <v>14.12</v>
      </c>
      <c r="S833" s="16">
        <f t="shared" si="75"/>
        <v>29.246338623991612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51.838338623991611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LUCIENE SANTOS DA COSTA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09/2024</v>
      </c>
      <c r="H834" s="14">
        <f>'[1]TCE - ANEXO III - Preencher'!I843</f>
        <v>0</v>
      </c>
      <c r="I834" s="14">
        <f>'[1]TCE - ANEXO III - Preencher'!J843</f>
        <v>277.97519999999997</v>
      </c>
      <c r="J834" s="14">
        <f>'[1]TCE - ANEXO III - Preencher'!K843</f>
        <v>0</v>
      </c>
      <c r="K834" s="15">
        <f>'[1]TCE - ANEXO III - Preencher'!L843</f>
        <v>198.65943977591036</v>
      </c>
      <c r="L834" s="15">
        <f>'[1]TCE - ANEXO III - Preencher'!M843</f>
        <v>28.24</v>
      </c>
      <c r="M834" s="15">
        <f t="shared" si="73"/>
        <v>170.41943977591035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448.39463977591032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LUCILA GOMES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09/2024</v>
      </c>
      <c r="H835" s="14">
        <f>'[1]TCE - ANEXO III - Preencher'!I844</f>
        <v>0</v>
      </c>
      <c r="I835" s="14">
        <f>'[1]TCE - ANEXO III - Preencher'!J844</f>
        <v>378.26240000000001</v>
      </c>
      <c r="J835" s="14">
        <f>'[1]TCE - ANEXO III - Preencher'!K844</f>
        <v>0</v>
      </c>
      <c r="K835" s="15">
        <f>'[1]TCE - ANEXO III - Preencher'!L844</f>
        <v>198.65943977591036</v>
      </c>
      <c r="L835" s="15">
        <f>'[1]TCE - ANEXO III - Preencher'!M844</f>
        <v>28.24</v>
      </c>
      <c r="M835" s="15">
        <f t="shared" si="73"/>
        <v>170.41943977591035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548.68183977591036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LUCINEIDE DUTRA JOSE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09/2024</v>
      </c>
      <c r="H836" s="14">
        <f>'[1]TCE - ANEXO III - Preencher'!I845</f>
        <v>0</v>
      </c>
      <c r="I836" s="14">
        <f>'[1]TCE - ANEXO III - Preencher'!J845</f>
        <v>112.96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112.96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LUCIOLA CAVALCANTI DA CUNHA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09/2024</v>
      </c>
      <c r="H837" s="14">
        <f>'[1]TCE - ANEXO III - Preencher'!I846</f>
        <v>0</v>
      </c>
      <c r="I837" s="14">
        <f>'[1]TCE - ANEXO III - Preencher'!J846</f>
        <v>258.48480000000001</v>
      </c>
      <c r="J837" s="14">
        <f>'[1]TCE - ANEXO III - Preencher'!K846</f>
        <v>0</v>
      </c>
      <c r="K837" s="15">
        <f>'[1]TCE - ANEXO III - Preencher'!L846</f>
        <v>198.65943977591036</v>
      </c>
      <c r="L837" s="15">
        <f>'[1]TCE - ANEXO III - Preencher'!M846</f>
        <v>28.24</v>
      </c>
      <c r="M837" s="15">
        <f t="shared" si="79"/>
        <v>170.41943977591035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127.38662769204254</v>
      </c>
      <c r="R837" s="15">
        <f>'[1]TCE - ANEXO III - Preencher'!S846</f>
        <v>79.64</v>
      </c>
      <c r="S837" s="16">
        <f t="shared" si="81"/>
        <v>47.746627692042537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476.65086746795288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LUCIVANIA DE LIMA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09/2024</v>
      </c>
      <c r="H838" s="14">
        <f>'[1]TCE - ANEXO III - Preencher'!I847</f>
        <v>0</v>
      </c>
      <c r="I838" s="14">
        <f>'[1]TCE - ANEXO III - Preencher'!J847</f>
        <v>292.39839999999998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253.46672688667573</v>
      </c>
      <c r="R838" s="15">
        <f>'[1]TCE - ANEXO III - Preencher'!S847</f>
        <v>80.2</v>
      </c>
      <c r="S838" s="16">
        <f t="shared" si="81"/>
        <v>173.26672688667571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465.66512688667569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LUIZ ANTONIO SILVA CAVALCANTI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3241-15</v>
      </c>
      <c r="G839" s="13" t="str">
        <f>IF('[1]TCE - ANEXO III - Preencher'!H848="","",'[1]TCE - ANEXO III - Preencher'!H848)</f>
        <v>09/2024</v>
      </c>
      <c r="H839" s="14">
        <f>'[1]TCE - ANEXO III - Preencher'!I848</f>
        <v>0</v>
      </c>
      <c r="I839" s="14">
        <f>'[1]TCE - ANEXO III - Preencher'!J848</f>
        <v>308.93279999999999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308.93279999999999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LUIZ CARLOS SANTOS JUNIOR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5151-10</v>
      </c>
      <c r="G840" s="13" t="str">
        <f>IF('[1]TCE - ANEXO III - Preencher'!H849="","",'[1]TCE - ANEXO III - Preencher'!H849)</f>
        <v>09/2024</v>
      </c>
      <c r="H840" s="14">
        <f>'[1]TCE - ANEXO III - Preencher'!I849</f>
        <v>0</v>
      </c>
      <c r="I840" s="14">
        <f>'[1]TCE - ANEXO III - Preencher'!J849</f>
        <v>152.62960000000001</v>
      </c>
      <c r="J840" s="14">
        <f>'[1]TCE - ANEXO III - Preencher'!K849</f>
        <v>0</v>
      </c>
      <c r="K840" s="15">
        <f>'[1]TCE - ANEXO III - Preencher'!L849</f>
        <v>198.65943977591036</v>
      </c>
      <c r="L840" s="15">
        <f>'[1]TCE - ANEXO III - Preencher'!M849</f>
        <v>28.24</v>
      </c>
      <c r="M840" s="15">
        <f t="shared" si="79"/>
        <v>170.41943977591035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323.04903977591039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LUIZ CLAUDIO RAPOSO DE SANTANA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09/2024</v>
      </c>
      <c r="H841" s="14">
        <f>'[1]TCE - ANEXO III - Preencher'!I850</f>
        <v>0</v>
      </c>
      <c r="I841" s="14">
        <f>'[1]TCE - ANEXO III - Preencher'!J850</f>
        <v>356.54800000000012</v>
      </c>
      <c r="J841" s="14">
        <f>'[1]TCE - ANEXO III - Preencher'!K850</f>
        <v>0</v>
      </c>
      <c r="K841" s="15">
        <f>'[1]TCE - ANEXO III - Preencher'!L850</f>
        <v>198.65943977591036</v>
      </c>
      <c r="L841" s="15">
        <f>'[1]TCE - ANEXO III - Preencher'!M850</f>
        <v>28.24</v>
      </c>
      <c r="M841" s="15">
        <f t="shared" si="79"/>
        <v>170.41943977591035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526.96743977591041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LUIZ GABRIEL OLIVEIRA DINIZ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5142-25</v>
      </c>
      <c r="G842" s="13" t="str">
        <f>IF('[1]TCE - ANEXO III - Preencher'!H851="","",'[1]TCE - ANEXO III - Preencher'!H851)</f>
        <v>09/2024</v>
      </c>
      <c r="H842" s="14">
        <f>'[1]TCE - ANEXO III - Preencher'!I851</f>
        <v>0</v>
      </c>
      <c r="I842" s="14">
        <f>'[1]TCE - ANEXO III - Preencher'!J851</f>
        <v>129.71279999999999</v>
      </c>
      <c r="J842" s="14">
        <f>'[1]TCE - ANEXO III - Preencher'!K851</f>
        <v>0</v>
      </c>
      <c r="K842" s="15">
        <f>'[1]TCE - ANEXO III - Preencher'!L851</f>
        <v>198.65943977591036</v>
      </c>
      <c r="L842" s="15">
        <f>'[1]TCE - ANEXO III - Preencher'!M851</f>
        <v>28.24</v>
      </c>
      <c r="M842" s="15">
        <f t="shared" si="79"/>
        <v>170.41943977591035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300.13223977591031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LUIZ GONZAGA DOS SANTOS NETO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2236-05</v>
      </c>
      <c r="G843" s="13" t="str">
        <f>IF('[1]TCE - ANEXO III - Preencher'!H852="","",'[1]TCE - ANEXO III - Preencher'!H852)</f>
        <v>09/2024</v>
      </c>
      <c r="H843" s="14">
        <f>'[1]TCE - ANEXO III - Preencher'!I852</f>
        <v>0</v>
      </c>
      <c r="I843" s="14">
        <f>'[1]TCE - ANEXO III - Preencher'!J852</f>
        <v>232.1088</v>
      </c>
      <c r="J843" s="14">
        <f>'[1]TCE - ANEXO III - Preencher'!K852</f>
        <v>0</v>
      </c>
      <c r="K843" s="15">
        <f>'[1]TCE - ANEXO III - Preencher'!L852</f>
        <v>198.65943977591036</v>
      </c>
      <c r="L843" s="15">
        <f>'[1]TCE - ANEXO III - Preencher'!M852</f>
        <v>2.7</v>
      </c>
      <c r="M843" s="15">
        <f t="shared" si="79"/>
        <v>195.95943977591037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428.06823977591034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LUIZ HENRIQUE FRANCISCO DE SOUZA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3241-15</v>
      </c>
      <c r="G844" s="13" t="str">
        <f>IF('[1]TCE - ANEXO III - Preencher'!H853="","",'[1]TCE - ANEXO III - Preencher'!H853)</f>
        <v>09/2024</v>
      </c>
      <c r="H844" s="14">
        <f>'[1]TCE - ANEXO III - Preencher'!I853</f>
        <v>0</v>
      </c>
      <c r="I844" s="14">
        <f>'[1]TCE - ANEXO III - Preencher'!J853</f>
        <v>470.40559999999999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470.40559999999999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LUIZ PAULO WANDERLEY DE OLIVEIRA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5174-10</v>
      </c>
      <c r="G845" s="13" t="str">
        <f>IF('[1]TCE - ANEXO III - Preencher'!H854="","",'[1]TCE - ANEXO III - Preencher'!H854)</f>
        <v>09/2024</v>
      </c>
      <c r="H845" s="14">
        <f>'[1]TCE - ANEXO III - Preencher'!I854</f>
        <v>0</v>
      </c>
      <c r="I845" s="14">
        <f>'[1]TCE - ANEXO III - Preencher'!J854</f>
        <v>126.548</v>
      </c>
      <c r="J845" s="14">
        <f>'[1]TCE - ANEXO III - Preencher'!K854</f>
        <v>0</v>
      </c>
      <c r="K845" s="15">
        <f>'[1]TCE - ANEXO III - Preencher'!L854</f>
        <v>198.65943977591036</v>
      </c>
      <c r="L845" s="15">
        <f>'[1]TCE - ANEXO III - Preencher'!M854</f>
        <v>28.24</v>
      </c>
      <c r="M845" s="15">
        <f t="shared" si="79"/>
        <v>170.41943977591035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296.96743977591035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LUIZA CARLA BARBOZA DA CRUZ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2237-10</v>
      </c>
      <c r="G846" s="13" t="str">
        <f>IF('[1]TCE - ANEXO III - Preencher'!H855="","",'[1]TCE - ANEXO III - Preencher'!H855)</f>
        <v>09/2024</v>
      </c>
      <c r="H846" s="14">
        <f>'[1]TCE - ANEXO III - Preencher'!I855</f>
        <v>0</v>
      </c>
      <c r="I846" s="14">
        <f>'[1]TCE - ANEXO III - Preencher'!J855</f>
        <v>282.03840000000002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282.03840000000002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LUNARA OLIVEIRA DE FARIAS SANTOS MOTA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3912-10</v>
      </c>
      <c r="G847" s="13" t="str">
        <f>IF('[1]TCE - ANEXO III - Preencher'!H856="","",'[1]TCE - ANEXO III - Preencher'!H856)</f>
        <v>09/2024</v>
      </c>
      <c r="H847" s="14">
        <f>'[1]TCE - ANEXO III - Preencher'!I856</f>
        <v>0</v>
      </c>
      <c r="I847" s="14">
        <f>'[1]TCE - ANEXO III - Preencher'!J856</f>
        <v>483.49759999999998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483.49759999999998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LUZIA DAYANA DA SILVA TAVARES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2237-10</v>
      </c>
      <c r="G848" s="13" t="str">
        <f>IF('[1]TCE - ANEXO III - Preencher'!H857="","",'[1]TCE - ANEXO III - Preencher'!H857)</f>
        <v>09/2024</v>
      </c>
      <c r="H848" s="14">
        <f>'[1]TCE - ANEXO III - Preencher'!I857</f>
        <v>0</v>
      </c>
      <c r="I848" s="14">
        <f>'[1]TCE - ANEXO III - Preencher'!J857</f>
        <v>281.904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281.904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LUZINEI CAVALCANTE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09/2024</v>
      </c>
      <c r="H849" s="14">
        <f>'[1]TCE - ANEXO III - Preencher'!I858</f>
        <v>0</v>
      </c>
      <c r="I849" s="14">
        <f>'[1]TCE - ANEXO III - Preencher'!J858</f>
        <v>281.27120000000002</v>
      </c>
      <c r="J849" s="14">
        <f>'[1]TCE - ANEXO III - Preencher'!K858</f>
        <v>0</v>
      </c>
      <c r="K849" s="15">
        <f>'[1]TCE - ANEXO III - Preencher'!L858</f>
        <v>198.65943977591036</v>
      </c>
      <c r="L849" s="15">
        <f>'[1]TCE - ANEXO III - Preencher'!M858</f>
        <v>28.24</v>
      </c>
      <c r="M849" s="15">
        <f t="shared" si="79"/>
        <v>170.41943977591035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451.69063977591037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LYZA NATALICIA DE OLIVEIRA SANTOS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09/2024</v>
      </c>
      <c r="H850" s="14">
        <f>'[1]TCE - ANEXO III - Preencher'!I859</f>
        <v>0</v>
      </c>
      <c r="I850" s="14">
        <f>'[1]TCE - ANEXO III - Preencher'!J859</f>
        <v>554.07680000000005</v>
      </c>
      <c r="J850" s="14">
        <f>'[1]TCE - ANEXO III - Preencher'!K859</f>
        <v>0</v>
      </c>
      <c r="K850" s="15">
        <f>'[1]TCE - ANEXO III - Preencher'!L859</f>
        <v>198.65943977591036</v>
      </c>
      <c r="L850" s="15">
        <f>'[1]TCE - ANEXO III - Preencher'!M859</f>
        <v>3.33</v>
      </c>
      <c r="M850" s="15">
        <f t="shared" si="79"/>
        <v>195.32943977591034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749.40623977591042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MACELLY GILDA MIRANDA SANTOS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5143-20</v>
      </c>
      <c r="G851" s="13" t="str">
        <f>IF('[1]TCE - ANEXO III - Preencher'!H860="","",'[1]TCE - ANEXO III - Preencher'!H860)</f>
        <v>09/2024</v>
      </c>
      <c r="H851" s="14">
        <f>'[1]TCE - ANEXO III - Preencher'!I860</f>
        <v>0</v>
      </c>
      <c r="I851" s="14">
        <f>'[1]TCE - ANEXO III - Preencher'!J860</f>
        <v>27.110399999999998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43.366338623991609</v>
      </c>
      <c r="R851" s="15">
        <f>'[1]TCE - ANEXO III - Preencher'!S860</f>
        <v>16.940000000000001</v>
      </c>
      <c r="S851" s="16">
        <f t="shared" si="81"/>
        <v>26.426338623991608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53.53673862399161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MADSON ITALO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5211-30</v>
      </c>
      <c r="G852" s="13" t="str">
        <f>IF('[1]TCE - ANEXO III - Preencher'!H861="","",'[1]TCE - ANEXO III - Preencher'!H861)</f>
        <v>09/2024</v>
      </c>
      <c r="H852" s="14">
        <f>'[1]TCE - ANEXO III - Preencher'!I861</f>
        <v>0</v>
      </c>
      <c r="I852" s="14">
        <f>'[1]TCE - ANEXO III - Preencher'!J861</f>
        <v>124.56</v>
      </c>
      <c r="J852" s="14">
        <f>'[1]TCE - ANEXO III - Preencher'!K861</f>
        <v>0</v>
      </c>
      <c r="K852" s="15">
        <f>'[1]TCE - ANEXO III - Preencher'!L861</f>
        <v>198.65943977591036</v>
      </c>
      <c r="L852" s="15">
        <f>'[1]TCE - ANEXO III - Preencher'!M861</f>
        <v>31.14</v>
      </c>
      <c r="M852" s="15">
        <f t="shared" si="79"/>
        <v>167.51943977591037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177.81866736989579</v>
      </c>
      <c r="R852" s="15">
        <f>'[1]TCE - ANEXO III - Preencher'!S861</f>
        <v>93.42</v>
      </c>
      <c r="S852" s="16">
        <f t="shared" si="81"/>
        <v>84.39866736989579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376.47810714580618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MAGDA ANDREA DO NASCIMENTO FERREIRA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5211-30</v>
      </c>
      <c r="G853" s="13" t="str">
        <f>IF('[1]TCE - ANEXO III - Preencher'!H862="","",'[1]TCE - ANEXO III - Preencher'!H862)</f>
        <v>09/2024</v>
      </c>
      <c r="H853" s="14">
        <f>'[1]TCE - ANEXO III - Preencher'!I862</f>
        <v>0</v>
      </c>
      <c r="I853" s="14">
        <f>'[1]TCE - ANEXO III - Preencher'!J862</f>
        <v>142.7424</v>
      </c>
      <c r="J853" s="14">
        <f>'[1]TCE - ANEXO III - Preencher'!K862</f>
        <v>0</v>
      </c>
      <c r="K853" s="15">
        <f>'[1]TCE - ANEXO III - Preencher'!L862</f>
        <v>198.65943977591036</v>
      </c>
      <c r="L853" s="15">
        <f>'[1]TCE - ANEXO III - Preencher'!M862</f>
        <v>31.14</v>
      </c>
      <c r="M853" s="15">
        <f t="shared" si="79"/>
        <v>167.51943977591037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310.2618397759104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MAGILI DA ROCHA SANTOS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5143-20</v>
      </c>
      <c r="G854" s="13" t="str">
        <f>IF('[1]TCE - ANEXO III - Preencher'!H863="","",'[1]TCE - ANEXO III - Preencher'!H863)</f>
        <v>09/2024</v>
      </c>
      <c r="H854" s="14">
        <f>'[1]TCE - ANEXO III - Preencher'!I863</f>
        <v>0</v>
      </c>
      <c r="I854" s="14">
        <f>'[1]TCE - ANEXO III - Preencher'!J863</f>
        <v>22.591999999999999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43.366338623991609</v>
      </c>
      <c r="R854" s="15">
        <f>'[1]TCE - ANEXO III - Preencher'!S863</f>
        <v>14.12</v>
      </c>
      <c r="S854" s="16">
        <f t="shared" si="81"/>
        <v>29.246338623991612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51.838338623991611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MAGNO SANTOS DE MOURA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5143-20</v>
      </c>
      <c r="G855" s="13" t="str">
        <f>IF('[1]TCE - ANEXO III - Preencher'!H864="","",'[1]TCE - ANEXO III - Preencher'!H864)</f>
        <v>09/2024</v>
      </c>
      <c r="H855" s="14">
        <f>'[1]TCE - ANEXO III - Preencher'!I864</f>
        <v>0</v>
      </c>
      <c r="I855" s="14">
        <f>'[1]TCE - ANEXO III - Preencher'!J864</f>
        <v>22.591999999999999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43.366338623991609</v>
      </c>
      <c r="R855" s="15">
        <f>'[1]TCE - ANEXO III - Preencher'!S864</f>
        <v>14.12</v>
      </c>
      <c r="S855" s="16">
        <f t="shared" si="81"/>
        <v>29.246338623991612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51.838338623991611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MANOELLA DO CARMO MAGALHAES MOURA E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2235-05</v>
      </c>
      <c r="G856" s="13" t="str">
        <f>IF('[1]TCE - ANEXO III - Preencher'!H865="","",'[1]TCE - ANEXO III - Preencher'!H865)</f>
        <v>09/2024</v>
      </c>
      <c r="H856" s="14">
        <f>'[1]TCE - ANEXO III - Preencher'!I865</f>
        <v>0</v>
      </c>
      <c r="I856" s="14">
        <f>'[1]TCE - ANEXO III - Preencher'!J865</f>
        <v>391.53199999999998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391.53199999999998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MANUELA LEILIANE RIBEIRO NOGUEIRA DE BARROS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2236-05</v>
      </c>
      <c r="G857" s="13" t="str">
        <f>IF('[1]TCE - ANEXO III - Preencher'!H866="","",'[1]TCE - ANEXO III - Preencher'!H866)</f>
        <v>09/2024</v>
      </c>
      <c r="H857" s="14">
        <f>'[1]TCE - ANEXO III - Preencher'!I866</f>
        <v>0</v>
      </c>
      <c r="I857" s="14">
        <f>'[1]TCE - ANEXO III - Preencher'!J866</f>
        <v>287.62639999999999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287.62639999999999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MANUELA LIGIA DE OLIVEIRA LEITE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4110-10</v>
      </c>
      <c r="G858" s="13" t="str">
        <f>IF('[1]TCE - ANEXO III - Preencher'!H867="","",'[1]TCE - ANEXO III - Preencher'!H867)</f>
        <v>09/2024</v>
      </c>
      <c r="H858" s="14">
        <f>'[1]TCE - ANEXO III - Preencher'!I867</f>
        <v>0</v>
      </c>
      <c r="I858" s="14">
        <f>'[1]TCE - ANEXO III - Preencher'!J867</f>
        <v>127.4984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127.4984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MANUELA MAGALHAES RODRIGUES DE OLIVEIRA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09/2024</v>
      </c>
      <c r="H859" s="14">
        <f>'[1]TCE - ANEXO III - Preencher'!I868</f>
        <v>0</v>
      </c>
      <c r="I859" s="14">
        <f>'[1]TCE - ANEXO III - Preencher'!J868</f>
        <v>454.16320000000002</v>
      </c>
      <c r="J859" s="14">
        <f>'[1]TCE - ANEXO III - Preencher'!K868</f>
        <v>0</v>
      </c>
      <c r="K859" s="15">
        <f>'[1]TCE - ANEXO III - Preencher'!L868</f>
        <v>198.65943977591036</v>
      </c>
      <c r="L859" s="15">
        <f>'[1]TCE - ANEXO III - Preencher'!M868</f>
        <v>3.33</v>
      </c>
      <c r="M859" s="15">
        <f t="shared" si="79"/>
        <v>195.32943977591034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649.49263977591033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MANUELLA BARBOSA DA SILVA PEIXOTO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09/2024</v>
      </c>
      <c r="H860" s="14">
        <f>'[1]TCE - ANEXO III - Preencher'!I869</f>
        <v>0</v>
      </c>
      <c r="I860" s="14">
        <f>'[1]TCE - ANEXO III - Preencher'!J869</f>
        <v>329.92800000000011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127.38662769204254</v>
      </c>
      <c r="R860" s="15">
        <f>'[1]TCE - ANEXO III - Preencher'!S869</f>
        <v>84.72</v>
      </c>
      <c r="S860" s="16">
        <f t="shared" si="81"/>
        <v>42.666627692042539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372.59462769204265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MARCELA MARIA PEDROSA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09/2024</v>
      </c>
      <c r="H861" s="14">
        <f>'[1]TCE - ANEXO III - Preencher'!I870</f>
        <v>0</v>
      </c>
      <c r="I861" s="14">
        <f>'[1]TCE - ANEXO III - Preencher'!J870</f>
        <v>290.49599999999998</v>
      </c>
      <c r="J861" s="14">
        <f>'[1]TCE - ANEXO III - Preencher'!K870</f>
        <v>0</v>
      </c>
      <c r="K861" s="15">
        <f>'[1]TCE - ANEXO III - Preencher'!L870</f>
        <v>198.65943977591036</v>
      </c>
      <c r="L861" s="15">
        <f>'[1]TCE - ANEXO III - Preencher'!M870</f>
        <v>28.24</v>
      </c>
      <c r="M861" s="15">
        <f t="shared" si="79"/>
        <v>170.41943977591035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253.46672688667573</v>
      </c>
      <c r="R861" s="15">
        <f>'[1]TCE - ANEXO III - Preencher'!S870</f>
        <v>84.72</v>
      </c>
      <c r="S861" s="16">
        <f t="shared" si="81"/>
        <v>168.74672688667573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629.66216666258606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MARCELLO LUCAS SILVA DOS SANTOS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5143-20</v>
      </c>
      <c r="G862" s="13" t="str">
        <f>IF('[1]TCE - ANEXO III - Preencher'!H871="","",'[1]TCE - ANEXO III - Preencher'!H871)</f>
        <v>09/2024</v>
      </c>
      <c r="H862" s="14">
        <f>'[1]TCE - ANEXO III - Preencher'!I871</f>
        <v>0</v>
      </c>
      <c r="I862" s="14">
        <f>'[1]TCE - ANEXO III - Preencher'!J871</f>
        <v>22.591999999999999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43.366338623991609</v>
      </c>
      <c r="R862" s="15">
        <f>'[1]TCE - ANEXO III - Preencher'!S871</f>
        <v>14.12</v>
      </c>
      <c r="S862" s="16">
        <f t="shared" si="81"/>
        <v>29.246338623991612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51.838338623991611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MARCELO FIGUEIROA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09/2024</v>
      </c>
      <c r="H863" s="14">
        <f>'[1]TCE - ANEXO III - Preencher'!I872</f>
        <v>0</v>
      </c>
      <c r="I863" s="14">
        <f>'[1]TCE - ANEXO III - Preencher'!J872</f>
        <v>279.63200000000001</v>
      </c>
      <c r="J863" s="14">
        <f>'[1]TCE - ANEXO III - Preencher'!K872</f>
        <v>0</v>
      </c>
      <c r="K863" s="15">
        <f>'[1]TCE - ANEXO III - Preencher'!L872</f>
        <v>198.65943977591036</v>
      </c>
      <c r="L863" s="15">
        <f>'[1]TCE - ANEXO III - Preencher'!M872</f>
        <v>28.24</v>
      </c>
      <c r="M863" s="15">
        <f t="shared" si="79"/>
        <v>170.41943977591035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450.05143977591035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MARCELO LUCAS JUSTINO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09/2024</v>
      </c>
      <c r="H864" s="14">
        <f>'[1]TCE - ANEXO III - Preencher'!I873</f>
        <v>0</v>
      </c>
      <c r="I864" s="14">
        <f>'[1]TCE - ANEXO III - Preencher'!J873</f>
        <v>693.64320000000009</v>
      </c>
      <c r="J864" s="14">
        <f>'[1]TCE - ANEXO III - Preencher'!K873</f>
        <v>0</v>
      </c>
      <c r="K864" s="15">
        <f>'[1]TCE - ANEXO III - Preencher'!L873</f>
        <v>198.65943977591036</v>
      </c>
      <c r="L864" s="15">
        <f>'[1]TCE - ANEXO III - Preencher'!M873</f>
        <v>3.33</v>
      </c>
      <c r="M864" s="15">
        <f t="shared" si="79"/>
        <v>195.32943977591034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888.97263977591047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MARCELO OLIVEIRA DA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5143-20</v>
      </c>
      <c r="G865" s="13" t="str">
        <f>IF('[1]TCE - ANEXO III - Preencher'!H874="","",'[1]TCE - ANEXO III - Preencher'!H874)</f>
        <v>09/2024</v>
      </c>
      <c r="H865" s="14">
        <f>'[1]TCE - ANEXO III - Preencher'!I874</f>
        <v>0</v>
      </c>
      <c r="I865" s="14">
        <f>'[1]TCE - ANEXO III - Preencher'!J874</f>
        <v>22.591999999999999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43.366338623991609</v>
      </c>
      <c r="R865" s="15">
        <f>'[1]TCE - ANEXO III - Preencher'!S874</f>
        <v>14.12</v>
      </c>
      <c r="S865" s="16">
        <f t="shared" si="81"/>
        <v>29.246338623991612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51.838338623991611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MARCIA CRISTINA DO NASCIMENTO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09/2024</v>
      </c>
      <c r="H866" s="14">
        <f>'[1]TCE - ANEXO III - Preencher'!I875</f>
        <v>0</v>
      </c>
      <c r="I866" s="14">
        <f>'[1]TCE - ANEXO III - Preencher'!J875</f>
        <v>296.16719999999998</v>
      </c>
      <c r="J866" s="14">
        <f>'[1]TCE - ANEXO III - Preencher'!K875</f>
        <v>0</v>
      </c>
      <c r="K866" s="15">
        <f>'[1]TCE - ANEXO III - Preencher'!L875</f>
        <v>198.65943977591036</v>
      </c>
      <c r="L866" s="15">
        <f>'[1]TCE - ANEXO III - Preencher'!M875</f>
        <v>28.24</v>
      </c>
      <c r="M866" s="15">
        <f t="shared" si="79"/>
        <v>170.41943977591035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127.38662769204254</v>
      </c>
      <c r="R866" s="15">
        <f>'[1]TCE - ANEXO III - Preencher'!S875</f>
        <v>84.72</v>
      </c>
      <c r="S866" s="16">
        <f t="shared" si="81"/>
        <v>42.666627692042539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509.25326746795287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MARCIA MARIA DA CONCEICAO CHAGAS DA SILVA MENDES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09/2024</v>
      </c>
      <c r="H867" s="14">
        <f>'[1]TCE - ANEXO III - Preencher'!I876</f>
        <v>0</v>
      </c>
      <c r="I867" s="14">
        <f>'[1]TCE - ANEXO III - Preencher'!J876</f>
        <v>266.3168</v>
      </c>
      <c r="J867" s="14">
        <f>'[1]TCE - ANEXO III - Preencher'!K876</f>
        <v>0</v>
      </c>
      <c r="K867" s="15">
        <f>'[1]TCE - ANEXO III - Preencher'!L876</f>
        <v>198.65943977591036</v>
      </c>
      <c r="L867" s="15">
        <f>'[1]TCE - ANEXO III - Preencher'!M876</f>
        <v>28.24</v>
      </c>
      <c r="M867" s="15">
        <f t="shared" si="79"/>
        <v>170.41943977591035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436.73623977591035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MARCILENE MARIA BERNARDINO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09/2024</v>
      </c>
      <c r="H868" s="14">
        <f>'[1]TCE - ANEXO III - Preencher'!I877</f>
        <v>0</v>
      </c>
      <c r="I868" s="14">
        <f>'[1]TCE - ANEXO III - Preencher'!J877</f>
        <v>299.74</v>
      </c>
      <c r="J868" s="14">
        <f>'[1]TCE - ANEXO III - Preencher'!K877</f>
        <v>0</v>
      </c>
      <c r="K868" s="15">
        <f>'[1]TCE - ANEXO III - Preencher'!L877</f>
        <v>198.65943977591036</v>
      </c>
      <c r="L868" s="15">
        <f>'[1]TCE - ANEXO III - Preencher'!M877</f>
        <v>28.24</v>
      </c>
      <c r="M868" s="15">
        <f t="shared" si="79"/>
        <v>170.41943977591035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253.46672688667573</v>
      </c>
      <c r="R868" s="15">
        <f>'[1]TCE - ANEXO III - Preencher'!S877</f>
        <v>84.72</v>
      </c>
      <c r="S868" s="16">
        <f t="shared" si="81"/>
        <v>168.74672688667573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638.90616666258609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MARCILENE MARIA DE OLIVEIRA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09/2024</v>
      </c>
      <c r="H869" s="14">
        <f>'[1]TCE - ANEXO III - Preencher'!I878</f>
        <v>0</v>
      </c>
      <c r="I869" s="14">
        <f>'[1]TCE - ANEXO III - Preencher'!J878</f>
        <v>277.2552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84.72</v>
      </c>
      <c r="S869" s="16">
        <f t="shared" si="81"/>
        <v>-84.72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192.5352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MARCIO ANDRE DOS SANTOS OLIVEIRA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09/2024</v>
      </c>
      <c r="H870" s="14">
        <f>'[1]TCE - ANEXO III - Preencher'!I879</f>
        <v>0</v>
      </c>
      <c r="I870" s="14">
        <f>'[1]TCE - ANEXO III - Preencher'!J879</f>
        <v>45.183999999999997</v>
      </c>
      <c r="J870" s="14">
        <f>'[1]TCE - ANEXO III - Preencher'!K879</f>
        <v>0</v>
      </c>
      <c r="K870" s="15">
        <f>'[1]TCE - ANEXO III - Preencher'!L879</f>
        <v>198.65943977591036</v>
      </c>
      <c r="L870" s="15">
        <f>'[1]TCE - ANEXO III - Preencher'!M879</f>
        <v>28.24</v>
      </c>
      <c r="M870" s="15">
        <f t="shared" si="79"/>
        <v>170.41943977591035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28.24</v>
      </c>
      <c r="S870" s="16">
        <f t="shared" si="81"/>
        <v>-28.24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187.36343977591034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MARCIO CABRAL DE MACEDO BARRETO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5143-20</v>
      </c>
      <c r="G871" s="13" t="str">
        <f>IF('[1]TCE - ANEXO III - Preencher'!H880="","",'[1]TCE - ANEXO III - Preencher'!H880)</f>
        <v>09/2024</v>
      </c>
      <c r="H871" s="14">
        <f>'[1]TCE - ANEXO III - Preencher'!I880</f>
        <v>0</v>
      </c>
      <c r="I871" s="14">
        <f>'[1]TCE - ANEXO III - Preencher'!J880</f>
        <v>22.591999999999999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43.366338623991609</v>
      </c>
      <c r="R871" s="15">
        <f>'[1]TCE - ANEXO III - Preencher'!S880</f>
        <v>14.12</v>
      </c>
      <c r="S871" s="16">
        <f t="shared" si="81"/>
        <v>29.246338623991612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51.838338623991611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MARCIO ROBERTO DE BARROS LEAO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5151-10</v>
      </c>
      <c r="G872" s="13" t="str">
        <f>IF('[1]TCE - ANEXO III - Preencher'!H881="","",'[1]TCE - ANEXO III - Preencher'!H881)</f>
        <v>09/2024</v>
      </c>
      <c r="H872" s="14">
        <f>'[1]TCE - ANEXO III - Preencher'!I881</f>
        <v>0</v>
      </c>
      <c r="I872" s="14">
        <f>'[1]TCE - ANEXO III - Preencher'!J881</f>
        <v>201.00960000000001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177.81866736989579</v>
      </c>
      <c r="R872" s="15">
        <f>'[1]TCE - ANEXO III - Preencher'!S881</f>
        <v>84.72</v>
      </c>
      <c r="S872" s="16">
        <f t="shared" si="81"/>
        <v>93.098667369895793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294.10826736989577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MARCONDES BARBOSA DE LIMA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3241-15</v>
      </c>
      <c r="G873" s="13" t="str">
        <f>IF('[1]TCE - ANEXO III - Preencher'!H882="","",'[1]TCE - ANEXO III - Preencher'!H882)</f>
        <v>09/2024</v>
      </c>
      <c r="H873" s="14">
        <f>'[1]TCE - ANEXO III - Preencher'!I882</f>
        <v>0</v>
      </c>
      <c r="I873" s="14">
        <f>'[1]TCE - ANEXO III - Preencher'!J882</f>
        <v>320.43920000000003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320.43920000000003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MARCONE SEVERINO FIRMINO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5151-10</v>
      </c>
      <c r="G874" s="13" t="str">
        <f>IF('[1]TCE - ANEXO III - Preencher'!H883="","",'[1]TCE - ANEXO III - Preencher'!H883)</f>
        <v>09/2024</v>
      </c>
      <c r="H874" s="14">
        <f>'[1]TCE - ANEXO III - Preencher'!I883</f>
        <v>0</v>
      </c>
      <c r="I874" s="14">
        <f>'[1]TCE - ANEXO III - Preencher'!J883</f>
        <v>48.414400000000008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48.414400000000008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MARCOS ANTONIO DO NASCIMENTO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2236-05</v>
      </c>
      <c r="G875" s="13" t="str">
        <f>IF('[1]TCE - ANEXO III - Preencher'!H884="","",'[1]TCE - ANEXO III - Preencher'!H884)</f>
        <v>09/2024</v>
      </c>
      <c r="H875" s="14">
        <f>'[1]TCE - ANEXO III - Preencher'!I884</f>
        <v>0</v>
      </c>
      <c r="I875" s="14">
        <f>'[1]TCE - ANEXO III - Preencher'!J884</f>
        <v>216.488</v>
      </c>
      <c r="J875" s="14">
        <f>'[1]TCE - ANEXO III - Preencher'!K884</f>
        <v>0</v>
      </c>
      <c r="K875" s="15">
        <f>'[1]TCE - ANEXO III - Preencher'!L884</f>
        <v>198.65943977591036</v>
      </c>
      <c r="L875" s="15">
        <f>'[1]TCE - ANEXO III - Preencher'!M884</f>
        <v>2.7</v>
      </c>
      <c r="M875" s="15">
        <f t="shared" si="79"/>
        <v>195.95943977591037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412.44743977591037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MARCOS AURELIO ARAGAO DO NASCIMENTO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5211-30</v>
      </c>
      <c r="G876" s="13" t="str">
        <f>IF('[1]TCE - ANEXO III - Preencher'!H885="","",'[1]TCE - ANEXO III - Preencher'!H885)</f>
        <v>09/2024</v>
      </c>
      <c r="H876" s="14">
        <f>'[1]TCE - ANEXO III - Preencher'!I885</f>
        <v>0</v>
      </c>
      <c r="I876" s="14">
        <f>'[1]TCE - ANEXO III - Preencher'!J885</f>
        <v>149.8416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127.38662769204254</v>
      </c>
      <c r="R876" s="15">
        <f>'[1]TCE - ANEXO III - Preencher'!S885</f>
        <v>90.31</v>
      </c>
      <c r="S876" s="16">
        <f t="shared" si="81"/>
        <v>37.076627692042536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186.91822769204254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MARCOS CEZAR NASCIMENTO DOS SANTOS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3542-05</v>
      </c>
      <c r="G877" s="13" t="str">
        <f>IF('[1]TCE - ANEXO III - Preencher'!H886="","",'[1]TCE - ANEXO III - Preencher'!H886)</f>
        <v>09/2024</v>
      </c>
      <c r="H877" s="14">
        <f>'[1]TCE - ANEXO III - Preencher'!I886</f>
        <v>0</v>
      </c>
      <c r="I877" s="14">
        <f>'[1]TCE - ANEXO III - Preencher'!J886</f>
        <v>187.1952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177.81866736989579</v>
      </c>
      <c r="R877" s="15">
        <f>'[1]TCE - ANEXO III - Preencher'!S886</f>
        <v>140.4</v>
      </c>
      <c r="S877" s="16">
        <f t="shared" si="81"/>
        <v>37.418667369895786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224.61386736989579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MARCOS DOMINGUES DE MELLO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09/2024</v>
      </c>
      <c r="H878" s="14">
        <f>'[1]TCE - ANEXO III - Preencher'!I887</f>
        <v>0</v>
      </c>
      <c r="I878" s="14">
        <f>'[1]TCE - ANEXO III - Preencher'!J887</f>
        <v>147.77760000000001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147.77760000000001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MARCOS GABRIEL DA SILVA OLIVEIRA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09/2024</v>
      </c>
      <c r="H879" s="14">
        <f>'[1]TCE - ANEXO III - Preencher'!I888</f>
        <v>0</v>
      </c>
      <c r="I879" s="14">
        <f>'[1]TCE - ANEXO III - Preencher'!J888</f>
        <v>139.012</v>
      </c>
      <c r="J879" s="14">
        <f>'[1]TCE - ANEXO III - Preencher'!K888</f>
        <v>0</v>
      </c>
      <c r="K879" s="15">
        <f>'[1]TCE - ANEXO III - Preencher'!L888</f>
        <v>198.65943977591036</v>
      </c>
      <c r="L879" s="15">
        <f>'[1]TCE - ANEXO III - Preencher'!M888</f>
        <v>28.24</v>
      </c>
      <c r="M879" s="15">
        <f t="shared" si="79"/>
        <v>170.41943977591035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309.43143977591035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MARCOS JOSE DOS SANTOS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7233-10</v>
      </c>
      <c r="G880" s="13" t="str">
        <f>IF('[1]TCE - ANEXO III - Preencher'!H889="","",'[1]TCE - ANEXO III - Preencher'!H889)</f>
        <v>09/2024</v>
      </c>
      <c r="H880" s="14">
        <f>'[1]TCE - ANEXO III - Preencher'!I889</f>
        <v>0</v>
      </c>
      <c r="I880" s="14">
        <f>'[1]TCE - ANEXO III - Preencher'!J889</f>
        <v>151.2704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151.2704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MARCOS PEREIRA DOS SANTOS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5174-10</v>
      </c>
      <c r="G881" s="13" t="str">
        <f>IF('[1]TCE - ANEXO III - Preencher'!H890="","",'[1]TCE - ANEXO III - Preencher'!H890)</f>
        <v>09/2024</v>
      </c>
      <c r="H881" s="14">
        <f>'[1]TCE - ANEXO III - Preencher'!I890</f>
        <v>0</v>
      </c>
      <c r="I881" s="14">
        <f>'[1]TCE - ANEXO III - Preencher'!J890</f>
        <v>15.0616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15.0616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MARGARETE FELIX BEZERRA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3222-05</v>
      </c>
      <c r="G882" s="13" t="str">
        <f>IF('[1]TCE - ANEXO III - Preencher'!H891="","",'[1]TCE - ANEXO III - Preencher'!H891)</f>
        <v>09/2024</v>
      </c>
      <c r="H882" s="14">
        <f>'[1]TCE - ANEXO III - Preencher'!I891</f>
        <v>0</v>
      </c>
      <c r="I882" s="14">
        <f>'[1]TCE - ANEXO III - Preencher'!J891</f>
        <v>273.47840000000002</v>
      </c>
      <c r="J882" s="14">
        <f>'[1]TCE - ANEXO III - Preencher'!K891</f>
        <v>0</v>
      </c>
      <c r="K882" s="15">
        <f>'[1]TCE - ANEXO III - Preencher'!L891</f>
        <v>198.65943977591036</v>
      </c>
      <c r="L882" s="15">
        <f>'[1]TCE - ANEXO III - Preencher'!M891</f>
        <v>28.24</v>
      </c>
      <c r="M882" s="15">
        <f t="shared" si="79"/>
        <v>170.41943977591035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443.89783977591037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MARIA ALINE ROMEIRO TEODORO PERAZZO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1312-05</v>
      </c>
      <c r="G883" s="13" t="str">
        <f>IF('[1]TCE - ANEXO III - Preencher'!H892="","",'[1]TCE - ANEXO III - Preencher'!H892)</f>
        <v>09/2024</v>
      </c>
      <c r="H883" s="14">
        <f>'[1]TCE - ANEXO III - Preencher'!I892</f>
        <v>0</v>
      </c>
      <c r="I883" s="14">
        <f>'[1]TCE - ANEXO III - Preencher'!J892</f>
        <v>1378.6559999999999</v>
      </c>
      <c r="J883" s="14">
        <f>'[1]TCE - ANEXO III - Preencher'!K892</f>
        <v>0</v>
      </c>
      <c r="K883" s="15">
        <f>'[1]TCE - ANEXO III - Preencher'!L892</f>
        <v>198.65943977591036</v>
      </c>
      <c r="L883" s="15">
        <f>'[1]TCE - ANEXO III - Preencher'!M892</f>
        <v>25.43</v>
      </c>
      <c r="M883" s="15">
        <f t="shared" si="79"/>
        <v>173.22943977591035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1551.8854397759103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MARIA ANGELICA DE FRANCA TELLES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09/2024</v>
      </c>
      <c r="H884" s="14">
        <f>'[1]TCE - ANEXO III - Preencher'!I893</f>
        <v>0</v>
      </c>
      <c r="I884" s="14">
        <f>'[1]TCE - ANEXO III - Preencher'!J893</f>
        <v>330.5752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330.5752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MARIA BETANIA DA SILVA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4110-10</v>
      </c>
      <c r="G885" s="13" t="str">
        <f>IF('[1]TCE - ANEXO III - Preencher'!H894="","",'[1]TCE - ANEXO III - Preencher'!H894)</f>
        <v>09/2024</v>
      </c>
      <c r="H885" s="14">
        <f>'[1]TCE - ANEXO III - Preencher'!I894</f>
        <v>0</v>
      </c>
      <c r="I885" s="14">
        <f>'[1]TCE - ANEXO III - Preencher'!J894</f>
        <v>30.122399999999999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30.122399999999999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MARIA BRUNELLY FERREIRA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09/2024</v>
      </c>
      <c r="H886" s="14">
        <f>'[1]TCE - ANEXO III - Preencher'!I895</f>
        <v>0</v>
      </c>
      <c r="I886" s="14">
        <f>'[1]TCE - ANEXO III - Preencher'!J895</f>
        <v>299.06880000000001</v>
      </c>
      <c r="J886" s="14">
        <f>'[1]TCE - ANEXO III - Preencher'!K895</f>
        <v>0</v>
      </c>
      <c r="K886" s="15">
        <f>'[1]TCE - ANEXO III - Preencher'!L895</f>
        <v>198.65943977591036</v>
      </c>
      <c r="L886" s="15">
        <f>'[1]TCE - ANEXO III - Preencher'!M895</f>
        <v>28.24</v>
      </c>
      <c r="M886" s="15">
        <f t="shared" si="79"/>
        <v>170.41943977591035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253.46672688667573</v>
      </c>
      <c r="R886" s="15">
        <f>'[1]TCE - ANEXO III - Preencher'!S895</f>
        <v>79.209999999999994</v>
      </c>
      <c r="S886" s="16">
        <f t="shared" si="81"/>
        <v>174.25672688667572</v>
      </c>
      <c r="T886" s="15">
        <f>'[1]TCE - ANEXO III - Preencher'!U895</f>
        <v>81.02</v>
      </c>
      <c r="U886" s="15">
        <f>'[1]TCE - ANEXO III - Preencher'!V895</f>
        <v>0</v>
      </c>
      <c r="V886" s="16">
        <f t="shared" si="82"/>
        <v>81.02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724.76496666258606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MARIA CAROLINA LEITE GALDINO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 xml:space="preserve">25210-5 </v>
      </c>
      <c r="G887" s="13" t="str">
        <f>IF('[1]TCE - ANEXO III - Preencher'!H896="","",'[1]TCE - ANEXO III - Preencher'!H896)</f>
        <v>09/2024</v>
      </c>
      <c r="H887" s="14">
        <f>'[1]TCE - ANEXO III - Preencher'!I896</f>
        <v>0</v>
      </c>
      <c r="I887" s="14">
        <f>'[1]TCE - ANEXO III - Preencher'!J896</f>
        <v>236.54400000000001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236.54400000000001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MARIA CAROLINA MARQUES WANDERLEY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09/2024</v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MARIA CATARINA FERRAZ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2515-10</v>
      </c>
      <c r="G889" s="13" t="str">
        <f>IF('[1]TCE - ANEXO III - Preencher'!H898="","",'[1]TCE - ANEXO III - Preencher'!H898)</f>
        <v>09/2024</v>
      </c>
      <c r="H889" s="14">
        <f>'[1]TCE - ANEXO III - Preencher'!I898</f>
        <v>0</v>
      </c>
      <c r="I889" s="14">
        <f>'[1]TCE - ANEXO III - Preencher'!J898</f>
        <v>220.5368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177.81866736989579</v>
      </c>
      <c r="R889" s="15">
        <f>'[1]TCE - ANEXO III - Preencher'!S898</f>
        <v>113.7</v>
      </c>
      <c r="S889" s="16">
        <f t="shared" si="81"/>
        <v>64.118667369895789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284.6554673698958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MARIA CECILIA MACHADO MENDES DE OLIVEIRA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2236-05</v>
      </c>
      <c r="G890" s="13" t="str">
        <f>IF('[1]TCE - ANEXO III - Preencher'!H899="","",'[1]TCE - ANEXO III - Preencher'!H899)</f>
        <v>09/2024</v>
      </c>
      <c r="H890" s="14">
        <f>'[1]TCE - ANEXO III - Preencher'!I899</f>
        <v>0</v>
      </c>
      <c r="I890" s="14">
        <f>'[1]TCE - ANEXO III - Preencher'!J899</f>
        <v>160.34719999999999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160.34719999999999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MARIA CRISTIANE DOS SANTOS PEREIRA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09/2024</v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MARIA CRISTINA DA SILVA FERREIRA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09/2024</v>
      </c>
      <c r="H892" s="14">
        <f>'[1]TCE - ANEXO III - Preencher'!I901</f>
        <v>0</v>
      </c>
      <c r="I892" s="14">
        <f>'[1]TCE - ANEXO III - Preencher'!J901</f>
        <v>295.7944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253.46672688667573</v>
      </c>
      <c r="R892" s="15">
        <f>'[1]TCE - ANEXO III - Preencher'!S901</f>
        <v>84.72</v>
      </c>
      <c r="S892" s="16">
        <f t="shared" si="81"/>
        <v>168.74672688667573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464.54112688667573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MARIA CRISTINA DE CARVALHO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09/2024</v>
      </c>
      <c r="H893" s="14">
        <f>'[1]TCE - ANEXO III - Preencher'!I902</f>
        <v>0</v>
      </c>
      <c r="I893" s="14">
        <f>'[1]TCE - ANEXO III - Preencher'!J902</f>
        <v>312.85039999999998</v>
      </c>
      <c r="J893" s="14">
        <f>'[1]TCE - ANEXO III - Preencher'!K902</f>
        <v>0</v>
      </c>
      <c r="K893" s="15">
        <f>'[1]TCE - ANEXO III - Preencher'!L902</f>
        <v>198.65943977591036</v>
      </c>
      <c r="L893" s="15">
        <f>'[1]TCE - ANEXO III - Preencher'!M902</f>
        <v>28.24</v>
      </c>
      <c r="M893" s="15">
        <f t="shared" si="79"/>
        <v>170.41943977591035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127.38662769204254</v>
      </c>
      <c r="R893" s="15">
        <f>'[1]TCE - ANEXO III - Preencher'!S902</f>
        <v>84.72</v>
      </c>
      <c r="S893" s="16">
        <f t="shared" si="81"/>
        <v>42.666627692042539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525.93646746795287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MARIA DA CONCEICAO NASCIMENTO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2236-05</v>
      </c>
      <c r="G894" s="13" t="str">
        <f>IF('[1]TCE - ANEXO III - Preencher'!H903="","",'[1]TCE - ANEXO III - Preencher'!H903)</f>
        <v>09/2024</v>
      </c>
      <c r="H894" s="14">
        <f>'[1]TCE - ANEXO III - Preencher'!I903</f>
        <v>0</v>
      </c>
      <c r="I894" s="14">
        <f>'[1]TCE - ANEXO III - Preencher'!J903</f>
        <v>216.488</v>
      </c>
      <c r="J894" s="14">
        <f>'[1]TCE - ANEXO III - Preencher'!K903</f>
        <v>0</v>
      </c>
      <c r="K894" s="15">
        <f>'[1]TCE - ANEXO III - Preencher'!L903</f>
        <v>198.65943977591036</v>
      </c>
      <c r="L894" s="15">
        <f>'[1]TCE - ANEXO III - Preencher'!M903</f>
        <v>2.7</v>
      </c>
      <c r="M894" s="15">
        <f t="shared" si="79"/>
        <v>195.95943977591037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412.44743977591037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MARIA DA CONCEICAO PEREIRA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09/2024</v>
      </c>
      <c r="H895" s="14">
        <f>'[1]TCE - ANEXO III - Preencher'!I904</f>
        <v>0</v>
      </c>
      <c r="I895" s="14">
        <f>'[1]TCE - ANEXO III - Preencher'!J904</f>
        <v>302.42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302.42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MARIA DAS GRACAS DA SILVA LIRA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09/2024</v>
      </c>
      <c r="H896" s="14">
        <f>'[1]TCE - ANEXO III - Preencher'!I905</f>
        <v>0</v>
      </c>
      <c r="I896" s="14">
        <f>'[1]TCE - ANEXO III - Preencher'!J905</f>
        <v>458.50319999999999</v>
      </c>
      <c r="J896" s="14">
        <f>'[1]TCE - ANEXO III - Preencher'!K905</f>
        <v>0</v>
      </c>
      <c r="K896" s="15">
        <f>'[1]TCE - ANEXO III - Preencher'!L905</f>
        <v>198.65943977591036</v>
      </c>
      <c r="L896" s="15">
        <f>'[1]TCE - ANEXO III - Preencher'!M905</f>
        <v>3.33</v>
      </c>
      <c r="M896" s="15">
        <f t="shared" si="79"/>
        <v>195.32943977591034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653.83263977591037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MARIA DAS MERCES VIEIRA DA ROCHA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09/2024</v>
      </c>
      <c r="H897" s="14">
        <f>'[1]TCE - ANEXO III - Preencher'!I906</f>
        <v>0</v>
      </c>
      <c r="I897" s="14">
        <f>'[1]TCE - ANEXO III - Preencher'!J906</f>
        <v>288.54559999999998</v>
      </c>
      <c r="J897" s="14">
        <f>'[1]TCE - ANEXO III - Preencher'!K906</f>
        <v>0</v>
      </c>
      <c r="K897" s="15">
        <f>'[1]TCE - ANEXO III - Preencher'!L906</f>
        <v>198.65943977591036</v>
      </c>
      <c r="L897" s="15">
        <f>'[1]TCE - ANEXO III - Preencher'!M906</f>
        <v>28.24</v>
      </c>
      <c r="M897" s="15">
        <f t="shared" si="79"/>
        <v>170.41943977591035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127.38662769204254</v>
      </c>
      <c r="R897" s="15">
        <f>'[1]TCE - ANEXO III - Preencher'!S906</f>
        <v>79.64</v>
      </c>
      <c r="S897" s="16">
        <f t="shared" si="81"/>
        <v>47.746627692042537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506.71166746795285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MARIA DENE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09/2024</v>
      </c>
      <c r="H898" s="14">
        <f>'[1]TCE - ANEXO III - Preencher'!I907</f>
        <v>0</v>
      </c>
      <c r="I898" s="14">
        <f>'[1]TCE - ANEXO III - Preencher'!J907</f>
        <v>303.77440000000001</v>
      </c>
      <c r="J898" s="14">
        <f>'[1]TCE - ANEXO III - Preencher'!K907</f>
        <v>0</v>
      </c>
      <c r="K898" s="15">
        <f>'[1]TCE - ANEXO III - Preencher'!L907</f>
        <v>198.65943977591036</v>
      </c>
      <c r="L898" s="15">
        <f>'[1]TCE - ANEXO III - Preencher'!M907</f>
        <v>28.24</v>
      </c>
      <c r="M898" s="15">
        <f t="shared" si="79"/>
        <v>170.41943977591035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474.19383977591036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MARIA DO CARMO BARRETTO FREITAS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09/2024</v>
      </c>
      <c r="H899" s="14">
        <f>'[1]TCE - ANEXO III - Preencher'!I908</f>
        <v>0</v>
      </c>
      <c r="I899" s="14">
        <f>'[1]TCE - ANEXO III - Preencher'!J908</f>
        <v>285.76080000000002</v>
      </c>
      <c r="J899" s="14">
        <f>'[1]TCE - ANEXO III - Preencher'!K908</f>
        <v>0</v>
      </c>
      <c r="K899" s="15">
        <f>'[1]TCE - ANEXO III - Preencher'!L908</f>
        <v>198.65943977591036</v>
      </c>
      <c r="L899" s="15">
        <f>'[1]TCE - ANEXO III - Preencher'!M908</f>
        <v>28.24</v>
      </c>
      <c r="M899" s="15">
        <f t="shared" si="79"/>
        <v>170.41943977591035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456.18023977591037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MARIA EDUARDA DA ROCHA AYRES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5211-30</v>
      </c>
      <c r="G900" s="13" t="str">
        <f>IF('[1]TCE - ANEXO III - Preencher'!H909="","",'[1]TCE - ANEXO III - Preencher'!H909)</f>
        <v>09/2024</v>
      </c>
      <c r="H900" s="14">
        <f>'[1]TCE - ANEXO III - Preencher'!I909</f>
        <v>0</v>
      </c>
      <c r="I900" s="14">
        <f>'[1]TCE - ANEXO III - Preencher'!J909</f>
        <v>124.56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177.81866736989579</v>
      </c>
      <c r="R900" s="15">
        <f>'[1]TCE - ANEXO III - Preencher'!S909</f>
        <v>93.42</v>
      </c>
      <c r="S900" s="16">
        <f t="shared" ref="S900:S963" si="87">Q900-R900</f>
        <v>84.39866736989579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208.95866736989581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MARIA EDUARDA DE ARAUJO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2236-05</v>
      </c>
      <c r="G901" s="13" t="str">
        <f>IF('[1]TCE - ANEXO III - Preencher'!H910="","",'[1]TCE - ANEXO III - Preencher'!H910)</f>
        <v>09/2024</v>
      </c>
      <c r="H901" s="14">
        <f>'[1]TCE - ANEXO III - Preencher'!I910</f>
        <v>0</v>
      </c>
      <c r="I901" s="14">
        <f>'[1]TCE - ANEXO III - Preencher'!J910</f>
        <v>211.2784</v>
      </c>
      <c r="J901" s="14">
        <f>'[1]TCE - ANEXO III - Preencher'!K910</f>
        <v>0</v>
      </c>
      <c r="K901" s="15">
        <f>'[1]TCE - ANEXO III - Preencher'!L910</f>
        <v>198.65943977591036</v>
      </c>
      <c r="L901" s="15">
        <f>'[1]TCE - ANEXO III - Preencher'!M910</f>
        <v>2.4900000000000002</v>
      </c>
      <c r="M901" s="15">
        <f t="shared" si="85"/>
        <v>196.16943977591035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407.44783977591032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MARIA EDUARDA DE MELO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09/2024</v>
      </c>
      <c r="H902" s="14">
        <f>'[1]TCE - ANEXO III - Preencher'!I911</f>
        <v>0</v>
      </c>
      <c r="I902" s="14">
        <f>'[1]TCE - ANEXO III - Preencher'!J911</f>
        <v>364.4264</v>
      </c>
      <c r="J902" s="14">
        <f>'[1]TCE - ANEXO III - Preencher'!K911</f>
        <v>0</v>
      </c>
      <c r="K902" s="15">
        <f>'[1]TCE - ANEXO III - Preencher'!L911</f>
        <v>198.65943977591036</v>
      </c>
      <c r="L902" s="15">
        <f>'[1]TCE - ANEXO III - Preencher'!M911</f>
        <v>28.24</v>
      </c>
      <c r="M902" s="15">
        <f t="shared" si="85"/>
        <v>170.41943977591035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2.82</v>
      </c>
      <c r="S902" s="16">
        <f t="shared" si="87"/>
        <v>-2.82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532.0258397759103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MARIA EDUARDA DIAS VIEIRA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4110-10</v>
      </c>
      <c r="G903" s="13" t="str">
        <f>IF('[1]TCE - ANEXO III - Preencher'!H912="","",'[1]TCE - ANEXO III - Preencher'!H912)</f>
        <v>09/2024</v>
      </c>
      <c r="H903" s="14">
        <f>'[1]TCE - ANEXO III - Preencher'!I912</f>
        <v>0</v>
      </c>
      <c r="I903" s="14">
        <f>'[1]TCE - ANEXO III - Preencher'!J912</f>
        <v>12.352600000000001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178.05652849740929</v>
      </c>
      <c r="R903" s="15">
        <f>'[1]TCE - ANEXO III - Preencher'!S912</f>
        <v>38.97</v>
      </c>
      <c r="S903" s="16">
        <f t="shared" si="87"/>
        <v>139.08652849740929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151.43912849740929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MARIA EDUARDA PEREIRA BORGES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09/2024</v>
      </c>
      <c r="H904" s="14">
        <f>'[1]TCE - ANEXO III - Preencher'!I913</f>
        <v>0</v>
      </c>
      <c r="I904" s="14">
        <f>'[1]TCE - ANEXO III - Preencher'!J913</f>
        <v>449.62639999999999</v>
      </c>
      <c r="J904" s="14">
        <f>'[1]TCE - ANEXO III - Preencher'!K913</f>
        <v>0</v>
      </c>
      <c r="K904" s="15">
        <f>'[1]TCE - ANEXO III - Preencher'!L913</f>
        <v>198.65943977591036</v>
      </c>
      <c r="L904" s="15">
        <f>'[1]TCE - ANEXO III - Preencher'!M913</f>
        <v>3.33</v>
      </c>
      <c r="M904" s="15">
        <f t="shared" si="85"/>
        <v>195.32943977591034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644.95583977591036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MARIA EDUARDA PLACIDO DE MELO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09/2024</v>
      </c>
      <c r="H905" s="14">
        <f>'[1]TCE - ANEXO III - Preencher'!I914</f>
        <v>0</v>
      </c>
      <c r="I905" s="14">
        <f>'[1]TCE - ANEXO III - Preencher'!J914</f>
        <v>302.17919999999998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302.17919999999998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MARIA EDUARDA SANTOS DE ANDRADE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3222-25</v>
      </c>
      <c r="G906" s="13" t="str">
        <f>IF('[1]TCE - ANEXO III - Preencher'!H915="","",'[1]TCE - ANEXO III - Preencher'!H915)</f>
        <v>09/2024</v>
      </c>
      <c r="H906" s="14">
        <f>'[1]TCE - ANEXO III - Preencher'!I915</f>
        <v>0</v>
      </c>
      <c r="I906" s="14">
        <f>'[1]TCE - ANEXO III - Preencher'!J915</f>
        <v>309.91359999999997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309.91359999999997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MARIA EDUARDA SOARES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09/2024</v>
      </c>
      <c r="H907" s="14">
        <f>'[1]TCE - ANEXO III - Preencher'!I916</f>
        <v>0</v>
      </c>
      <c r="I907" s="14">
        <f>'[1]TCE - ANEXO III - Preencher'!J916</f>
        <v>308.6728</v>
      </c>
      <c r="J907" s="14">
        <f>'[1]TCE - ANEXO III - Preencher'!K916</f>
        <v>0</v>
      </c>
      <c r="K907" s="15">
        <f>'[1]TCE - ANEXO III - Preencher'!L916</f>
        <v>198.65943977591036</v>
      </c>
      <c r="L907" s="15">
        <f>'[1]TCE - ANEXO III - Preencher'!M916</f>
        <v>28.24</v>
      </c>
      <c r="M907" s="15">
        <f t="shared" si="85"/>
        <v>170.41943977591035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479.09223977591034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MARIA ENIRES RUFINO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09/2024</v>
      </c>
      <c r="H908" s="14">
        <f>'[1]TCE - ANEXO III - Preencher'!I917</f>
        <v>0</v>
      </c>
      <c r="I908" s="14">
        <f>'[1]TCE - ANEXO III - Preencher'!J917</f>
        <v>274.23039999999997</v>
      </c>
      <c r="J908" s="14">
        <f>'[1]TCE - ANEXO III - Preencher'!K917</f>
        <v>0</v>
      </c>
      <c r="K908" s="15">
        <f>'[1]TCE - ANEXO III - Preencher'!L917</f>
        <v>198.65943977591036</v>
      </c>
      <c r="L908" s="15">
        <f>'[1]TCE - ANEXO III - Preencher'!M917</f>
        <v>28.24</v>
      </c>
      <c r="M908" s="15">
        <f t="shared" si="85"/>
        <v>170.41943977591035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444.64983977591032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MARIA GERLANDIA FERREIRA DE SOUZA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4110-10</v>
      </c>
      <c r="G909" s="13" t="str">
        <f>IF('[1]TCE - ANEXO III - Preencher'!H918="","",'[1]TCE - ANEXO III - Preencher'!H918)</f>
        <v>09/2024</v>
      </c>
      <c r="H909" s="14">
        <f>'[1]TCE - ANEXO III - Preencher'!I918</f>
        <v>0</v>
      </c>
      <c r="I909" s="14">
        <f>'[1]TCE - ANEXO III - Preencher'!J918</f>
        <v>357.9128</v>
      </c>
      <c r="J909" s="14">
        <f>'[1]TCE - ANEXO III - Preencher'!K918</f>
        <v>0</v>
      </c>
      <c r="K909" s="15">
        <f>'[1]TCE - ANEXO III - Preencher'!L918</f>
        <v>198.65943977591036</v>
      </c>
      <c r="L909" s="15">
        <f>'[1]TCE - ANEXO III - Preencher'!M918</f>
        <v>42.42</v>
      </c>
      <c r="M909" s="15">
        <f t="shared" si="85"/>
        <v>156.23943977591034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514.1522397759104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MARIA GILDECI OLIVEIRA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09/2024</v>
      </c>
      <c r="H910" s="14">
        <f>'[1]TCE - ANEXO III - Preencher'!I919</f>
        <v>0</v>
      </c>
      <c r="I910" s="14">
        <f>'[1]TCE - ANEXO III - Preencher'!J919</f>
        <v>146.84800000000001</v>
      </c>
      <c r="J910" s="14">
        <f>'[1]TCE - ANEXO III - Preencher'!K919</f>
        <v>0</v>
      </c>
      <c r="K910" s="15">
        <f>'[1]TCE - ANEXO III - Preencher'!L919</f>
        <v>198.65943977591036</v>
      </c>
      <c r="L910" s="15">
        <f>'[1]TCE - ANEXO III - Preencher'!M919</f>
        <v>28.24</v>
      </c>
      <c r="M910" s="15">
        <f t="shared" si="85"/>
        <v>170.41943977591035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127.38662769204254</v>
      </c>
      <c r="R910" s="15">
        <f>'[1]TCE - ANEXO III - Preencher'!S919</f>
        <v>84.72</v>
      </c>
      <c r="S910" s="16">
        <f t="shared" si="87"/>
        <v>42.666627692042539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359.9340674679529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MARIA GISELLE LUCENA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09/2024</v>
      </c>
      <c r="H911" s="14">
        <f>'[1]TCE - ANEXO III - Preencher'!I920</f>
        <v>0</v>
      </c>
      <c r="I911" s="14">
        <f>'[1]TCE - ANEXO III - Preencher'!J920</f>
        <v>486.39440000000002</v>
      </c>
      <c r="J911" s="14">
        <f>'[1]TCE - ANEXO III - Preencher'!K920</f>
        <v>0</v>
      </c>
      <c r="K911" s="15">
        <f>'[1]TCE - ANEXO III - Preencher'!L920</f>
        <v>198.65943977591036</v>
      </c>
      <c r="L911" s="15">
        <f>'[1]TCE - ANEXO III - Preencher'!M920</f>
        <v>3.33</v>
      </c>
      <c r="M911" s="15">
        <f t="shared" si="85"/>
        <v>195.32943977591034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681.72383977591039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MARIA HILDA MARTINIANO DA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4110-10</v>
      </c>
      <c r="G912" s="13" t="str">
        <f>IF('[1]TCE - ANEXO III - Preencher'!H921="","",'[1]TCE - ANEXO III - Preencher'!H921)</f>
        <v>09/2024</v>
      </c>
      <c r="H912" s="14">
        <f>'[1]TCE - ANEXO III - Preencher'!I921</f>
        <v>0</v>
      </c>
      <c r="I912" s="14">
        <f>'[1]TCE - ANEXO III - Preencher'!J921</f>
        <v>130.0608</v>
      </c>
      <c r="J912" s="14">
        <f>'[1]TCE - ANEXO III - Preencher'!K921</f>
        <v>0</v>
      </c>
      <c r="K912" s="15">
        <f>'[1]TCE - ANEXO III - Preencher'!L921</f>
        <v>198.65943977591036</v>
      </c>
      <c r="L912" s="15">
        <f>'[1]TCE - ANEXO III - Preencher'!M921</f>
        <v>28.24</v>
      </c>
      <c r="M912" s="15">
        <f t="shared" si="85"/>
        <v>170.41943977591035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300.48023977591038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MARIA ISABEL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 t="str">
        <f>IF('[1]TCE - ANEXO III - Preencher'!H922="","",'[1]TCE - ANEXO III - Preencher'!H922)</f>
        <v>09/2024</v>
      </c>
      <c r="H913" s="14">
        <f>'[1]TCE - ANEXO III - Preencher'!I922</f>
        <v>0</v>
      </c>
      <c r="I913" s="14">
        <f>'[1]TCE - ANEXO III - Preencher'!J922</f>
        <v>471.29599999999999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471.29599999999999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MARIA IZABEL LOPES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09/2024</v>
      </c>
      <c r="H914" s="14">
        <f>'[1]TCE - ANEXO III - Preencher'!I923</f>
        <v>0</v>
      </c>
      <c r="I914" s="14">
        <f>'[1]TCE - ANEXO III - Preencher'!J923</f>
        <v>290.23520000000002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290.23520000000002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MARIA JANAINA DA COSTA SANTOS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4110-30</v>
      </c>
      <c r="G915" s="13" t="str">
        <f>IF('[1]TCE - ANEXO III - Preencher'!H924="","",'[1]TCE - ANEXO III - Preencher'!H924)</f>
        <v>09/2024</v>
      </c>
      <c r="H915" s="14">
        <f>'[1]TCE - ANEXO III - Preencher'!I924</f>
        <v>0</v>
      </c>
      <c r="I915" s="14">
        <f>'[1]TCE - ANEXO III - Preencher'!J924</f>
        <v>187.1952</v>
      </c>
      <c r="J915" s="14">
        <f>'[1]TCE - ANEXO III - Preencher'!K924</f>
        <v>0</v>
      </c>
      <c r="K915" s="15">
        <f>'[1]TCE - ANEXO III - Preencher'!L924</f>
        <v>198.65943977591036</v>
      </c>
      <c r="L915" s="15">
        <f>'[1]TCE - ANEXO III - Preencher'!M924</f>
        <v>44</v>
      </c>
      <c r="M915" s="15">
        <f t="shared" si="85"/>
        <v>154.65943977591036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177.81866736989579</v>
      </c>
      <c r="R915" s="15">
        <f>'[1]TCE - ANEXO III - Preencher'!S924</f>
        <v>140.4</v>
      </c>
      <c r="S915" s="16">
        <f t="shared" si="87"/>
        <v>37.418667369895786</v>
      </c>
      <c r="T915" s="15">
        <f>'[1]TCE - ANEXO III - Preencher'!U924</f>
        <v>80.95</v>
      </c>
      <c r="U915" s="15">
        <f>'[1]TCE - ANEXO III - Preencher'!V924</f>
        <v>0</v>
      </c>
      <c r="V915" s="16">
        <f t="shared" si="88"/>
        <v>80.95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460.22330714580613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MARIA JOSE DA SILVA ALEXANDRE TAVARES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09/2024</v>
      </c>
      <c r="H916" s="14">
        <f>'[1]TCE - ANEXO III - Preencher'!I925</f>
        <v>0</v>
      </c>
      <c r="I916" s="14">
        <f>'[1]TCE - ANEXO III - Preencher'!J925</f>
        <v>276.09440000000001</v>
      </c>
      <c r="J916" s="14">
        <f>'[1]TCE - ANEXO III - Preencher'!K925</f>
        <v>0</v>
      </c>
      <c r="K916" s="15">
        <f>'[1]TCE - ANEXO III - Preencher'!L925</f>
        <v>198.65943977591036</v>
      </c>
      <c r="L916" s="15">
        <f>'[1]TCE - ANEXO III - Preencher'!M925</f>
        <v>28.24</v>
      </c>
      <c r="M916" s="15">
        <f t="shared" si="85"/>
        <v>170.41943977591035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446.51383977591036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MARIA JOSE LOURENCO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09/2024</v>
      </c>
      <c r="H917" s="14">
        <f>'[1]TCE - ANEXO III - Preencher'!I926</f>
        <v>0</v>
      </c>
      <c r="I917" s="14">
        <f>'[1]TCE - ANEXO III - Preencher'!J926</f>
        <v>318.66640000000001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2.82</v>
      </c>
      <c r="S917" s="16">
        <f t="shared" si="87"/>
        <v>-2.82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315.84640000000002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MARIA JOSE MENEZES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09/2024</v>
      </c>
      <c r="H918" s="14">
        <f>'[1]TCE - ANEXO III - Preencher'!I927</f>
        <v>0</v>
      </c>
      <c r="I918" s="14">
        <f>'[1]TCE - ANEXO III - Preencher'!J927</f>
        <v>358.77440000000001</v>
      </c>
      <c r="J918" s="14">
        <f>'[1]TCE - ANEXO III - Preencher'!K927</f>
        <v>0</v>
      </c>
      <c r="K918" s="15">
        <f>'[1]TCE - ANEXO III - Preencher'!L927</f>
        <v>198.65943977591036</v>
      </c>
      <c r="L918" s="15">
        <f>'[1]TCE - ANEXO III - Preencher'!M927</f>
        <v>28.24</v>
      </c>
      <c r="M918" s="15">
        <f t="shared" si="85"/>
        <v>170.41943977591035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127.38662769204254</v>
      </c>
      <c r="R918" s="15">
        <f>'[1]TCE - ANEXO III - Preencher'!S927</f>
        <v>79.209999999999994</v>
      </c>
      <c r="S918" s="16">
        <f t="shared" si="87"/>
        <v>48.176627692042544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577.37046746795295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MARIA JOSEANE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09/2024</v>
      </c>
      <c r="H919" s="14">
        <f>'[1]TCE - ANEXO III - Preencher'!I928</f>
        <v>0</v>
      </c>
      <c r="I919" s="14">
        <f>'[1]TCE - ANEXO III - Preencher'!J928</f>
        <v>299.35840000000002</v>
      </c>
      <c r="J919" s="14">
        <f>'[1]TCE - ANEXO III - Preencher'!K928</f>
        <v>0</v>
      </c>
      <c r="K919" s="15">
        <f>'[1]TCE - ANEXO III - Preencher'!L928</f>
        <v>198.65943977591036</v>
      </c>
      <c r="L919" s="15">
        <f>'[1]TCE - ANEXO III - Preencher'!M928</f>
        <v>28.24</v>
      </c>
      <c r="M919" s="15">
        <f t="shared" si="85"/>
        <v>170.41943977591035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127.38662769204254</v>
      </c>
      <c r="R919" s="15">
        <f>'[1]TCE - ANEXO III - Preencher'!S928</f>
        <v>84.72</v>
      </c>
      <c r="S919" s="16">
        <f t="shared" si="87"/>
        <v>42.666627692042539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512.4444674679529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MARIA JOSIANE DOS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09/2024</v>
      </c>
      <c r="H920" s="14">
        <f>'[1]TCE - ANEXO III - Preencher'!I929</f>
        <v>0</v>
      </c>
      <c r="I920" s="14">
        <f>'[1]TCE - ANEXO III - Preencher'!J929</f>
        <v>299.05119999999999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127.38662769204254</v>
      </c>
      <c r="R920" s="15">
        <f>'[1]TCE - ANEXO III - Preencher'!S929</f>
        <v>84.72</v>
      </c>
      <c r="S920" s="16">
        <f t="shared" si="87"/>
        <v>42.666627692042539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341.71782769204253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MARIA KEILA BRITO LEAO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09/2024</v>
      </c>
      <c r="H921" s="14">
        <f>'[1]TCE - ANEXO III - Preencher'!I930</f>
        <v>0</v>
      </c>
      <c r="I921" s="14">
        <f>'[1]TCE - ANEXO III - Preencher'!J930</f>
        <v>333.096</v>
      </c>
      <c r="J921" s="14">
        <f>'[1]TCE - ANEXO III - Preencher'!K930</f>
        <v>0</v>
      </c>
      <c r="K921" s="15">
        <f>'[1]TCE - ANEXO III - Preencher'!L930</f>
        <v>198.65943977591036</v>
      </c>
      <c r="L921" s="15">
        <f>'[1]TCE - ANEXO III - Preencher'!M930</f>
        <v>28.24</v>
      </c>
      <c r="M921" s="15">
        <f t="shared" si="85"/>
        <v>170.41943977591035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503.51543977591035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MARIA LUISA RAITER COSTA DE CARVALHO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2236-05</v>
      </c>
      <c r="G922" s="13" t="str">
        <f>IF('[1]TCE - ANEXO III - Preencher'!H931="","",'[1]TCE - ANEXO III - Preencher'!H931)</f>
        <v>09/2024</v>
      </c>
      <c r="H922" s="14">
        <f>'[1]TCE - ANEXO III - Preencher'!I931</f>
        <v>0</v>
      </c>
      <c r="I922" s="14">
        <f>'[1]TCE - ANEXO III - Preencher'!J931</f>
        <v>220.77760000000001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220.77760000000001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MARIA LUIZA DA SILVA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09/2024</v>
      </c>
      <c r="H923" s="14">
        <f>'[1]TCE - ANEXO III - Preencher'!I932</f>
        <v>0</v>
      </c>
      <c r="I923" s="14">
        <f>'[1]TCE - ANEXO III - Preencher'!J932</f>
        <v>303.94799999999998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303.94799999999998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MARIA MARCELA GUIMARAES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5211-30</v>
      </c>
      <c r="G924" s="13" t="str">
        <f>IF('[1]TCE - ANEXO III - Preencher'!H933="","",'[1]TCE - ANEXO III - Preencher'!H933)</f>
        <v>09/2024</v>
      </c>
      <c r="H924" s="14">
        <f>'[1]TCE - ANEXO III - Preencher'!I933</f>
        <v>0</v>
      </c>
      <c r="I924" s="14">
        <f>'[1]TCE - ANEXO III - Preencher'!J933</f>
        <v>192.2672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192.2672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MARIA MARIANA SPINELLI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2235-05</v>
      </c>
      <c r="G925" s="13" t="str">
        <f>IF('[1]TCE - ANEXO III - Preencher'!H934="","",'[1]TCE - ANEXO III - Preencher'!H934)</f>
        <v>09/2024</v>
      </c>
      <c r="H925" s="14">
        <f>'[1]TCE - ANEXO III - Preencher'!I934</f>
        <v>0</v>
      </c>
      <c r="I925" s="14">
        <f>'[1]TCE - ANEXO III - Preencher'!J934</f>
        <v>494.80239999999998</v>
      </c>
      <c r="J925" s="14">
        <f>'[1]TCE - ANEXO III - Preencher'!K934</f>
        <v>0</v>
      </c>
      <c r="K925" s="15">
        <f>'[1]TCE - ANEXO III - Preencher'!L934</f>
        <v>198.65943977591036</v>
      </c>
      <c r="L925" s="15">
        <f>'[1]TCE - ANEXO III - Preencher'!M934</f>
        <v>3.33</v>
      </c>
      <c r="M925" s="15">
        <f t="shared" si="85"/>
        <v>195.32943977591034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690.13183977591029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MARIA NATALIA INTERAMINENSE BARBOSA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09/2024</v>
      </c>
      <c r="H926" s="14">
        <f>'[1]TCE - ANEXO III - Preencher'!I935</f>
        <v>0</v>
      </c>
      <c r="I926" s="14">
        <f>'[1]TCE - ANEXO III - Preencher'!J935</f>
        <v>443.41759999999999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443.41759999999999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MARIA RAYSSA DA SILVA GOIS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09/2024</v>
      </c>
      <c r="H927" s="14">
        <f>'[1]TCE - ANEXO III - Preencher'!I936</f>
        <v>0</v>
      </c>
      <c r="I927" s="14">
        <f>'[1]TCE - ANEXO III - Preencher'!J936</f>
        <v>471.50479999999999</v>
      </c>
      <c r="J927" s="14">
        <f>'[1]TCE - ANEXO III - Preencher'!K936</f>
        <v>0</v>
      </c>
      <c r="K927" s="15">
        <f>'[1]TCE - ANEXO III - Preencher'!L936</f>
        <v>198.65943977591036</v>
      </c>
      <c r="L927" s="15">
        <f>'[1]TCE - ANEXO III - Preencher'!M936</f>
        <v>3.33</v>
      </c>
      <c r="M927" s="15">
        <f t="shared" si="85"/>
        <v>195.32943977591034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666.83423977591031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MARIA RITA GALDINO D ARAUJO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2523-05</v>
      </c>
      <c r="G928" s="13" t="str">
        <f>IF('[1]TCE - ANEXO III - Preencher'!H937="","",'[1]TCE - ANEXO III - Preencher'!H937)</f>
        <v>09/2024</v>
      </c>
      <c r="H928" s="14">
        <f>'[1]TCE - ANEXO III - Preencher'!I937</f>
        <v>0</v>
      </c>
      <c r="I928" s="14">
        <f>'[1]TCE - ANEXO III - Preencher'!J937</f>
        <v>450.42160000000013</v>
      </c>
      <c r="J928" s="14">
        <f>'[1]TCE - ANEXO III - Preencher'!K937</f>
        <v>0</v>
      </c>
      <c r="K928" s="15">
        <f>'[1]TCE - ANEXO III - Preencher'!L937</f>
        <v>198.65943977591036</v>
      </c>
      <c r="L928" s="15">
        <f>'[1]TCE - ANEXO III - Preencher'!M937</f>
        <v>44</v>
      </c>
      <c r="M928" s="15">
        <f t="shared" si="85"/>
        <v>154.65943977591036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605.08103977591054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MARIA ROSIMEIRE SANTOS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09/2024</v>
      </c>
      <c r="H929" s="14">
        <f>'[1]TCE - ANEXO III - Preencher'!I938</f>
        <v>0</v>
      </c>
      <c r="I929" s="14">
        <f>'[1]TCE - ANEXO III - Preencher'!J938</f>
        <v>492.16879999999998</v>
      </c>
      <c r="J929" s="14">
        <f>'[1]TCE - ANEXO III - Preencher'!K938</f>
        <v>0</v>
      </c>
      <c r="K929" s="15">
        <f>'[1]TCE - ANEXO III - Preencher'!L938</f>
        <v>198.65943977591036</v>
      </c>
      <c r="L929" s="15">
        <f>'[1]TCE - ANEXO III - Preencher'!M938</f>
        <v>3.05</v>
      </c>
      <c r="M929" s="15">
        <f t="shared" si="85"/>
        <v>195.60943977591035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687.77823977591038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MARIA SHIRLEY NOBRE DA SILVA LIMA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09/2024</v>
      </c>
      <c r="H930" s="14">
        <f>'[1]TCE - ANEXO III - Preencher'!I939</f>
        <v>0</v>
      </c>
      <c r="I930" s="14">
        <f>'[1]TCE - ANEXO III - Preencher'!J939</f>
        <v>281.56</v>
      </c>
      <c r="J930" s="14">
        <f>'[1]TCE - ANEXO III - Preencher'!K939</f>
        <v>0</v>
      </c>
      <c r="K930" s="15">
        <f>'[1]TCE - ANEXO III - Preencher'!L939</f>
        <v>198.65943977591036</v>
      </c>
      <c r="L930" s="15">
        <f>'[1]TCE - ANEXO III - Preencher'!M939</f>
        <v>28.24</v>
      </c>
      <c r="M930" s="15">
        <f t="shared" si="85"/>
        <v>170.41943977591035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451.97943977591035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MARIA TARCIA LOPES BARBOSA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3241-15</v>
      </c>
      <c r="G931" s="13" t="str">
        <f>IF('[1]TCE - ANEXO III - Preencher'!H940="","",'[1]TCE - ANEXO III - Preencher'!H940)</f>
        <v>09/2024</v>
      </c>
      <c r="H931" s="14">
        <f>'[1]TCE - ANEXO III - Preencher'!I940</f>
        <v>0</v>
      </c>
      <c r="I931" s="14">
        <f>'[1]TCE - ANEXO III - Preencher'!J940</f>
        <v>302.68799999999999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302.68799999999999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MARIA VERONICA MUNIZ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09/2024</v>
      </c>
      <c r="H932" s="14">
        <f>'[1]TCE - ANEXO III - Preencher'!I941</f>
        <v>0</v>
      </c>
      <c r="I932" s="14">
        <f>'[1]TCE - ANEXO III - Preencher'!J941</f>
        <v>472.36320000000001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472.36320000000001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MARIA VICTORIA SILVA DE ANDRADE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4110-10</v>
      </c>
      <c r="G933" s="13" t="str">
        <f>IF('[1]TCE - ANEXO III - Preencher'!H942="","",'[1]TCE - ANEXO III - Preencher'!H942)</f>
        <v>09/2024</v>
      </c>
      <c r="H933" s="14">
        <f>'[1]TCE - ANEXO III - Preencher'!I942</f>
        <v>0</v>
      </c>
      <c r="I933" s="14">
        <f>'[1]TCE - ANEXO III - Preencher'!J942</f>
        <v>253.0504</v>
      </c>
      <c r="J933" s="14">
        <f>'[1]TCE - ANEXO III - Preencher'!K942</f>
        <v>0</v>
      </c>
      <c r="K933" s="15">
        <f>'[1]TCE - ANEXO III - Preencher'!L942</f>
        <v>198.65943977591036</v>
      </c>
      <c r="L933" s="15">
        <f>'[1]TCE - ANEXO III - Preencher'!M942</f>
        <v>28.24</v>
      </c>
      <c r="M933" s="15">
        <f t="shared" si="85"/>
        <v>170.41943977591035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355.30672688667573</v>
      </c>
      <c r="R933" s="15">
        <f>'[1]TCE - ANEXO III - Preencher'!S942</f>
        <v>84.72</v>
      </c>
      <c r="S933" s="16">
        <f t="shared" si="87"/>
        <v>270.58672688667571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694.05656666258608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MARIA VITORIA BANDEIRA DE MELO COSTA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1421-05</v>
      </c>
      <c r="G934" s="13" t="str">
        <f>IF('[1]TCE - ANEXO III - Preencher'!H943="","",'[1]TCE - ANEXO III - Preencher'!H943)</f>
        <v>09/2024</v>
      </c>
      <c r="H934" s="14">
        <f>'[1]TCE - ANEXO III - Preencher'!I943</f>
        <v>0</v>
      </c>
      <c r="I934" s="14">
        <f>'[1]TCE - ANEXO III - Preencher'!J943</f>
        <v>792.88559999999995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792.88559999999995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MARIA VITORIA QUEIROZ PEREIRA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5211-30</v>
      </c>
      <c r="G935" s="13" t="str">
        <f>IF('[1]TCE - ANEXO III - Preencher'!H944="","",'[1]TCE - ANEXO III - Preencher'!H944)</f>
        <v>09/2024</v>
      </c>
      <c r="H935" s="14">
        <f>'[1]TCE - ANEXO III - Preencher'!I944</f>
        <v>0</v>
      </c>
      <c r="I935" s="14">
        <f>'[1]TCE - ANEXO III - Preencher'!J944</f>
        <v>16.608000000000001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16.608000000000001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MARIA VITORIA VANDERLEY FERREIRA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09/2024</v>
      </c>
      <c r="H936" s="14">
        <f>'[1]TCE - ANEXO III - Preencher'!I945</f>
        <v>0</v>
      </c>
      <c r="I936" s="14">
        <f>'[1]TCE - ANEXO III - Preencher'!J945</f>
        <v>301.1216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301.1216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MARIANA BARROS TAVARES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09/2024</v>
      </c>
      <c r="H937" s="14">
        <f>'[1]TCE - ANEXO III - Preencher'!I946</f>
        <v>0</v>
      </c>
      <c r="I937" s="14">
        <f>'[1]TCE - ANEXO III - Preencher'!J946</f>
        <v>469.35840000000002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469.35840000000002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MARIANA BESSA CUNHA FORTES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09/2024</v>
      </c>
      <c r="H938" s="14">
        <f>'[1]TCE - ANEXO III - Preencher'!I947</f>
        <v>0</v>
      </c>
      <c r="I938" s="14">
        <f>'[1]TCE - ANEXO III - Preencher'!J947</f>
        <v>496.24799999999999</v>
      </c>
      <c r="J938" s="14">
        <f>'[1]TCE - ANEXO III - Preencher'!K947</f>
        <v>0</v>
      </c>
      <c r="K938" s="15">
        <f>'[1]TCE - ANEXO III - Preencher'!L947</f>
        <v>198.65943977591036</v>
      </c>
      <c r="L938" s="15">
        <f>'[1]TCE - ANEXO III - Preencher'!M947</f>
        <v>3.33</v>
      </c>
      <c r="M938" s="15">
        <f t="shared" si="85"/>
        <v>195.32943977591034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691.57743977591031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MARIANA CAROLYNE SANTOS DE SENA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09/2024</v>
      </c>
      <c r="H939" s="14">
        <f>'[1]TCE - ANEXO III - Preencher'!I948</f>
        <v>0</v>
      </c>
      <c r="I939" s="14">
        <f>'[1]TCE - ANEXO III - Preencher'!J948</f>
        <v>434.2672</v>
      </c>
      <c r="J939" s="14">
        <f>'[1]TCE - ANEXO III - Preencher'!K948</f>
        <v>0</v>
      </c>
      <c r="K939" s="15">
        <f>'[1]TCE - ANEXO III - Preencher'!L948</f>
        <v>198.65943977591036</v>
      </c>
      <c r="L939" s="15">
        <f>'[1]TCE - ANEXO III - Preencher'!M948</f>
        <v>2.79</v>
      </c>
      <c r="M939" s="15">
        <f t="shared" si="85"/>
        <v>195.86943977591037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120.26</v>
      </c>
      <c r="U939" s="15">
        <f>'[1]TCE - ANEXO III - Preencher'!V948</f>
        <v>0</v>
      </c>
      <c r="V939" s="16">
        <f t="shared" si="88"/>
        <v>120.26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750.39663977591033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MARIANA LOPES DOS SANTOS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2234-05</v>
      </c>
      <c r="G940" s="13" t="str">
        <f>IF('[1]TCE - ANEXO III - Preencher'!H949="","",'[1]TCE - ANEXO III - Preencher'!H949)</f>
        <v>09/2024</v>
      </c>
      <c r="H940" s="14">
        <f>'[1]TCE - ANEXO III - Preencher'!I949</f>
        <v>0</v>
      </c>
      <c r="I940" s="14">
        <f>'[1]TCE - ANEXO III - Preencher'!J949</f>
        <v>343.16640000000001</v>
      </c>
      <c r="J940" s="14">
        <f>'[1]TCE - ANEXO III - Preencher'!K949</f>
        <v>0</v>
      </c>
      <c r="K940" s="15">
        <f>'[1]TCE - ANEXO III - Preencher'!L949</f>
        <v>198.65943977591036</v>
      </c>
      <c r="L940" s="15">
        <f>'[1]TCE - ANEXO III - Preencher'!M949</f>
        <v>17.63</v>
      </c>
      <c r="M940" s="15">
        <f t="shared" si="85"/>
        <v>181.02943977591036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524.19583977591037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MARIANA SANTOS RIBEIRO DE LIMA BATISTA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2232-08</v>
      </c>
      <c r="G941" s="13" t="str">
        <f>IF('[1]TCE - ANEXO III - Preencher'!H950="","",'[1]TCE - ANEXO III - Preencher'!H950)</f>
        <v>09/2024</v>
      </c>
      <c r="H941" s="14">
        <f>'[1]TCE - ANEXO III - Preencher'!I950</f>
        <v>0</v>
      </c>
      <c r="I941" s="14">
        <f>'[1]TCE - ANEXO III - Preencher'!J950</f>
        <v>366.08479999999997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366.08479999999997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MARIANA SILVA DA COSTA DE SOUZA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5143-20</v>
      </c>
      <c r="G942" s="13" t="str">
        <f>IF('[1]TCE - ANEXO III - Preencher'!H951="","",'[1]TCE - ANEXO III - Preencher'!H951)</f>
        <v>09/2024</v>
      </c>
      <c r="H942" s="14">
        <f>'[1]TCE - ANEXO III - Preencher'!I951</f>
        <v>0</v>
      </c>
      <c r="I942" s="14">
        <f>'[1]TCE - ANEXO III - Preencher'!J951</f>
        <v>22.591999999999999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43.366338623991609</v>
      </c>
      <c r="R942" s="15">
        <f>'[1]TCE - ANEXO III - Preencher'!S951</f>
        <v>14.12</v>
      </c>
      <c r="S942" s="16">
        <f t="shared" si="87"/>
        <v>29.246338623991612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51.838338623991611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MARILIA DA SILVA BARROS SANTANA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09/2024</v>
      </c>
      <c r="H943" s="14">
        <f>'[1]TCE - ANEXO III - Preencher'!I952</f>
        <v>0</v>
      </c>
      <c r="I943" s="14">
        <f>'[1]TCE - ANEXO III - Preencher'!J952</f>
        <v>443.43920000000003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443.43920000000003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MARILIA LIMA DE SOUZA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3222-25</v>
      </c>
      <c r="G944" s="13" t="str">
        <f>IF('[1]TCE - ANEXO III - Preencher'!H953="","",'[1]TCE - ANEXO III - Preencher'!H953)</f>
        <v>09/2024</v>
      </c>
      <c r="H944" s="14">
        <f>'[1]TCE - ANEXO III - Preencher'!I953</f>
        <v>0</v>
      </c>
      <c r="I944" s="14">
        <f>'[1]TCE - ANEXO III - Preencher'!J953</f>
        <v>279.8152</v>
      </c>
      <c r="J944" s="14">
        <f>'[1]TCE - ANEXO III - Preencher'!K953</f>
        <v>0</v>
      </c>
      <c r="K944" s="15">
        <f>'[1]TCE - ANEXO III - Preencher'!L953</f>
        <v>198.65943977591036</v>
      </c>
      <c r="L944" s="15">
        <f>'[1]TCE - ANEXO III - Preencher'!M953</f>
        <v>33.43</v>
      </c>
      <c r="M944" s="15">
        <f t="shared" si="85"/>
        <v>165.22943977591035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127.38662769204254</v>
      </c>
      <c r="R944" s="15">
        <f>'[1]TCE - ANEXO III - Preencher'!S953</f>
        <v>100.28</v>
      </c>
      <c r="S944" s="16">
        <f t="shared" si="87"/>
        <v>27.106627692042537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472.15126746795289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MARINA MARIA DOS SANTOS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09/2024</v>
      </c>
      <c r="H945" s="14">
        <f>'[1]TCE - ANEXO III - Preencher'!I954</f>
        <v>0</v>
      </c>
      <c r="I945" s="14">
        <f>'[1]TCE - ANEXO III - Preencher'!J954</f>
        <v>274.93360000000001</v>
      </c>
      <c r="J945" s="14">
        <f>'[1]TCE - ANEXO III - Preencher'!K954</f>
        <v>0</v>
      </c>
      <c r="K945" s="15">
        <f>'[1]TCE - ANEXO III - Preencher'!L954</f>
        <v>198.65943977591036</v>
      </c>
      <c r="L945" s="15">
        <f>'[1]TCE - ANEXO III - Preencher'!M954</f>
        <v>28.24</v>
      </c>
      <c r="M945" s="15">
        <f t="shared" si="85"/>
        <v>170.41943977591035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127.38662769204254</v>
      </c>
      <c r="R945" s="15">
        <f>'[1]TCE - ANEXO III - Preencher'!S954</f>
        <v>84.72</v>
      </c>
      <c r="S945" s="16">
        <f t="shared" si="87"/>
        <v>42.666627692042539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488.0196674679529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MARINETE MARIA DA SILVA OLIVEIRA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7632-10</v>
      </c>
      <c r="G946" s="13" t="str">
        <f>IF('[1]TCE - ANEXO III - Preencher'!H955="","",'[1]TCE - ANEXO III - Preencher'!H955)</f>
        <v>09/2024</v>
      </c>
      <c r="H946" s="14">
        <f>'[1]TCE - ANEXO III - Preencher'!I955</f>
        <v>0</v>
      </c>
      <c r="I946" s="14">
        <f>'[1]TCE - ANEXO III - Preencher'!J955</f>
        <v>154.596</v>
      </c>
      <c r="J946" s="14">
        <f>'[1]TCE - ANEXO III - Preencher'!K955</f>
        <v>0</v>
      </c>
      <c r="K946" s="15">
        <f>'[1]TCE - ANEXO III - Preencher'!L955</f>
        <v>198.65943977591036</v>
      </c>
      <c r="L946" s="15">
        <f>'[1]TCE - ANEXO III - Preencher'!M955</f>
        <v>29.1</v>
      </c>
      <c r="M946" s="15">
        <f t="shared" si="85"/>
        <v>169.55943977591036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2.91</v>
      </c>
      <c r="S946" s="16">
        <f t="shared" si="87"/>
        <v>-2.91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321.24543977591037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MARIO HENRIQUE VIEIRA PIRES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2523-05</v>
      </c>
      <c r="G947" s="13" t="str">
        <f>IF('[1]TCE - ANEXO III - Preencher'!H956="","",'[1]TCE - ANEXO III - Preencher'!H956)</f>
        <v>09/2024</v>
      </c>
      <c r="H947" s="14">
        <f>'[1]TCE - ANEXO III - Preencher'!I956</f>
        <v>0</v>
      </c>
      <c r="I947" s="14">
        <f>'[1]TCE - ANEXO III - Preencher'!J956</f>
        <v>471.27519999999998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471.27519999999998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MARIO JORGE MOURA DE ARAUJO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9511-05</v>
      </c>
      <c r="G948" s="13" t="str">
        <f>IF('[1]TCE - ANEXO III - Preencher'!H957="","",'[1]TCE - ANEXO III - Preencher'!H957)</f>
        <v>09/2024</v>
      </c>
      <c r="H948" s="14">
        <f>'[1]TCE - ANEXO III - Preencher'!I957</f>
        <v>0</v>
      </c>
      <c r="I948" s="14">
        <f>'[1]TCE - ANEXO III - Preencher'!J957</f>
        <v>250.68960000000001</v>
      </c>
      <c r="J948" s="14">
        <f>'[1]TCE - ANEXO III - Preencher'!K957</f>
        <v>0</v>
      </c>
      <c r="K948" s="15">
        <f>'[1]TCE - ANEXO III - Preencher'!L957</f>
        <v>198.65943977591036</v>
      </c>
      <c r="L948" s="15">
        <f>'[1]TCE - ANEXO III - Preencher'!M957</f>
        <v>32.17</v>
      </c>
      <c r="M948" s="15">
        <f t="shared" si="85"/>
        <v>166.48943977591034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417.17903977591038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MARISA ALVES DA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1421-05</v>
      </c>
      <c r="G949" s="13" t="str">
        <f>IF('[1]TCE - ANEXO III - Preencher'!H958="","",'[1]TCE - ANEXO III - Preencher'!H958)</f>
        <v>09/2024</v>
      </c>
      <c r="H949" s="14">
        <f>'[1]TCE - ANEXO III - Preencher'!I958</f>
        <v>0</v>
      </c>
      <c r="I949" s="14">
        <f>'[1]TCE - ANEXO III - Preencher'!J958</f>
        <v>205.36</v>
      </c>
      <c r="J949" s="14">
        <f>'[1]TCE - ANEXO III - Preencher'!K958</f>
        <v>0</v>
      </c>
      <c r="K949" s="15">
        <f>'[1]TCE - ANEXO III - Preencher'!L958</f>
        <v>198.65943977591036</v>
      </c>
      <c r="L949" s="15">
        <f>'[1]TCE - ANEXO III - Preencher'!M958</f>
        <v>44</v>
      </c>
      <c r="M949" s="15">
        <f t="shared" si="85"/>
        <v>154.65943977591036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177.81866736989579</v>
      </c>
      <c r="R949" s="15">
        <f>'[1]TCE - ANEXO III - Preencher'!S958</f>
        <v>154.02000000000001</v>
      </c>
      <c r="S949" s="16">
        <f t="shared" si="87"/>
        <v>23.798667369895782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383.81810714580615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MARISA DA CONCEICAO CAETANO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09/2024</v>
      </c>
      <c r="H950" s="14">
        <f>'[1]TCE - ANEXO III - Preencher'!I959</f>
        <v>0</v>
      </c>
      <c r="I950" s="14">
        <f>'[1]TCE - ANEXO III - Preencher'!J959</f>
        <v>294.16000000000003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294.16000000000003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MARISTELLA NOGUEIRA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09/2024</v>
      </c>
      <c r="H951" s="14">
        <f>'[1]TCE - ANEXO III - Preencher'!I960</f>
        <v>0</v>
      </c>
      <c r="I951" s="14">
        <f>'[1]TCE - ANEXO III - Preencher'!J960</f>
        <v>289.28399999999999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127.38662769204254</v>
      </c>
      <c r="R951" s="15">
        <f>'[1]TCE - ANEXO III - Preencher'!S960</f>
        <v>77.94</v>
      </c>
      <c r="S951" s="16">
        <f t="shared" si="87"/>
        <v>49.44662769204254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338.7306276920425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MARLI FERREIRA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5152-05</v>
      </c>
      <c r="G952" s="13" t="str">
        <f>IF('[1]TCE - ANEXO III - Preencher'!H961="","",'[1]TCE - ANEXO III - Preencher'!H961)</f>
        <v>09/2024</v>
      </c>
      <c r="H952" s="14">
        <f>'[1]TCE - ANEXO III - Preencher'!I961</f>
        <v>0</v>
      </c>
      <c r="I952" s="14">
        <f>'[1]TCE - ANEXO III - Preencher'!J961</f>
        <v>141.87360000000001</v>
      </c>
      <c r="J952" s="14">
        <f>'[1]TCE - ANEXO III - Preencher'!K961</f>
        <v>0</v>
      </c>
      <c r="K952" s="15">
        <f>'[1]TCE - ANEXO III - Preencher'!L961</f>
        <v>198.65943977591036</v>
      </c>
      <c r="L952" s="15">
        <f>'[1]TCE - ANEXO III - Preencher'!M961</f>
        <v>29.07</v>
      </c>
      <c r="M952" s="15">
        <f t="shared" si="85"/>
        <v>169.58943977591036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311.46303977591037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MARYANE LIRA NASCIMENTO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2236-05</v>
      </c>
      <c r="G953" s="13" t="str">
        <f>IF('[1]TCE - ANEXO III - Preencher'!H962="","",'[1]TCE - ANEXO III - Preencher'!H962)</f>
        <v>09/2024</v>
      </c>
      <c r="H953" s="14">
        <f>'[1]TCE - ANEXO III - Preencher'!I962</f>
        <v>0</v>
      </c>
      <c r="I953" s="14">
        <f>'[1]TCE - ANEXO III - Preencher'!J962</f>
        <v>265.0016</v>
      </c>
      <c r="J953" s="14">
        <f>'[1]TCE - ANEXO III - Preencher'!K962</f>
        <v>0</v>
      </c>
      <c r="K953" s="15">
        <f>'[1]TCE - ANEXO III - Preencher'!L962</f>
        <v>198.65943977591036</v>
      </c>
      <c r="L953" s="15">
        <f>'[1]TCE - ANEXO III - Preencher'!M962</f>
        <v>2.84</v>
      </c>
      <c r="M953" s="15">
        <f t="shared" si="85"/>
        <v>195.81943977591035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460.82103977591032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MARYMAR CONCEICAO DONATO DAS CHAGAS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09/2024</v>
      </c>
      <c r="H954" s="14">
        <f>'[1]TCE - ANEXO III - Preencher'!I963</f>
        <v>0</v>
      </c>
      <c r="I954" s="14">
        <f>'[1]TCE - ANEXO III - Preencher'!J963</f>
        <v>302.4744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127.38662769204254</v>
      </c>
      <c r="R954" s="15">
        <f>'[1]TCE - ANEXO III - Preencher'!S963</f>
        <v>76.95</v>
      </c>
      <c r="S954" s="16">
        <f t="shared" si="87"/>
        <v>50.436627692042535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352.91102769204252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MATHEUS HENRIQUE MENDES DE SANTANA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3222-25</v>
      </c>
      <c r="G955" s="13" t="str">
        <f>IF('[1]TCE - ANEXO III - Preencher'!H964="","",'[1]TCE - ANEXO III - Preencher'!H964)</f>
        <v>09/2024</v>
      </c>
      <c r="H955" s="14">
        <f>'[1]TCE - ANEXO III - Preencher'!I964</f>
        <v>0</v>
      </c>
      <c r="I955" s="14">
        <f>'[1]TCE - ANEXO III - Preencher'!J964</f>
        <v>309.6832</v>
      </c>
      <c r="J955" s="14">
        <f>'[1]TCE - ANEXO III - Preencher'!K964</f>
        <v>0</v>
      </c>
      <c r="K955" s="15">
        <f>'[1]TCE - ANEXO III - Preencher'!L964</f>
        <v>198.65943977591036</v>
      </c>
      <c r="L955" s="15">
        <f>'[1]TCE - ANEXO III - Preencher'!M964</f>
        <v>33.43</v>
      </c>
      <c r="M955" s="15">
        <f t="shared" si="85"/>
        <v>165.22943977591035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474.91263977591035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MATHEUS PATRICK SILVA SOUSA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5211-30</v>
      </c>
      <c r="G956" s="13" t="str">
        <f>IF('[1]TCE - ANEXO III - Preencher'!H965="","",'[1]TCE - ANEXO III - Preencher'!H965)</f>
        <v>09/2024</v>
      </c>
      <c r="H956" s="14">
        <f>'[1]TCE - ANEXO III - Preencher'!I965</f>
        <v>0</v>
      </c>
      <c r="I956" s="14">
        <f>'[1]TCE - ANEXO III - Preencher'!J965</f>
        <v>124.56</v>
      </c>
      <c r="J956" s="14">
        <f>'[1]TCE - ANEXO III - Preencher'!K965</f>
        <v>0</v>
      </c>
      <c r="K956" s="15">
        <f>'[1]TCE - ANEXO III - Preencher'!L965</f>
        <v>198.65943977591036</v>
      </c>
      <c r="L956" s="15">
        <f>'[1]TCE - ANEXO III - Preencher'!M965</f>
        <v>31.14</v>
      </c>
      <c r="M956" s="15">
        <f t="shared" si="85"/>
        <v>167.51943977591037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292.07943977591037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MATHEWS HENRIQUE SANTIAGO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2236-05</v>
      </c>
      <c r="G957" s="13" t="str">
        <f>IF('[1]TCE - ANEXO III - Preencher'!H966="","",'[1]TCE - ANEXO III - Preencher'!H966)</f>
        <v>09/2024</v>
      </c>
      <c r="H957" s="14">
        <f>'[1]TCE - ANEXO III - Preencher'!I966</f>
        <v>0</v>
      </c>
      <c r="I957" s="14">
        <f>'[1]TCE - ANEXO III - Preencher'!J966</f>
        <v>368.18720000000002</v>
      </c>
      <c r="J957" s="14">
        <f>'[1]TCE - ANEXO III - Preencher'!K966</f>
        <v>0</v>
      </c>
      <c r="K957" s="15">
        <f>'[1]TCE - ANEXO III - Preencher'!L966</f>
        <v>198.65943977591036</v>
      </c>
      <c r="L957" s="15">
        <f>'[1]TCE - ANEXO III - Preencher'!M966</f>
        <v>2.7</v>
      </c>
      <c r="M957" s="15">
        <f t="shared" si="85"/>
        <v>195.95943977591037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564.14663977591044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MAURIDEISE GOMES DO NASCIMENTO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09/2024</v>
      </c>
      <c r="H958" s="14">
        <f>'[1]TCE - ANEXO III - Preencher'!I967</f>
        <v>0</v>
      </c>
      <c r="I958" s="14">
        <f>'[1]TCE - ANEXO III - Preencher'!J967</f>
        <v>273.47840000000002</v>
      </c>
      <c r="J958" s="14">
        <f>'[1]TCE - ANEXO III - Preencher'!K967</f>
        <v>0</v>
      </c>
      <c r="K958" s="15">
        <f>'[1]TCE - ANEXO III - Preencher'!L967</f>
        <v>198.65943977591036</v>
      </c>
      <c r="L958" s="15">
        <f>'[1]TCE - ANEXO III - Preencher'!M967</f>
        <v>28.24</v>
      </c>
      <c r="M958" s="15">
        <f t="shared" si="85"/>
        <v>170.41943977591035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253.46672688667573</v>
      </c>
      <c r="R958" s="15">
        <f>'[1]TCE - ANEXO III - Preencher'!S967</f>
        <v>84.72</v>
      </c>
      <c r="S958" s="16">
        <f t="shared" si="87"/>
        <v>168.74672688667573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612.64456666258616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MAVIAEL JOSE DA SILVA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5143-20</v>
      </c>
      <c r="G959" s="13" t="str">
        <f>IF('[1]TCE - ANEXO III - Preencher'!H968="","",'[1]TCE - ANEXO III - Preencher'!H968)</f>
        <v>09/2024</v>
      </c>
      <c r="H959" s="14">
        <f>'[1]TCE - ANEXO III - Preencher'!I968</f>
        <v>0</v>
      </c>
      <c r="I959" s="14">
        <f>'[1]TCE - ANEXO III - Preencher'!J968</f>
        <v>27.110399999999998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43.366338623991609</v>
      </c>
      <c r="R959" s="15">
        <f>'[1]TCE - ANEXO III - Preencher'!S968</f>
        <v>16.940000000000001</v>
      </c>
      <c r="S959" s="16">
        <f t="shared" si="87"/>
        <v>26.426338623991608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53.53673862399161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MAXWELL ANTONIO RODRIGUES DE SOUZA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5174-10</v>
      </c>
      <c r="G960" s="13" t="str">
        <f>IF('[1]TCE - ANEXO III - Preencher'!H969="","",'[1]TCE - ANEXO III - Preencher'!H969)</f>
        <v>09/2024</v>
      </c>
      <c r="H960" s="14">
        <f>'[1]TCE - ANEXO III - Preencher'!I969</f>
        <v>0</v>
      </c>
      <c r="I960" s="14">
        <f>'[1]TCE - ANEXO III - Preencher'!J969</f>
        <v>116.6392</v>
      </c>
      <c r="J960" s="14">
        <f>'[1]TCE - ANEXO III - Preencher'!K969</f>
        <v>0</v>
      </c>
      <c r="K960" s="15">
        <f>'[1]TCE - ANEXO III - Preencher'!L969</f>
        <v>198.65943977591036</v>
      </c>
      <c r="L960" s="15">
        <f>'[1]TCE - ANEXO III - Preencher'!M969</f>
        <v>28.24</v>
      </c>
      <c r="M960" s="15">
        <f t="shared" si="85"/>
        <v>170.41943977591035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127.38662769204254</v>
      </c>
      <c r="R960" s="15">
        <f>'[1]TCE - ANEXO III - Preencher'!S969</f>
        <v>72.010000000000005</v>
      </c>
      <c r="S960" s="16">
        <f t="shared" si="87"/>
        <v>55.376627692042533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342.43526746795288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MAYARA DAPHYNNI NERY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09/2024</v>
      </c>
      <c r="H961" s="14">
        <f>'[1]TCE - ANEXO III - Preencher'!I970</f>
        <v>0</v>
      </c>
      <c r="I961" s="14">
        <f>'[1]TCE - ANEXO III - Preencher'!J970</f>
        <v>457.61040000000003</v>
      </c>
      <c r="J961" s="14">
        <f>'[1]TCE - ANEXO III - Preencher'!K970</f>
        <v>0</v>
      </c>
      <c r="K961" s="15">
        <f>'[1]TCE - ANEXO III - Preencher'!L970</f>
        <v>198.65943977591036</v>
      </c>
      <c r="L961" s="15">
        <f>'[1]TCE - ANEXO III - Preencher'!M970</f>
        <v>3.33</v>
      </c>
      <c r="M961" s="15">
        <f t="shared" si="85"/>
        <v>195.32943977591034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102.1706078531159</v>
      </c>
      <c r="R961" s="15">
        <f>'[1]TCE - ANEXO III - Preencher'!S970</f>
        <v>98.4</v>
      </c>
      <c r="S961" s="16">
        <f t="shared" si="87"/>
        <v>3.7706078531158909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656.71044762902625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MAYARA KARINE DA SILVA MOURA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09/2024</v>
      </c>
      <c r="H962" s="14">
        <f>'[1]TCE - ANEXO III - Preencher'!I971</f>
        <v>0</v>
      </c>
      <c r="I962" s="14">
        <f>'[1]TCE - ANEXO III - Preencher'!J971</f>
        <v>495.40800000000002</v>
      </c>
      <c r="J962" s="14">
        <f>'[1]TCE - ANEXO III - Preencher'!K971</f>
        <v>0</v>
      </c>
      <c r="K962" s="15">
        <f>'[1]TCE - ANEXO III - Preencher'!L971</f>
        <v>198.65943977591036</v>
      </c>
      <c r="L962" s="15">
        <f>'[1]TCE - ANEXO III - Preencher'!M971</f>
        <v>3.33</v>
      </c>
      <c r="M962" s="15">
        <f t="shared" si="85"/>
        <v>195.32943977591034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690.73743977591039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MAYARA MILLENA SILVA DE ANDRADE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09/2024</v>
      </c>
      <c r="H963" s="14">
        <f>'[1]TCE - ANEXO III - Preencher'!I972</f>
        <v>0</v>
      </c>
      <c r="I963" s="14">
        <f>'[1]TCE - ANEXO III - Preencher'!J972</f>
        <v>297.04719999999998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297.04719999999998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MAYARA PATRICIA SILVA DE ALMEIDA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09/2024</v>
      </c>
      <c r="H964" s="14">
        <f>'[1]TCE - ANEXO III - Preencher'!I973</f>
        <v>0</v>
      </c>
      <c r="I964" s="14">
        <f>'[1]TCE - ANEXO III - Preencher'!J973</f>
        <v>273.47840000000002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273.47840000000002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MAYARA SANTOS CAPITO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2237-10</v>
      </c>
      <c r="G965" s="13" t="str">
        <f>IF('[1]TCE - ANEXO III - Preencher'!H974="","",'[1]TCE - ANEXO III - Preencher'!H974)</f>
        <v>09/2024</v>
      </c>
      <c r="H965" s="14">
        <f>'[1]TCE - ANEXO III - Preencher'!I974</f>
        <v>0</v>
      </c>
      <c r="I965" s="14">
        <f>'[1]TCE - ANEXO III - Preencher'!J974</f>
        <v>433.3888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433.3888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MAYCON DOUGLAS ADOLFO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3222-05</v>
      </c>
      <c r="G966" s="13" t="str">
        <f>IF('[1]TCE - ANEXO III - Preencher'!H975="","",'[1]TCE - ANEXO III - Preencher'!H975)</f>
        <v>09/2024</v>
      </c>
      <c r="H966" s="14">
        <f>'[1]TCE - ANEXO III - Preencher'!I975</f>
        <v>0</v>
      </c>
      <c r="I966" s="14">
        <f>'[1]TCE - ANEXO III - Preencher'!J975</f>
        <v>320.58159999999998</v>
      </c>
      <c r="J966" s="14">
        <f>'[1]TCE - ANEXO III - Preencher'!K975</f>
        <v>0</v>
      </c>
      <c r="K966" s="15">
        <f>'[1]TCE - ANEXO III - Preencher'!L975</f>
        <v>198.65943977591036</v>
      </c>
      <c r="L966" s="15">
        <f>'[1]TCE - ANEXO III - Preencher'!M975</f>
        <v>28.24</v>
      </c>
      <c r="M966" s="15">
        <f t="shared" si="91"/>
        <v>170.41943977591035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491.00103977591033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MAYNA NASCIMENTO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09/2024</v>
      </c>
      <c r="H967" s="14">
        <f>'[1]TCE - ANEXO III - Preencher'!I976</f>
        <v>0</v>
      </c>
      <c r="I967" s="14">
        <f>'[1]TCE - ANEXO III - Preencher'!J976</f>
        <v>289.15839999999997</v>
      </c>
      <c r="J967" s="14">
        <f>'[1]TCE - ANEXO III - Preencher'!K976</f>
        <v>0</v>
      </c>
      <c r="K967" s="15">
        <f>'[1]TCE - ANEXO III - Preencher'!L976</f>
        <v>198.65943977591036</v>
      </c>
      <c r="L967" s="15">
        <f>'[1]TCE - ANEXO III - Preencher'!M976</f>
        <v>28.24</v>
      </c>
      <c r="M967" s="15">
        <f t="shared" si="91"/>
        <v>170.41943977591035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459.57783977591032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MAYRA LAIS DA SILVA ROCHA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09/2024</v>
      </c>
      <c r="H968" s="14">
        <f>'[1]TCE - ANEXO III - Preencher'!I977</f>
        <v>0</v>
      </c>
      <c r="I968" s="14">
        <f>'[1]TCE - ANEXO III - Preencher'!J977</f>
        <v>574.34800000000007</v>
      </c>
      <c r="J968" s="14">
        <f>'[1]TCE - ANEXO III - Preencher'!K977</f>
        <v>0</v>
      </c>
      <c r="K968" s="15">
        <f>'[1]TCE - ANEXO III - Preencher'!L977</f>
        <v>198.65943977591036</v>
      </c>
      <c r="L968" s="15">
        <f>'[1]TCE - ANEXO III - Preencher'!M977</f>
        <v>3.33</v>
      </c>
      <c r="M968" s="15">
        <f t="shared" si="91"/>
        <v>195.32943977591034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769.67743977591044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MEIRIANE FERREIRA DE FREITAS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2237-05</v>
      </c>
      <c r="G969" s="13" t="str">
        <f>IF('[1]TCE - ANEXO III - Preencher'!H978="","",'[1]TCE - ANEXO III - Preencher'!H978)</f>
        <v>09/2024</v>
      </c>
      <c r="H969" s="14">
        <f>'[1]TCE - ANEXO III - Preencher'!I978</f>
        <v>0</v>
      </c>
      <c r="I969" s="14">
        <f>'[1]TCE - ANEXO III - Preencher'!J978</f>
        <v>154.39680000000001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127.38662769204254</v>
      </c>
      <c r="R969" s="15">
        <f>'[1]TCE - ANEXO III - Preencher'!S978</f>
        <v>84.72</v>
      </c>
      <c r="S969" s="16">
        <f t="shared" si="93"/>
        <v>42.666627692042539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197.06342769204255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MELISSA KAROLINE DE ANDRADE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2234-05</v>
      </c>
      <c r="G970" s="13" t="str">
        <f>IF('[1]TCE - ANEXO III - Preencher'!H979="","",'[1]TCE - ANEXO III - Preencher'!H979)</f>
        <v>09/2024</v>
      </c>
      <c r="H970" s="14">
        <f>'[1]TCE - ANEXO III - Preencher'!I979</f>
        <v>0</v>
      </c>
      <c r="I970" s="14">
        <f>'[1]TCE - ANEXO III - Preencher'!J979</f>
        <v>702.06560000000002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702.06560000000002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MELISSA MAYRA SOARES NASCIMENTO ESPINDOLA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09/2024</v>
      </c>
      <c r="H971" s="14">
        <f>'[1]TCE - ANEXO III - Preencher'!I980</f>
        <v>0</v>
      </c>
      <c r="I971" s="14">
        <f>'[1]TCE - ANEXO III - Preencher'!J980</f>
        <v>490.93680000000001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490.93680000000001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MELQUISEDEC FERREIRA CAVALCANTI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5143-20</v>
      </c>
      <c r="G972" s="13" t="str">
        <f>IF('[1]TCE - ANEXO III - Preencher'!H981="","",'[1]TCE - ANEXO III - Preencher'!H981)</f>
        <v>09/2024</v>
      </c>
      <c r="H972" s="14">
        <f>'[1]TCE - ANEXO III - Preencher'!I981</f>
        <v>0</v>
      </c>
      <c r="I972" s="14">
        <f>'[1]TCE - ANEXO III - Preencher'!J981</f>
        <v>22.591999999999999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43.366338623991609</v>
      </c>
      <c r="R972" s="15">
        <f>'[1]TCE - ANEXO III - Preencher'!S981</f>
        <v>14.12</v>
      </c>
      <c r="S972" s="16">
        <f t="shared" si="93"/>
        <v>29.246338623991612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51.838338623991611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MELQUIZEDEQUE BARBOSA RIBEIRO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5152-05</v>
      </c>
      <c r="G973" s="13" t="str">
        <f>IF('[1]TCE - ANEXO III - Preencher'!H982="","",'[1]TCE - ANEXO III - Preencher'!H982)</f>
        <v>09/2024</v>
      </c>
      <c r="H973" s="14">
        <f>'[1]TCE - ANEXO III - Preencher'!I982</f>
        <v>0</v>
      </c>
      <c r="I973" s="14">
        <f>'[1]TCE - ANEXO III - Preencher'!J982</f>
        <v>151.71119999999999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151.71119999999999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MERCIA BEZERRA TEIXEIRA BATISTA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09/2024</v>
      </c>
      <c r="H974" s="14">
        <f>'[1]TCE - ANEXO III - Preencher'!I983</f>
        <v>0</v>
      </c>
      <c r="I974" s="14">
        <f>'[1]TCE - ANEXO III - Preencher'!J983</f>
        <v>436.16399999999999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194.62934726251356</v>
      </c>
      <c r="R974" s="15">
        <f>'[1]TCE - ANEXO III - Preencher'!S983</f>
        <v>111.54</v>
      </c>
      <c r="S974" s="16">
        <f t="shared" si="93"/>
        <v>83.089347262513556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519.25334726251356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MERCIA MARIA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09/2024</v>
      </c>
      <c r="H975" s="14">
        <f>'[1]TCE - ANEXO III - Preencher'!I984</f>
        <v>0</v>
      </c>
      <c r="I975" s="14">
        <f>'[1]TCE - ANEXO III - Preencher'!J984</f>
        <v>246.7336</v>
      </c>
      <c r="J975" s="14">
        <f>'[1]TCE - ANEXO III - Preencher'!K984</f>
        <v>0</v>
      </c>
      <c r="K975" s="15">
        <f>'[1]TCE - ANEXO III - Preencher'!L984</f>
        <v>198.65943977591036</v>
      </c>
      <c r="L975" s="15">
        <f>'[1]TCE - ANEXO III - Preencher'!M984</f>
        <v>2.79</v>
      </c>
      <c r="M975" s="15">
        <f t="shared" si="91"/>
        <v>195.86943977591037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82</v>
      </c>
      <c r="S975" s="16">
        <f t="shared" si="93"/>
        <v>-82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360.60303977591036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MERCIA TEREZA DE ASSIS SANTOS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09/2024</v>
      </c>
      <c r="H976" s="14">
        <f>'[1]TCE - ANEXO III - Preencher'!I985</f>
        <v>0</v>
      </c>
      <c r="I976" s="14">
        <f>'[1]TCE - ANEXO III - Preencher'!J985</f>
        <v>284.77440000000001</v>
      </c>
      <c r="J976" s="14">
        <f>'[1]TCE - ANEXO III - Preencher'!K985</f>
        <v>0</v>
      </c>
      <c r="K976" s="15">
        <f>'[1]TCE - ANEXO III - Preencher'!L985</f>
        <v>198.65943977591036</v>
      </c>
      <c r="L976" s="15">
        <f>'[1]TCE - ANEXO III - Preencher'!M985</f>
        <v>28.24</v>
      </c>
      <c r="M976" s="15">
        <f t="shared" si="91"/>
        <v>170.41943977591035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455.19383977591036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MERLY ROSE DA SILVA MARTNS SOUZA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4110-10</v>
      </c>
      <c r="G977" s="13" t="str">
        <f>IF('[1]TCE - ANEXO III - Preencher'!H986="","",'[1]TCE - ANEXO III - Preencher'!H986)</f>
        <v>09/2024</v>
      </c>
      <c r="H977" s="14">
        <f>'[1]TCE - ANEXO III - Preencher'!I986</f>
        <v>0</v>
      </c>
      <c r="I977" s="14">
        <f>'[1]TCE - ANEXO III - Preencher'!J986</f>
        <v>112.96</v>
      </c>
      <c r="J977" s="14">
        <f>'[1]TCE - ANEXO III - Preencher'!K986</f>
        <v>0</v>
      </c>
      <c r="K977" s="15">
        <f>'[1]TCE - ANEXO III - Preencher'!L986</f>
        <v>198.65943977591036</v>
      </c>
      <c r="L977" s="15">
        <f>'[1]TCE - ANEXO III - Preencher'!M986</f>
        <v>28.24</v>
      </c>
      <c r="M977" s="15">
        <f t="shared" si="91"/>
        <v>170.41943977591035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354.33080624238227</v>
      </c>
      <c r="R977" s="15">
        <f>'[1]TCE - ANEXO III - Preencher'!S986</f>
        <v>76.25</v>
      </c>
      <c r="S977" s="16">
        <f t="shared" si="93"/>
        <v>278.08080624238227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561.46024601829254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MICHAELLY PAULINA SOLIE DE FREITAS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5211-30</v>
      </c>
      <c r="G978" s="13" t="str">
        <f>IF('[1]TCE - ANEXO III - Preencher'!H987="","",'[1]TCE - ANEXO III - Preencher'!H987)</f>
        <v>09/2024</v>
      </c>
      <c r="H978" s="14">
        <f>'[1]TCE - ANEXO III - Preencher'!I987</f>
        <v>0</v>
      </c>
      <c r="I978" s="14">
        <f>'[1]TCE - ANEXO III - Preencher'!J987</f>
        <v>158.10239999999999</v>
      </c>
      <c r="J978" s="14">
        <f>'[1]TCE - ANEXO III - Preencher'!K987</f>
        <v>0</v>
      </c>
      <c r="K978" s="15">
        <f>'[1]TCE - ANEXO III - Preencher'!L987</f>
        <v>198.65943977591036</v>
      </c>
      <c r="L978" s="15">
        <f>'[1]TCE - ANEXO III - Preencher'!M987</f>
        <v>31.14</v>
      </c>
      <c r="M978" s="15">
        <f t="shared" si="91"/>
        <v>167.51943977591037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127.38662769204254</v>
      </c>
      <c r="R978" s="15">
        <f>'[1]TCE - ANEXO III - Preencher'!S987</f>
        <v>93.42</v>
      </c>
      <c r="S978" s="16">
        <f t="shared" si="93"/>
        <v>33.966627692042536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359.58846746795291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MICHELE KARINA BEZERRA DA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09/2024</v>
      </c>
      <c r="H979" s="14">
        <f>'[1]TCE - ANEXO III - Preencher'!I988</f>
        <v>0</v>
      </c>
      <c r="I979" s="14">
        <f>'[1]TCE - ANEXO III - Preencher'!J988</f>
        <v>41.418400000000013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41.418400000000013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MICHELE RODRIGUES SANTANA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2236-05</v>
      </c>
      <c r="G980" s="13" t="str">
        <f>IF('[1]TCE - ANEXO III - Preencher'!H989="","",'[1]TCE - ANEXO III - Preencher'!H989)</f>
        <v>09/2024</v>
      </c>
      <c r="H980" s="14">
        <f>'[1]TCE - ANEXO III - Preencher'!I989</f>
        <v>0</v>
      </c>
      <c r="I980" s="14">
        <f>'[1]TCE - ANEXO III - Preencher'!J989</f>
        <v>244.8912</v>
      </c>
      <c r="J980" s="14">
        <f>'[1]TCE - ANEXO III - Preencher'!K989</f>
        <v>0</v>
      </c>
      <c r="K980" s="15">
        <f>'[1]TCE - ANEXO III - Preencher'!L989</f>
        <v>198.65943977591036</v>
      </c>
      <c r="L980" s="15">
        <f>'[1]TCE - ANEXO III - Preencher'!M989</f>
        <v>2.7</v>
      </c>
      <c r="M980" s="15">
        <f t="shared" si="91"/>
        <v>195.95943977591037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440.85063977591039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MICHELE SILVEIRA CORREIA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2516-05</v>
      </c>
      <c r="G981" s="13" t="str">
        <f>IF('[1]TCE - ANEXO III - Preencher'!H990="","",'[1]TCE - ANEXO III - Preencher'!H990)</f>
        <v>09/2024</v>
      </c>
      <c r="H981" s="14">
        <f>'[1]TCE - ANEXO III - Preencher'!I990</f>
        <v>0</v>
      </c>
      <c r="I981" s="14">
        <f>'[1]TCE - ANEXO III - Preencher'!J990</f>
        <v>306.50080000000003</v>
      </c>
      <c r="J981" s="14">
        <f>'[1]TCE - ANEXO III - Preencher'!K990</f>
        <v>0</v>
      </c>
      <c r="K981" s="15">
        <f>'[1]TCE - ANEXO III - Preencher'!L990</f>
        <v>198.65943977591036</v>
      </c>
      <c r="L981" s="15">
        <f>'[1]TCE - ANEXO III - Preencher'!M990</f>
        <v>44</v>
      </c>
      <c r="M981" s="15">
        <f t="shared" si="91"/>
        <v>154.65943977591036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461.16023977591038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MICHELE SOUZA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09/2024</v>
      </c>
      <c r="H982" s="14">
        <f>'[1]TCE - ANEXO III - Preencher'!I991</f>
        <v>0</v>
      </c>
      <c r="I982" s="14">
        <f>'[1]TCE - ANEXO III - Preencher'!J991</f>
        <v>265.42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127.38662769204254</v>
      </c>
      <c r="R982" s="15">
        <f>'[1]TCE - ANEXO III - Preencher'!S991</f>
        <v>57.04</v>
      </c>
      <c r="S982" s="16">
        <f t="shared" si="93"/>
        <v>70.346627692042546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335.76662769204256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MICHELLE DA SILVA MARINHO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09/2024</v>
      </c>
      <c r="H983" s="14">
        <f>'[1]TCE - ANEXO III - Preencher'!I992</f>
        <v>0</v>
      </c>
      <c r="I983" s="14">
        <f>'[1]TCE - ANEXO III - Preencher'!J992</f>
        <v>297.892</v>
      </c>
      <c r="J983" s="14">
        <f>'[1]TCE - ANEXO III - Preencher'!K992</f>
        <v>0</v>
      </c>
      <c r="K983" s="15">
        <f>'[1]TCE - ANEXO III - Preencher'!L992</f>
        <v>198.65943977591036</v>
      </c>
      <c r="L983" s="15">
        <f>'[1]TCE - ANEXO III - Preencher'!M992</f>
        <v>28.24</v>
      </c>
      <c r="M983" s="15">
        <f t="shared" si="91"/>
        <v>170.41943977591035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253.46672688667573</v>
      </c>
      <c r="R983" s="15">
        <f>'[1]TCE - ANEXO III - Preencher'!S992</f>
        <v>84.72</v>
      </c>
      <c r="S983" s="16">
        <f t="shared" si="93"/>
        <v>168.74672688667573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637.05816666258602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MICHELLE FERNANDA DE MENDONCA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5211-30</v>
      </c>
      <c r="G984" s="13" t="str">
        <f>IF('[1]TCE - ANEXO III - Preencher'!H993="","",'[1]TCE - ANEXO III - Preencher'!H993)</f>
        <v>09/2024</v>
      </c>
      <c r="H984" s="14">
        <f>'[1]TCE - ANEXO III - Preencher'!I993</f>
        <v>0</v>
      </c>
      <c r="I984" s="14">
        <f>'[1]TCE - ANEXO III - Preencher'!J993</f>
        <v>174.32159999999999</v>
      </c>
      <c r="J984" s="14">
        <f>'[1]TCE - ANEXO III - Preencher'!K993</f>
        <v>0</v>
      </c>
      <c r="K984" s="15">
        <f>'[1]TCE - ANEXO III - Preencher'!L993</f>
        <v>198.65943977591036</v>
      </c>
      <c r="L984" s="15">
        <f>'[1]TCE - ANEXO III - Preencher'!M993</f>
        <v>31.14</v>
      </c>
      <c r="M984" s="15">
        <f t="shared" si="91"/>
        <v>167.51943977591037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127.38662769204254</v>
      </c>
      <c r="R984" s="15">
        <f>'[1]TCE - ANEXO III - Preencher'!S993</f>
        <v>93.42</v>
      </c>
      <c r="S984" s="16">
        <f t="shared" si="93"/>
        <v>33.966627692042536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375.80766746795291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MICHELLY PALOMA SOLIE DE FREITAS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2236-05</v>
      </c>
      <c r="G985" s="13" t="str">
        <f>IF('[1]TCE - ANEXO III - Preencher'!H994="","",'[1]TCE - ANEXO III - Preencher'!H994)</f>
        <v>09/2024</v>
      </c>
      <c r="H985" s="14">
        <f>'[1]TCE - ANEXO III - Preencher'!I994</f>
        <v>0</v>
      </c>
      <c r="I985" s="14">
        <f>'[1]TCE - ANEXO III - Preencher'!J994</f>
        <v>242.34559999999999</v>
      </c>
      <c r="J985" s="14">
        <f>'[1]TCE - ANEXO III - Preencher'!K994</f>
        <v>0</v>
      </c>
      <c r="K985" s="15">
        <f>'[1]TCE - ANEXO III - Preencher'!L994</f>
        <v>198.65943977591036</v>
      </c>
      <c r="L985" s="15">
        <f>'[1]TCE - ANEXO III - Preencher'!M994</f>
        <v>2.7</v>
      </c>
      <c r="M985" s="15">
        <f t="shared" si="91"/>
        <v>195.95943977591037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116.77</v>
      </c>
      <c r="U985" s="15">
        <f>'[1]TCE - ANEXO III - Preencher'!V994</f>
        <v>0</v>
      </c>
      <c r="V985" s="16">
        <f t="shared" si="94"/>
        <v>116.77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555.07503977591034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MICHELY GOMES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09/2024</v>
      </c>
      <c r="H986" s="14">
        <f>'[1]TCE - ANEXO III - Preencher'!I995</f>
        <v>0</v>
      </c>
      <c r="I986" s="14">
        <f>'[1]TCE - ANEXO III - Preencher'!J995</f>
        <v>283.24639999999999</v>
      </c>
      <c r="J986" s="14">
        <f>'[1]TCE - ANEXO III - Preencher'!K995</f>
        <v>0</v>
      </c>
      <c r="K986" s="15">
        <f>'[1]TCE - ANEXO III - Preencher'!L995</f>
        <v>198.65943977591036</v>
      </c>
      <c r="L986" s="15">
        <f>'[1]TCE - ANEXO III - Preencher'!M995</f>
        <v>28.24</v>
      </c>
      <c r="M986" s="15">
        <f t="shared" si="91"/>
        <v>170.41943977591035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453.66583977591034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MICHERLLEIDE SANTANA CAETANO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5143-20</v>
      </c>
      <c r="G987" s="13" t="str">
        <f>IF('[1]TCE - ANEXO III - Preencher'!H996="","",'[1]TCE - ANEXO III - Preencher'!H996)</f>
        <v>09/2024</v>
      </c>
      <c r="H987" s="14">
        <f>'[1]TCE - ANEXO III - Preencher'!I996</f>
        <v>0</v>
      </c>
      <c r="I987" s="14">
        <f>'[1]TCE - ANEXO III - Preencher'!J996</f>
        <v>22.591999999999999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43.366338623991609</v>
      </c>
      <c r="R987" s="15">
        <f>'[1]TCE - ANEXO III - Preencher'!S996</f>
        <v>14.12</v>
      </c>
      <c r="S987" s="16">
        <f t="shared" si="93"/>
        <v>29.246338623991612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51.838338623991611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MIGUEL HENRIQUE DAS MERCES ANDRADE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2523-05</v>
      </c>
      <c r="G988" s="13" t="str">
        <f>IF('[1]TCE - ANEXO III - Preencher'!H997="","",'[1]TCE - ANEXO III - Preencher'!H997)</f>
        <v>09/2024</v>
      </c>
      <c r="H988" s="14">
        <f>'[1]TCE - ANEXO III - Preencher'!I997</f>
        <v>0</v>
      </c>
      <c r="I988" s="14">
        <f>'[1]TCE - ANEXO III - Preencher'!J997</f>
        <v>344.2296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344.2296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MIKAELA THALIA GOMES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09/2024</v>
      </c>
      <c r="H989" s="14">
        <f>'[1]TCE - ANEXO III - Preencher'!I998</f>
        <v>0</v>
      </c>
      <c r="I989" s="14">
        <f>'[1]TCE - ANEXO III - Preencher'!J998</f>
        <v>309.65120000000002</v>
      </c>
      <c r="J989" s="14">
        <f>'[1]TCE - ANEXO III - Preencher'!K998</f>
        <v>0</v>
      </c>
      <c r="K989" s="15">
        <f>'[1]TCE - ANEXO III - Preencher'!L998</f>
        <v>198.65943977591036</v>
      </c>
      <c r="L989" s="15">
        <f>'[1]TCE - ANEXO III - Preencher'!M998</f>
        <v>28.24</v>
      </c>
      <c r="M989" s="15">
        <f t="shared" si="91"/>
        <v>170.41943977591035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480.07063977591037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MIKAELLA LIMA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09/2024</v>
      </c>
      <c r="H990" s="14">
        <f>'[1]TCE - ANEXO III - Preencher'!I999</f>
        <v>0</v>
      </c>
      <c r="I990" s="14">
        <f>'[1]TCE - ANEXO III - Preencher'!J999</f>
        <v>277.57600000000002</v>
      </c>
      <c r="J990" s="14">
        <f>'[1]TCE - ANEXO III - Preencher'!K999</f>
        <v>0</v>
      </c>
      <c r="K990" s="15">
        <f>'[1]TCE - ANEXO III - Preencher'!L999</f>
        <v>198.65943977591036</v>
      </c>
      <c r="L990" s="15">
        <f>'[1]TCE - ANEXO III - Preencher'!M999</f>
        <v>28.24</v>
      </c>
      <c r="M990" s="15">
        <f t="shared" si="91"/>
        <v>170.41943977591035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447.99543977591037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MIKAELY DOS SANTOS MONTEIRO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09/2024</v>
      </c>
      <c r="H991" s="14">
        <f>'[1]TCE - ANEXO III - Preencher'!I1000</f>
        <v>0</v>
      </c>
      <c r="I991" s="14">
        <f>'[1]TCE - ANEXO III - Preencher'!J1000</f>
        <v>284.22000000000003</v>
      </c>
      <c r="J991" s="14">
        <f>'[1]TCE - ANEXO III - Preencher'!K1000</f>
        <v>0</v>
      </c>
      <c r="K991" s="15">
        <f>'[1]TCE - ANEXO III - Preencher'!L1000</f>
        <v>198.65943977591036</v>
      </c>
      <c r="L991" s="15">
        <f>'[1]TCE - ANEXO III - Preencher'!M1000</f>
        <v>28.24</v>
      </c>
      <c r="M991" s="15">
        <f t="shared" si="91"/>
        <v>170.41943977591035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454.63943977591038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MIKELAINE INES DE LIMA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09/2024</v>
      </c>
      <c r="H992" s="14">
        <f>'[1]TCE - ANEXO III - Preencher'!I1001</f>
        <v>0</v>
      </c>
      <c r="I992" s="14">
        <f>'[1]TCE - ANEXO III - Preencher'!J1001</f>
        <v>288.9384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288.9384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MILANIA CANDIDA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09/2024</v>
      </c>
      <c r="H993" s="14">
        <f>'[1]TCE - ANEXO III - Preencher'!I1002</f>
        <v>0</v>
      </c>
      <c r="I993" s="14">
        <f>'[1]TCE - ANEXO III - Preencher'!J1002</f>
        <v>285.32319999999999</v>
      </c>
      <c r="J993" s="14">
        <f>'[1]TCE - ANEXO III - Preencher'!K1002</f>
        <v>0</v>
      </c>
      <c r="K993" s="15">
        <f>'[1]TCE - ANEXO III - Preencher'!L1002</f>
        <v>198.65943977591036</v>
      </c>
      <c r="L993" s="15">
        <f>'[1]TCE - ANEXO III - Preencher'!M1002</f>
        <v>28.24</v>
      </c>
      <c r="M993" s="15">
        <f t="shared" si="91"/>
        <v>170.41943977591035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455.74263977591033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MILENA NAYARA DO AMARAL CARVALHO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1421-05</v>
      </c>
      <c r="G994" s="13" t="str">
        <f>IF('[1]TCE - ANEXO III - Preencher'!H1003="","",'[1]TCE - ANEXO III - Preencher'!H1003)</f>
        <v>09/2024</v>
      </c>
      <c r="H994" s="14">
        <f>'[1]TCE - ANEXO III - Preencher'!I1003</f>
        <v>0</v>
      </c>
      <c r="I994" s="14">
        <f>'[1]TCE - ANEXO III - Preencher'!J1003</f>
        <v>437.79919999999998</v>
      </c>
      <c r="J994" s="14">
        <f>'[1]TCE - ANEXO III - Preencher'!K1003</f>
        <v>0</v>
      </c>
      <c r="K994" s="15">
        <f>'[1]TCE - ANEXO III - Preencher'!L1003</f>
        <v>198.65943977591036</v>
      </c>
      <c r="L994" s="15">
        <f>'[1]TCE - ANEXO III - Preencher'!M1003</f>
        <v>44</v>
      </c>
      <c r="M994" s="15">
        <f t="shared" si="91"/>
        <v>154.65943977591036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592.45863977591034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MILENA RAFAELA DA SILVA CAVALCANTI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09/2024</v>
      </c>
      <c r="H995" s="14">
        <f>'[1]TCE - ANEXO III - Preencher'!I1004</f>
        <v>0</v>
      </c>
      <c r="I995" s="14">
        <f>'[1]TCE - ANEXO III - Preencher'!J1004</f>
        <v>424.34879999999998</v>
      </c>
      <c r="J995" s="14">
        <f>'[1]TCE - ANEXO III - Preencher'!K1004</f>
        <v>0</v>
      </c>
      <c r="K995" s="15">
        <f>'[1]TCE - ANEXO III - Preencher'!L1004</f>
        <v>198.65943977591036</v>
      </c>
      <c r="L995" s="15">
        <f>'[1]TCE - ANEXO III - Preencher'!M1004</f>
        <v>3.33</v>
      </c>
      <c r="M995" s="15">
        <f t="shared" si="91"/>
        <v>195.32943977591034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619.67823977591036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MILENA RAIANE GUILHERME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4110-10</v>
      </c>
      <c r="G996" s="13" t="str">
        <f>IF('[1]TCE - ANEXO III - Preencher'!H1005="","",'[1]TCE - ANEXO III - Preencher'!H1005)</f>
        <v>09/2024</v>
      </c>
      <c r="H996" s="14">
        <f>'[1]TCE - ANEXO III - Preencher'!I1005</f>
        <v>0</v>
      </c>
      <c r="I996" s="14">
        <f>'[1]TCE - ANEXO III - Preencher'!J1005</f>
        <v>112.96</v>
      </c>
      <c r="J996" s="14">
        <f>'[1]TCE - ANEXO III - Preencher'!K1005</f>
        <v>0</v>
      </c>
      <c r="K996" s="15">
        <f>'[1]TCE - ANEXO III - Preencher'!L1005</f>
        <v>198.65943977591036</v>
      </c>
      <c r="L996" s="15">
        <f>'[1]TCE - ANEXO III - Preencher'!M1005</f>
        <v>28.24</v>
      </c>
      <c r="M996" s="15">
        <f t="shared" si="91"/>
        <v>170.41943977591035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181.04754795902664</v>
      </c>
      <c r="R996" s="15">
        <f>'[1]TCE - ANEXO III - Preencher'!S1005</f>
        <v>84.72</v>
      </c>
      <c r="S996" s="16">
        <f t="shared" si="93"/>
        <v>96.327547959026646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379.706987734937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MILENA ROBERTA SILVA DE OLIVEIRA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09/2024</v>
      </c>
      <c r="H997" s="14">
        <f>'[1]TCE - ANEXO III - Preencher'!I1006</f>
        <v>0</v>
      </c>
      <c r="I997" s="14">
        <f>'[1]TCE - ANEXO III - Preencher'!J1006</f>
        <v>548.91759999999999</v>
      </c>
      <c r="J997" s="14">
        <f>'[1]TCE - ANEXO III - Preencher'!K1006</f>
        <v>0</v>
      </c>
      <c r="K997" s="15">
        <f>'[1]TCE - ANEXO III - Preencher'!L1006</f>
        <v>198.65943977591036</v>
      </c>
      <c r="L997" s="15">
        <f>'[1]TCE - ANEXO III - Preencher'!M1006</f>
        <v>3.05</v>
      </c>
      <c r="M997" s="15">
        <f t="shared" si="91"/>
        <v>195.60943977591035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744.52703977591034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MILENA TIANY XAVIER DE CARVALHO GUIMARAES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09/2024</v>
      </c>
      <c r="H998" s="14">
        <f>'[1]TCE - ANEXO III - Preencher'!I1007</f>
        <v>0</v>
      </c>
      <c r="I998" s="14">
        <f>'[1]TCE - ANEXO III - Preencher'!J1007</f>
        <v>463.57279999999997</v>
      </c>
      <c r="J998" s="14">
        <f>'[1]TCE - ANEXO III - Preencher'!K1007</f>
        <v>0</v>
      </c>
      <c r="K998" s="15">
        <f>'[1]TCE - ANEXO III - Preencher'!L1007</f>
        <v>198.65943977591036</v>
      </c>
      <c r="L998" s="15">
        <f>'[1]TCE - ANEXO III - Preencher'!M1007</f>
        <v>3.05</v>
      </c>
      <c r="M998" s="15">
        <f t="shared" si="91"/>
        <v>195.60943977591035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659.18223977591038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MIRELLA TOBIAS ANIJAR BRASILEIRO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09/2024</v>
      </c>
      <c r="H999" s="14">
        <f>'[1]TCE - ANEXO III - Preencher'!I1008</f>
        <v>0</v>
      </c>
      <c r="I999" s="14">
        <f>'[1]TCE - ANEXO III - Preencher'!J1008</f>
        <v>286.22480000000002</v>
      </c>
      <c r="J999" s="14">
        <f>'[1]TCE - ANEXO III - Preencher'!K1008</f>
        <v>0</v>
      </c>
      <c r="K999" s="15">
        <f>'[1]TCE - ANEXO III - Preencher'!L1008</f>
        <v>198.65943977591036</v>
      </c>
      <c r="L999" s="15">
        <f>'[1]TCE - ANEXO III - Preencher'!M1008</f>
        <v>28.24</v>
      </c>
      <c r="M999" s="15">
        <f t="shared" si="91"/>
        <v>170.41943977591035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127.38662769204254</v>
      </c>
      <c r="R999" s="15">
        <f>'[1]TCE - ANEXO III - Preencher'!S1008</f>
        <v>72.86</v>
      </c>
      <c r="S999" s="16">
        <f t="shared" si="93"/>
        <v>54.526627692042538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511.17086746795292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MIRIAM VALENTIM DE SOUZA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09/2024</v>
      </c>
      <c r="H1000" s="14">
        <f>'[1]TCE - ANEXO III - Preencher'!I1009</f>
        <v>0</v>
      </c>
      <c r="I1000" s="14">
        <f>'[1]TCE - ANEXO III - Preencher'!J1009</f>
        <v>382.13839999999999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382.13839999999999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MIRIAN MARIA JOSE AMORIM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09/2024</v>
      </c>
      <c r="H1001" s="14">
        <f>'[1]TCE - ANEXO III - Preencher'!I1010</f>
        <v>0</v>
      </c>
      <c r="I1001" s="14">
        <f>'[1]TCE - ANEXO III - Preencher'!J1010</f>
        <v>274.97359999999998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274.97359999999998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MIROSMAR BEZERRA DOS SANTOS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4110-10</v>
      </c>
      <c r="G1002" s="13" t="str">
        <f>IF('[1]TCE - ANEXO III - Preencher'!H1011="","",'[1]TCE - ANEXO III - Preencher'!H1011)</f>
        <v>09/2024</v>
      </c>
      <c r="H1002" s="14">
        <f>'[1]TCE - ANEXO III - Preencher'!I1011</f>
        <v>0</v>
      </c>
      <c r="I1002" s="14">
        <f>'[1]TCE - ANEXO III - Preencher'!J1011</f>
        <v>107.4832</v>
      </c>
      <c r="J1002" s="14">
        <f>'[1]TCE - ANEXO III - Preencher'!K1011</f>
        <v>0</v>
      </c>
      <c r="K1002" s="15">
        <f>'[1]TCE - ANEXO III - Preencher'!L1011</f>
        <v>198.65943977591036</v>
      </c>
      <c r="L1002" s="15">
        <f>'[1]TCE - ANEXO III - Preencher'!M1011</f>
        <v>28.24</v>
      </c>
      <c r="M1002" s="15">
        <f t="shared" si="91"/>
        <v>170.41943977591035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277.90263977591036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MIRTES CARLA CAETANO DE FREITAS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09/2024</v>
      </c>
      <c r="H1003" s="14">
        <f>'[1]TCE - ANEXO III - Preencher'!I1012</f>
        <v>0</v>
      </c>
      <c r="I1003" s="14">
        <f>'[1]TCE - ANEXO III - Preencher'!J1012</f>
        <v>319.8648</v>
      </c>
      <c r="J1003" s="14">
        <f>'[1]TCE - ANEXO III - Preencher'!K1012</f>
        <v>0</v>
      </c>
      <c r="K1003" s="15">
        <f>'[1]TCE - ANEXO III - Preencher'!L1012</f>
        <v>198.65943977591036</v>
      </c>
      <c r="L1003" s="15">
        <f>'[1]TCE - ANEXO III - Preencher'!M1012</f>
        <v>2.79</v>
      </c>
      <c r="M1003" s="15">
        <f t="shared" si="91"/>
        <v>195.86943977591037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89.23</v>
      </c>
      <c r="S1003" s="16">
        <f t="shared" si="93"/>
        <v>-89.23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426.50423977591038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MIRTES FAGUNDES FERREIRA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09/2024</v>
      </c>
      <c r="H1004" s="14">
        <f>'[1]TCE - ANEXO III - Preencher'!I1013</f>
        <v>0</v>
      </c>
      <c r="I1004" s="14">
        <f>'[1]TCE - ANEXO III - Preencher'!J1013</f>
        <v>436.44400000000002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436.44400000000002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MITTERRAND DE OLIVEIRA DANTAS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3222-25</v>
      </c>
      <c r="G1005" s="13" t="str">
        <f>IF('[1]TCE - ANEXO III - Preencher'!H1014="","",'[1]TCE - ANEXO III - Preencher'!H1014)</f>
        <v>09/2024</v>
      </c>
      <c r="H1005" s="14">
        <f>'[1]TCE - ANEXO III - Preencher'!I1014</f>
        <v>0</v>
      </c>
      <c r="I1005" s="14">
        <f>'[1]TCE - ANEXO III - Preencher'!J1014</f>
        <v>303.56</v>
      </c>
      <c r="J1005" s="14">
        <f>'[1]TCE - ANEXO III - Preencher'!K1014</f>
        <v>0</v>
      </c>
      <c r="K1005" s="15">
        <f>'[1]TCE - ANEXO III - Preencher'!L1014</f>
        <v>198.65943977591036</v>
      </c>
      <c r="L1005" s="15">
        <f>'[1]TCE - ANEXO III - Preencher'!M1014</f>
        <v>33.43</v>
      </c>
      <c r="M1005" s="15">
        <f t="shared" si="91"/>
        <v>165.22943977591035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468.78943977591035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MIZAEL CORREIA DA ROCHA SANTOS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5174-10</v>
      </c>
      <c r="G1006" s="13" t="str">
        <f>IF('[1]TCE - ANEXO III - Preencher'!H1015="","",'[1]TCE - ANEXO III - Preencher'!H1015)</f>
        <v>09/2024</v>
      </c>
      <c r="H1006" s="14">
        <f>'[1]TCE - ANEXO III - Preencher'!I1015</f>
        <v>0</v>
      </c>
      <c r="I1006" s="14">
        <f>'[1]TCE - ANEXO III - Preencher'!J1015</f>
        <v>15.0616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15.0616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MMARCELA CAROLLINE BARBOSA DE FREITAS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09/2024</v>
      </c>
      <c r="H1007" s="14">
        <f>'[1]TCE - ANEXO III - Preencher'!I1016</f>
        <v>0</v>
      </c>
      <c r="I1007" s="14">
        <f>'[1]TCE - ANEXO III - Preencher'!J1016</f>
        <v>273.76560000000001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253.46672688667573</v>
      </c>
      <c r="R1007" s="15">
        <f>'[1]TCE - ANEXO III - Preencher'!S1016</f>
        <v>82.46</v>
      </c>
      <c r="S1007" s="16">
        <f t="shared" si="93"/>
        <v>171.00672688667572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444.77232688667573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MOACIR BARBOSA DA SILVA JUNIOR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 xml:space="preserve">25210-5 </v>
      </c>
      <c r="G1008" s="13" t="str">
        <f>IF('[1]TCE - ANEXO III - Preencher'!H1017="","",'[1]TCE - ANEXO III - Preencher'!H1017)</f>
        <v>09/2024</v>
      </c>
      <c r="H1008" s="14">
        <f>'[1]TCE - ANEXO III - Preencher'!I1017</f>
        <v>0</v>
      </c>
      <c r="I1008" s="14">
        <f>'[1]TCE - ANEXO III - Preencher'!J1017</f>
        <v>308.79599999999999</v>
      </c>
      <c r="J1008" s="14">
        <f>'[1]TCE - ANEXO III - Preencher'!K1017</f>
        <v>0</v>
      </c>
      <c r="K1008" s="15">
        <f>'[1]TCE - ANEXO III - Preencher'!L1017</f>
        <v>198.65943977591036</v>
      </c>
      <c r="L1008" s="15">
        <f>'[1]TCE - ANEXO III - Preencher'!M1017</f>
        <v>44</v>
      </c>
      <c r="M1008" s="15">
        <f t="shared" si="91"/>
        <v>154.65943977591036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463.45543977591035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MONALISA NATHALIA BEZERRA DE OLIVEIRA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4110-10</v>
      </c>
      <c r="G1009" s="13" t="str">
        <f>IF('[1]TCE - ANEXO III - Preencher'!H1018="","",'[1]TCE - ANEXO III - Preencher'!H1018)</f>
        <v>09/2024</v>
      </c>
      <c r="H1009" s="14">
        <f>'[1]TCE - ANEXO III - Preencher'!I1018</f>
        <v>0</v>
      </c>
      <c r="I1009" s="14">
        <f>'[1]TCE - ANEXO III - Preencher'!J1018</f>
        <v>104.02079999999999</v>
      </c>
      <c r="J1009" s="14">
        <f>'[1]TCE - ANEXO III - Preencher'!K1018</f>
        <v>0</v>
      </c>
      <c r="K1009" s="15">
        <f>'[1]TCE - ANEXO III - Preencher'!L1018</f>
        <v>198.65943977591036</v>
      </c>
      <c r="L1009" s="15">
        <f>'[1]TCE - ANEXO III - Preencher'!M1018</f>
        <v>28.24</v>
      </c>
      <c r="M1009" s="15">
        <f t="shared" si="91"/>
        <v>170.41943977591035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274.44023977591036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MONICA CRISTINA DE SOUZA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09/2024</v>
      </c>
      <c r="H1010" s="14">
        <f>'[1]TCE - ANEXO III - Preencher'!I1019</f>
        <v>0</v>
      </c>
      <c r="I1010" s="14">
        <f>'[1]TCE - ANEXO III - Preencher'!J1019</f>
        <v>63.257599999999996</v>
      </c>
      <c r="J1010" s="14">
        <f>'[1]TCE - ANEXO III - Preencher'!K1019</f>
        <v>0</v>
      </c>
      <c r="K1010" s="15">
        <f>'[1]TCE - ANEXO III - Preencher'!L1019</f>
        <v>198.65943977591036</v>
      </c>
      <c r="L1010" s="15">
        <f>'[1]TCE - ANEXO III - Preencher'!M1019</f>
        <v>28.24</v>
      </c>
      <c r="M1010" s="15">
        <f t="shared" si="91"/>
        <v>170.41943977591035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233.67703977591034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MONICA LEITE DE QUEIROZ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2236-05</v>
      </c>
      <c r="G1011" s="13" t="str">
        <f>IF('[1]TCE - ANEXO III - Preencher'!H1020="","",'[1]TCE - ANEXO III - Preencher'!H1020)</f>
        <v>09/2024</v>
      </c>
      <c r="H1011" s="14">
        <f>'[1]TCE - ANEXO III - Preencher'!I1020</f>
        <v>0</v>
      </c>
      <c r="I1011" s="14">
        <f>'[1]TCE - ANEXO III - Preencher'!J1020</f>
        <v>241.18</v>
      </c>
      <c r="J1011" s="14">
        <f>'[1]TCE - ANEXO III - Preencher'!K1020</f>
        <v>0</v>
      </c>
      <c r="K1011" s="15">
        <f>'[1]TCE - ANEXO III - Preencher'!L1020</f>
        <v>198.65943977591036</v>
      </c>
      <c r="L1011" s="15">
        <f>'[1]TCE - ANEXO III - Preencher'!M1020</f>
        <v>2.7</v>
      </c>
      <c r="M1011" s="15">
        <f t="shared" si="91"/>
        <v>195.95943977591037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437.13943977591038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MONICA SOARES DE OLIVEIRA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2236-05</v>
      </c>
      <c r="G1012" s="13" t="str">
        <f>IF('[1]TCE - ANEXO III - Preencher'!H1021="","",'[1]TCE - ANEXO III - Preencher'!H1021)</f>
        <v>09/2024</v>
      </c>
      <c r="H1012" s="14">
        <f>'[1]TCE - ANEXO III - Preencher'!I1021</f>
        <v>0</v>
      </c>
      <c r="I1012" s="14">
        <f>'[1]TCE - ANEXO III - Preencher'!J1021</f>
        <v>231.00559999999999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231.00559999999999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MONIQUE BEZERRA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09/2024</v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191.85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191.85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MONYQUE DE SOUZA MELO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2515-10</v>
      </c>
      <c r="G1014" s="13" t="str">
        <f>IF('[1]TCE - ANEXO III - Preencher'!H1023="","",'[1]TCE - ANEXO III - Preencher'!H1023)</f>
        <v>09/2024</v>
      </c>
      <c r="H1014" s="14">
        <f>'[1]TCE - ANEXO III - Preencher'!I1023</f>
        <v>0</v>
      </c>
      <c r="I1014" s="14">
        <f>'[1]TCE - ANEXO III - Preencher'!J1023</f>
        <v>203.4376</v>
      </c>
      <c r="J1014" s="14">
        <f>'[1]TCE - ANEXO III - Preencher'!K1023</f>
        <v>0</v>
      </c>
      <c r="K1014" s="15">
        <f>'[1]TCE - ANEXO III - Preencher'!L1023</f>
        <v>198.65943977591036</v>
      </c>
      <c r="L1014" s="15">
        <f>'[1]TCE - ANEXO III - Preencher'!M1023</f>
        <v>40.479999999999997</v>
      </c>
      <c r="M1014" s="15">
        <f t="shared" si="91"/>
        <v>158.17943977591037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135.79196763835139</v>
      </c>
      <c r="R1014" s="15">
        <f>'[1]TCE - ANEXO III - Preencher'!S1023</f>
        <v>121.45</v>
      </c>
      <c r="S1014" s="16">
        <f t="shared" si="93"/>
        <v>14.341967638351392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375.95900741426175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MORZINETE PEREIRA DE LIMA RAMOS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09/2024</v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MURILO BARBOSA DE SOUSA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09/2024</v>
      </c>
      <c r="H1016" s="14">
        <f>'[1]TCE - ANEXO III - Preencher'!I1025</f>
        <v>0</v>
      </c>
      <c r="I1016" s="14">
        <f>'[1]TCE - ANEXO III - Preencher'!J1025</f>
        <v>438.48160000000013</v>
      </c>
      <c r="J1016" s="14">
        <f>'[1]TCE - ANEXO III - Preencher'!K1025</f>
        <v>0</v>
      </c>
      <c r="K1016" s="15">
        <f>'[1]TCE - ANEXO III - Preencher'!L1025</f>
        <v>198.65943977591036</v>
      </c>
      <c r="L1016" s="15">
        <f>'[1]TCE - ANEXO III - Preencher'!M1025</f>
        <v>2.79</v>
      </c>
      <c r="M1016" s="15">
        <f t="shared" si="91"/>
        <v>195.86943977591037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634.35103977591052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MYRELLA PEDROSA GOMES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5152-05</v>
      </c>
      <c r="G1017" s="13" t="str">
        <f>IF('[1]TCE - ANEXO III - Preencher'!H1026="","",'[1]TCE - ANEXO III - Preencher'!H1026)</f>
        <v>09/2024</v>
      </c>
      <c r="H1017" s="14">
        <f>'[1]TCE - ANEXO III - Preencher'!I1026</f>
        <v>0</v>
      </c>
      <c r="I1017" s="14">
        <f>'[1]TCE - ANEXO III - Preencher'!J1026</f>
        <v>139.99039999999999</v>
      </c>
      <c r="J1017" s="14">
        <f>'[1]TCE - ANEXO III - Preencher'!K1026</f>
        <v>0</v>
      </c>
      <c r="K1017" s="15">
        <f>'[1]TCE - ANEXO III - Preencher'!L1026</f>
        <v>198.65943977591036</v>
      </c>
      <c r="L1017" s="15">
        <f>'[1]TCE - ANEXO III - Preencher'!M1026</f>
        <v>29.07</v>
      </c>
      <c r="M1017" s="15">
        <f t="shared" si="91"/>
        <v>169.58943977591036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253.46672688667573</v>
      </c>
      <c r="R1017" s="15">
        <f>'[1]TCE - ANEXO III - Preencher'!S1026</f>
        <v>87.22</v>
      </c>
      <c r="S1017" s="16">
        <f t="shared" si="93"/>
        <v>166.24672688667573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475.82656666258612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NADEJE DA SILVA PEREIRA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09/2024</v>
      </c>
      <c r="H1018" s="14">
        <f>'[1]TCE - ANEXO III - Preencher'!I1027</f>
        <v>0</v>
      </c>
      <c r="I1018" s="14">
        <f>'[1]TCE - ANEXO III - Preencher'!J1027</f>
        <v>285.32639999999998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127.38662769204254</v>
      </c>
      <c r="R1018" s="15">
        <f>'[1]TCE - ANEXO III - Preencher'!S1027</f>
        <v>77.38</v>
      </c>
      <c r="S1018" s="16">
        <f t="shared" si="93"/>
        <v>50.006627692042542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335.33302769204249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NADJANE NEVES DA SILVA ROCHA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 xml:space="preserve">25210-5 </v>
      </c>
      <c r="G1019" s="13" t="str">
        <f>IF('[1]TCE - ANEXO III - Preencher'!H1028="","",'[1]TCE - ANEXO III - Preencher'!H1028)</f>
        <v>09/2024</v>
      </c>
      <c r="H1019" s="14">
        <f>'[1]TCE - ANEXO III - Preencher'!I1028</f>
        <v>0</v>
      </c>
      <c r="I1019" s="14">
        <f>'[1]TCE - ANEXO III - Preencher'!J1028</f>
        <v>236.54400000000001</v>
      </c>
      <c r="J1019" s="14">
        <f>'[1]TCE - ANEXO III - Preencher'!K1028</f>
        <v>0</v>
      </c>
      <c r="K1019" s="15">
        <f>'[1]TCE - ANEXO III - Preencher'!L1028</f>
        <v>198.65943977591036</v>
      </c>
      <c r="L1019" s="15">
        <f>'[1]TCE - ANEXO III - Preencher'!M1028</f>
        <v>44</v>
      </c>
      <c r="M1019" s="15">
        <f t="shared" si="91"/>
        <v>154.65943977591036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391.2034397759104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NANCY DE BARROS CORREIA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1426-05</v>
      </c>
      <c r="G1020" s="13" t="str">
        <f>IF('[1]TCE - ANEXO III - Preencher'!H1029="","",'[1]TCE - ANEXO III - Preencher'!H1029)</f>
        <v>09/2024</v>
      </c>
      <c r="H1020" s="14">
        <f>'[1]TCE - ANEXO III - Preencher'!I1029</f>
        <v>0</v>
      </c>
      <c r="I1020" s="14">
        <f>'[1]TCE - ANEXO III - Preencher'!J1029</f>
        <v>1097.9215999999999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80.95</v>
      </c>
      <c r="U1020" s="15">
        <f>'[1]TCE - ANEXO III - Preencher'!V1029</f>
        <v>0</v>
      </c>
      <c r="V1020" s="16">
        <f t="shared" si="94"/>
        <v>80.95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1178.8715999999999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NARA KAROLINY CARVALHO DO MONTE SA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2235-05</v>
      </c>
      <c r="G1021" s="13" t="str">
        <f>IF('[1]TCE - ANEXO III - Preencher'!H1030="","",'[1]TCE - ANEXO III - Preencher'!H1030)</f>
        <v>09/2024</v>
      </c>
      <c r="H1021" s="14">
        <f>'[1]TCE - ANEXO III - Preencher'!I1030</f>
        <v>0</v>
      </c>
      <c r="I1021" s="14">
        <f>'[1]TCE - ANEXO III - Preencher'!J1030</f>
        <v>465.08319999999998</v>
      </c>
      <c r="J1021" s="14">
        <f>'[1]TCE - ANEXO III - Preencher'!K1030</f>
        <v>0</v>
      </c>
      <c r="K1021" s="15">
        <f>'[1]TCE - ANEXO III - Preencher'!L1030</f>
        <v>198.65943977591036</v>
      </c>
      <c r="L1021" s="15">
        <f>'[1]TCE - ANEXO III - Preencher'!M1030</f>
        <v>2.79</v>
      </c>
      <c r="M1021" s="15">
        <f t="shared" si="91"/>
        <v>195.86943977591037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660.95263977591037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NATALI ROBERTA DE SOUZA FILHA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5143-20</v>
      </c>
      <c r="G1022" s="13" t="str">
        <f>IF('[1]TCE - ANEXO III - Preencher'!H1031="","",'[1]TCE - ANEXO III - Preencher'!H1031)</f>
        <v>09/2024</v>
      </c>
      <c r="H1022" s="14">
        <f>'[1]TCE - ANEXO III - Preencher'!I1031</f>
        <v>0</v>
      </c>
      <c r="I1022" s="14">
        <f>'[1]TCE - ANEXO III - Preencher'!J1031</f>
        <v>22.591999999999999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43.366338623991609</v>
      </c>
      <c r="R1022" s="15">
        <f>'[1]TCE - ANEXO III - Preencher'!S1031</f>
        <v>14.12</v>
      </c>
      <c r="S1022" s="16">
        <f t="shared" si="93"/>
        <v>29.246338623991612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51.838338623991611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NATALIA DA SILVA FERREIRA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3222-05</v>
      </c>
      <c r="G1023" s="13" t="str">
        <f>IF('[1]TCE - ANEXO III - Preencher'!H1032="","",'[1]TCE - ANEXO III - Preencher'!H1032)</f>
        <v>09/2024</v>
      </c>
      <c r="H1023" s="14">
        <f>'[1]TCE - ANEXO III - Preencher'!I1032</f>
        <v>0</v>
      </c>
      <c r="I1023" s="14">
        <f>'[1]TCE - ANEXO III - Preencher'!J1032</f>
        <v>361.14159999999998</v>
      </c>
      <c r="J1023" s="14">
        <f>'[1]TCE - ANEXO III - Preencher'!K1032</f>
        <v>0</v>
      </c>
      <c r="K1023" s="15">
        <f>'[1]TCE - ANEXO III - Preencher'!L1032</f>
        <v>198.65943977591036</v>
      </c>
      <c r="L1023" s="15">
        <f>'[1]TCE - ANEXO III - Preencher'!M1032</f>
        <v>28.24</v>
      </c>
      <c r="M1023" s="15">
        <f t="shared" si="91"/>
        <v>170.41943977591035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531.56103977591033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NATALIA DE FATIMA VASCONCELOS DE OLIVEIRA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09/2024</v>
      </c>
      <c r="H1024" s="14">
        <f>'[1]TCE - ANEXO III - Preencher'!I1033</f>
        <v>0</v>
      </c>
      <c r="I1024" s="14">
        <f>'[1]TCE - ANEXO III - Preencher'!J1033</f>
        <v>305.47840000000002</v>
      </c>
      <c r="J1024" s="14">
        <f>'[1]TCE - ANEXO III - Preencher'!K1033</f>
        <v>0</v>
      </c>
      <c r="K1024" s="15">
        <f>'[1]TCE - ANEXO III - Preencher'!L1033</f>
        <v>198.65943977591036</v>
      </c>
      <c r="L1024" s="15">
        <f>'[1]TCE - ANEXO III - Preencher'!M1033</f>
        <v>28.24</v>
      </c>
      <c r="M1024" s="15">
        <f t="shared" si="91"/>
        <v>170.41943977591035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475.89783977591037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NATALIA FERREIRA LINHARES GRIZ SEDICIAS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2235-05</v>
      </c>
      <c r="G1025" s="13" t="str">
        <f>IF('[1]TCE - ANEXO III - Preencher'!H1034="","",'[1]TCE - ANEXO III - Preencher'!H1034)</f>
        <v>09/2024</v>
      </c>
      <c r="H1025" s="14">
        <f>'[1]TCE - ANEXO III - Preencher'!I1034</f>
        <v>0</v>
      </c>
      <c r="I1025" s="14">
        <f>'[1]TCE - ANEXO III - Preencher'!J1034</f>
        <v>472.64159999999998</v>
      </c>
      <c r="J1025" s="14">
        <f>'[1]TCE - ANEXO III - Preencher'!K1034</f>
        <v>0</v>
      </c>
      <c r="K1025" s="15">
        <f>'[1]TCE - ANEXO III - Preencher'!L1034</f>
        <v>198.65943977591036</v>
      </c>
      <c r="L1025" s="15">
        <f>'[1]TCE - ANEXO III - Preencher'!M1034</f>
        <v>3.33</v>
      </c>
      <c r="M1025" s="15">
        <f t="shared" si="91"/>
        <v>195.32943977591034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667.9710397759103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NATALIA FERREIRA PIMENTEL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09/2024</v>
      </c>
      <c r="H1026" s="14">
        <f>'[1]TCE - ANEXO III - Preencher'!I1035</f>
        <v>0</v>
      </c>
      <c r="I1026" s="14">
        <f>'[1]TCE - ANEXO III - Preencher'!J1035</f>
        <v>310.38240000000002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310.38240000000002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NATALIA KAROLINE RAPOSO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3222-05</v>
      </c>
      <c r="G1027" s="13" t="str">
        <f>IF('[1]TCE - ANEXO III - Preencher'!H1036="","",'[1]TCE - ANEXO III - Preencher'!H1036)</f>
        <v>09/2024</v>
      </c>
      <c r="H1027" s="14">
        <f>'[1]TCE - ANEXO III - Preencher'!I1036</f>
        <v>0</v>
      </c>
      <c r="I1027" s="14">
        <f>'[1]TCE - ANEXO III - Preencher'!J1036</f>
        <v>266.88479999999998</v>
      </c>
      <c r="J1027" s="14">
        <f>'[1]TCE - ANEXO III - Preencher'!K1036</f>
        <v>0</v>
      </c>
      <c r="K1027" s="15">
        <f>'[1]TCE - ANEXO III - Preencher'!L1036</f>
        <v>198.65943977591036</v>
      </c>
      <c r="L1027" s="15">
        <f>'[1]TCE - ANEXO III - Preencher'!M1036</f>
        <v>28.24</v>
      </c>
      <c r="M1027" s="15">
        <f t="shared" si="91"/>
        <v>170.41943977591035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379.54682608130889</v>
      </c>
      <c r="R1027" s="15">
        <f>'[1]TCE - ANEXO III - Preencher'!S1036</f>
        <v>74.55</v>
      </c>
      <c r="S1027" s="16">
        <f t="shared" si="93"/>
        <v>304.99682608130888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742.30106585721921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NATALICE MARIA DA SILVA CARVALHO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2235-05</v>
      </c>
      <c r="G1028" s="13" t="str">
        <f>IF('[1]TCE - ANEXO III - Preencher'!H1037="","",'[1]TCE - ANEXO III - Preencher'!H1037)</f>
        <v>09/2024</v>
      </c>
      <c r="H1028" s="14">
        <f>'[1]TCE - ANEXO III - Preencher'!I1037</f>
        <v>0</v>
      </c>
      <c r="I1028" s="14">
        <f>'[1]TCE - ANEXO III - Preencher'!J1037</f>
        <v>499.0496</v>
      </c>
      <c r="J1028" s="14">
        <f>'[1]TCE - ANEXO III - Preencher'!K1037</f>
        <v>0</v>
      </c>
      <c r="K1028" s="15">
        <f>'[1]TCE - ANEXO III - Preencher'!L1037</f>
        <v>198.65943977591036</v>
      </c>
      <c r="L1028" s="15">
        <f>'[1]TCE - ANEXO III - Preencher'!M1037</f>
        <v>3.05</v>
      </c>
      <c r="M1028" s="15">
        <f t="shared" ref="M1028:M1091" si="97">K1028-L1028</f>
        <v>195.60943977591035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694.65903977591029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NATANAEL DO NASCIMENTO GOMES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5174-10</v>
      </c>
      <c r="G1029" s="13" t="str">
        <f>IF('[1]TCE - ANEXO III - Preencher'!H1038="","",'[1]TCE - ANEXO III - Preencher'!H1038)</f>
        <v>09/2024</v>
      </c>
      <c r="H1029" s="14">
        <f>'[1]TCE - ANEXO III - Preencher'!I1038</f>
        <v>0</v>
      </c>
      <c r="I1029" s="14">
        <f>'[1]TCE - ANEXO III - Preencher'!J1038</f>
        <v>214.14160000000001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253.46672688667573</v>
      </c>
      <c r="R1029" s="15">
        <f>'[1]TCE - ANEXO III - Preencher'!S1038</f>
        <v>84.72</v>
      </c>
      <c r="S1029" s="16">
        <f t="shared" si="99"/>
        <v>168.74672688667573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382.88832688667571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NATANIEL SABURIDO DE MENEZES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2236-05</v>
      </c>
      <c r="G1030" s="13" t="str">
        <f>IF('[1]TCE - ANEXO III - Preencher'!H1039="","",'[1]TCE - ANEXO III - Preencher'!H1039)</f>
        <v>09/2024</v>
      </c>
      <c r="H1030" s="14">
        <f>'[1]TCE - ANEXO III - Preencher'!I1039</f>
        <v>0</v>
      </c>
      <c r="I1030" s="14">
        <f>'[1]TCE - ANEXO III - Preencher'!J1039</f>
        <v>334.22</v>
      </c>
      <c r="J1030" s="14">
        <f>'[1]TCE - ANEXO III - Preencher'!K1039</f>
        <v>0</v>
      </c>
      <c r="K1030" s="15">
        <f>'[1]TCE - ANEXO III - Preencher'!L1039</f>
        <v>198.65943977591036</v>
      </c>
      <c r="L1030" s="15">
        <f>'[1]TCE - ANEXO III - Preencher'!M1039</f>
        <v>2.27</v>
      </c>
      <c r="M1030" s="15">
        <f t="shared" si="97"/>
        <v>196.38943977591035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530.60943977591035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NATASHA DA CRUZ GONCALVES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09/2024</v>
      </c>
      <c r="H1031" s="14">
        <f>'[1]TCE - ANEXO III - Preencher'!I1040</f>
        <v>0</v>
      </c>
      <c r="I1031" s="14">
        <f>'[1]TCE - ANEXO III - Preencher'!J1040</f>
        <v>337.94080000000002</v>
      </c>
      <c r="J1031" s="14">
        <f>'[1]TCE - ANEXO III - Preencher'!K1040</f>
        <v>0</v>
      </c>
      <c r="K1031" s="15">
        <f>'[1]TCE - ANEXO III - Preencher'!L1040</f>
        <v>198.65943977591036</v>
      </c>
      <c r="L1031" s="15">
        <f>'[1]TCE - ANEXO III - Preencher'!M1040</f>
        <v>2.79</v>
      </c>
      <c r="M1031" s="15">
        <f t="shared" si="97"/>
        <v>195.86943977591037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203.03468720882245</v>
      </c>
      <c r="R1031" s="15">
        <f>'[1]TCE - ANEXO III - Preencher'!S1040</f>
        <v>54.89</v>
      </c>
      <c r="S1031" s="16">
        <f t="shared" si="99"/>
        <v>148.14468720882246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681.95492698473288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NATHALIA BARBOSA TORRES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09/2024</v>
      </c>
      <c r="H1032" s="14">
        <f>'[1]TCE - ANEXO III - Preencher'!I1041</f>
        <v>0</v>
      </c>
      <c r="I1032" s="14">
        <f>'[1]TCE - ANEXO III - Preencher'!J1041</f>
        <v>451.97680000000003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451.97680000000003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NATHALIA BEZERRA MATIAS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09/2024</v>
      </c>
      <c r="H1033" s="14">
        <f>'[1]TCE - ANEXO III - Preencher'!I1042</f>
        <v>0</v>
      </c>
      <c r="I1033" s="14">
        <f>'[1]TCE - ANEXO III - Preencher'!J1042</f>
        <v>290.45679999999999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290.45679999999999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NATHALIA CORDEIRO DIAS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5143-20</v>
      </c>
      <c r="G1034" s="13" t="str">
        <f>IF('[1]TCE - ANEXO III - Preencher'!H1043="","",'[1]TCE - ANEXO III - Preencher'!H1043)</f>
        <v>09/2024</v>
      </c>
      <c r="H1034" s="14">
        <f>'[1]TCE - ANEXO III - Preencher'!I1043</f>
        <v>0</v>
      </c>
      <c r="I1034" s="14">
        <f>'[1]TCE - ANEXO III - Preencher'!J1043</f>
        <v>22.591999999999999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43.366338623991609</v>
      </c>
      <c r="R1034" s="15">
        <f>'[1]TCE - ANEXO III - Preencher'!S1043</f>
        <v>14.12</v>
      </c>
      <c r="S1034" s="16">
        <f t="shared" si="99"/>
        <v>29.246338623991612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51.838338623991611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NATHALIA FERREIRA DA SILVA LIMA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09/2024</v>
      </c>
      <c r="H1035" s="14">
        <f>'[1]TCE - ANEXO III - Preencher'!I1044</f>
        <v>0</v>
      </c>
      <c r="I1035" s="14">
        <f>'[1]TCE - ANEXO III - Preencher'!J1044</f>
        <v>292.75200000000001</v>
      </c>
      <c r="J1035" s="14">
        <f>'[1]TCE - ANEXO III - Preencher'!K1044</f>
        <v>0</v>
      </c>
      <c r="K1035" s="15">
        <f>'[1]TCE - ANEXO III - Preencher'!L1044</f>
        <v>198.65943977591036</v>
      </c>
      <c r="L1035" s="15">
        <f>'[1]TCE - ANEXO III - Preencher'!M1044</f>
        <v>28.24</v>
      </c>
      <c r="M1035" s="15">
        <f t="shared" si="97"/>
        <v>170.41943977591035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463.17143977591036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NATHALIA GABRIELA BANDEIRA DE SOUZA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2236-05</v>
      </c>
      <c r="G1036" s="13" t="str">
        <f>IF('[1]TCE - ANEXO III - Preencher'!H1045="","",'[1]TCE - ANEXO III - Preencher'!H1045)</f>
        <v>09/2024</v>
      </c>
      <c r="H1036" s="14">
        <f>'[1]TCE - ANEXO III - Preencher'!I1045</f>
        <v>0</v>
      </c>
      <c r="I1036" s="14">
        <f>'[1]TCE - ANEXO III - Preencher'!J1045</f>
        <v>210.76240000000001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210.76240000000001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NATHALIA RAYANE CORDEIRO DOMINGUES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2237-10</v>
      </c>
      <c r="G1037" s="13" t="str">
        <f>IF('[1]TCE - ANEXO III - Preencher'!H1046="","",'[1]TCE - ANEXO III - Preencher'!H1046)</f>
        <v>09/2024</v>
      </c>
      <c r="H1037" s="14">
        <f>'[1]TCE - ANEXO III - Preencher'!I1046</f>
        <v>0</v>
      </c>
      <c r="I1037" s="14">
        <f>'[1]TCE - ANEXO III - Preencher'!J1046</f>
        <v>373.95600000000002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373.95600000000002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NATHALIA SILVA COSTA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2521-05</v>
      </c>
      <c r="G1038" s="13" t="str">
        <f>IF('[1]TCE - ANEXO III - Preencher'!H1047="","",'[1]TCE - ANEXO III - Preencher'!H1047)</f>
        <v>09/2024</v>
      </c>
      <c r="H1038" s="14">
        <f>'[1]TCE - ANEXO III - Preencher'!I1047</f>
        <v>0</v>
      </c>
      <c r="I1038" s="14">
        <f>'[1]TCE - ANEXO III - Preencher'!J1047</f>
        <v>303.56</v>
      </c>
      <c r="J1038" s="14">
        <f>'[1]TCE - ANEXO III - Preencher'!K1047</f>
        <v>0</v>
      </c>
      <c r="K1038" s="15">
        <f>'[1]TCE - ANEXO III - Preencher'!L1047</f>
        <v>198.65943977591036</v>
      </c>
      <c r="L1038" s="15">
        <f>'[1]TCE - ANEXO III - Preencher'!M1047</f>
        <v>44</v>
      </c>
      <c r="M1038" s="15">
        <f t="shared" si="97"/>
        <v>154.65943977591036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458.21943977591036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NATHALIE MITCHELINE COSTA CAMPOS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5163-45</v>
      </c>
      <c r="G1039" s="13" t="str">
        <f>IF('[1]TCE - ANEXO III - Preencher'!H1048="","",'[1]TCE - ANEXO III - Preencher'!H1048)</f>
        <v>09/2024</v>
      </c>
      <c r="H1039" s="14">
        <f>'[1]TCE - ANEXO III - Preencher'!I1048</f>
        <v>0</v>
      </c>
      <c r="I1039" s="14">
        <f>'[1]TCE - ANEXO III - Preencher'!J1048</f>
        <v>102.0368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102.0368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NAYARA ABDON FERREIRA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2237-10</v>
      </c>
      <c r="G1040" s="13" t="str">
        <f>IF('[1]TCE - ANEXO III - Preencher'!H1049="","",'[1]TCE - ANEXO III - Preencher'!H1049)</f>
        <v>09/2024</v>
      </c>
      <c r="H1040" s="14">
        <f>'[1]TCE - ANEXO III - Preencher'!I1049</f>
        <v>0</v>
      </c>
      <c r="I1040" s="14">
        <f>'[1]TCE - ANEXO III - Preencher'!J1049</f>
        <v>306.61919999999998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306.61919999999998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NAYARA FARIAS AZEVEDO OLIVEIRA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5211-30</v>
      </c>
      <c r="G1041" s="13" t="str">
        <f>IF('[1]TCE - ANEXO III - Preencher'!H1050="","",'[1]TCE - ANEXO III - Preencher'!H1050)</f>
        <v>09/2024</v>
      </c>
      <c r="H1041" s="14">
        <f>'[1]TCE - ANEXO III - Preencher'!I1050</f>
        <v>0</v>
      </c>
      <c r="I1041" s="14">
        <f>'[1]TCE - ANEXO III - Preencher'!J1050</f>
        <v>124.56</v>
      </c>
      <c r="J1041" s="14">
        <f>'[1]TCE - ANEXO III - Preencher'!K1050</f>
        <v>0</v>
      </c>
      <c r="K1041" s="15">
        <f>'[1]TCE - ANEXO III - Preencher'!L1050</f>
        <v>198.65943977591036</v>
      </c>
      <c r="L1041" s="15">
        <f>'[1]TCE - ANEXO III - Preencher'!M1050</f>
        <v>31.14</v>
      </c>
      <c r="M1041" s="15">
        <f t="shared" si="97"/>
        <v>167.51943977591037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354.33080624238227</v>
      </c>
      <c r="R1041" s="15">
        <f>'[1]TCE - ANEXO III - Preencher'!S1050</f>
        <v>87.19</v>
      </c>
      <c r="S1041" s="16">
        <f t="shared" si="99"/>
        <v>267.14080624238227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559.22024601829264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NEILSON RODRIGUES DA LUZ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4101-05</v>
      </c>
      <c r="G1042" s="13" t="str">
        <f>IF('[1]TCE - ANEXO III - Preencher'!H1051="","",'[1]TCE - ANEXO III - Preencher'!H1051)</f>
        <v>09/2024</v>
      </c>
      <c r="H1042" s="14">
        <f>'[1]TCE - ANEXO III - Preencher'!I1051</f>
        <v>0</v>
      </c>
      <c r="I1042" s="14">
        <f>'[1]TCE - ANEXO III - Preencher'!J1051</f>
        <v>483.49759999999998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483.49759999999998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NELLY MARIA DE LIMA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3222-05</v>
      </c>
      <c r="G1043" s="13" t="str">
        <f>IF('[1]TCE - ANEXO III - Preencher'!H1052="","",'[1]TCE - ANEXO III - Preencher'!H1052)</f>
        <v>09/2024</v>
      </c>
      <c r="H1043" s="14">
        <f>'[1]TCE - ANEXO III - Preencher'!I1052</f>
        <v>0</v>
      </c>
      <c r="I1043" s="14">
        <f>'[1]TCE - ANEXO III - Preencher'!J1052</f>
        <v>354.21120000000002</v>
      </c>
      <c r="J1043" s="14">
        <f>'[1]TCE - ANEXO III - Preencher'!K1052</f>
        <v>0</v>
      </c>
      <c r="K1043" s="15">
        <f>'[1]TCE - ANEXO III - Preencher'!L1052</f>
        <v>198.65943977591036</v>
      </c>
      <c r="L1043" s="15">
        <f>'[1]TCE - ANEXO III - Preencher'!M1052</f>
        <v>28.24</v>
      </c>
      <c r="M1043" s="15">
        <f t="shared" si="97"/>
        <v>170.41943977591035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127.38662769204254</v>
      </c>
      <c r="R1043" s="15">
        <f>'[1]TCE - ANEXO III - Preencher'!S1052</f>
        <v>84.72</v>
      </c>
      <c r="S1043" s="16">
        <f t="shared" si="99"/>
        <v>42.666627692042539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567.29726746795291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NICOLE HELEN FREITAS TAVARES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09/2024</v>
      </c>
      <c r="H1044" s="14">
        <f>'[1]TCE - ANEXO III - Preencher'!I1053</f>
        <v>0</v>
      </c>
      <c r="I1044" s="14">
        <f>'[1]TCE - ANEXO III - Preencher'!J1053</f>
        <v>447.9624</v>
      </c>
      <c r="J1044" s="14">
        <f>'[1]TCE - ANEXO III - Preencher'!K1053</f>
        <v>0</v>
      </c>
      <c r="K1044" s="15">
        <f>'[1]TCE - ANEXO III - Preencher'!L1053</f>
        <v>198.65943977591036</v>
      </c>
      <c r="L1044" s="15">
        <f>'[1]TCE - ANEXO III - Preencher'!M1053</f>
        <v>3.33</v>
      </c>
      <c r="M1044" s="15">
        <f t="shared" si="97"/>
        <v>195.32943977591034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643.29183977591038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NIEDJA RAMOS DO NASCIMENTO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5143-20</v>
      </c>
      <c r="G1045" s="13" t="str">
        <f>IF('[1]TCE - ANEXO III - Preencher'!H1054="","",'[1]TCE - ANEXO III - Preencher'!H1054)</f>
        <v>09/2024</v>
      </c>
      <c r="H1045" s="14">
        <f>'[1]TCE - ANEXO III - Preencher'!I1054</f>
        <v>0</v>
      </c>
      <c r="I1045" s="14">
        <f>'[1]TCE - ANEXO III - Preencher'!J1054</f>
        <v>27.110399999999998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43.366338623991609</v>
      </c>
      <c r="R1045" s="15">
        <f>'[1]TCE - ANEXO III - Preencher'!S1054</f>
        <v>16.940000000000001</v>
      </c>
      <c r="S1045" s="16">
        <f t="shared" si="99"/>
        <v>26.426338623991608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53.53673862399161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NIVSON GOMES DA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09/2024</v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ODILEIA MAGDA VANDERLEI DE MOURA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5211-30</v>
      </c>
      <c r="G1047" s="13" t="str">
        <f>IF('[1]TCE - ANEXO III - Preencher'!H1056="","",'[1]TCE - ANEXO III - Preencher'!H1056)</f>
        <v>09/2024</v>
      </c>
      <c r="H1047" s="14">
        <f>'[1]TCE - ANEXO III - Preencher'!I1056</f>
        <v>0</v>
      </c>
      <c r="I1047" s="14">
        <f>'[1]TCE - ANEXO III - Preencher'!J1056</f>
        <v>124.06399999999999</v>
      </c>
      <c r="J1047" s="14">
        <f>'[1]TCE - ANEXO III - Preencher'!K1056</f>
        <v>0</v>
      </c>
      <c r="K1047" s="15">
        <f>'[1]TCE - ANEXO III - Preencher'!L1056</f>
        <v>198.65943977591036</v>
      </c>
      <c r="L1047" s="15">
        <f>'[1]TCE - ANEXO III - Preencher'!M1056</f>
        <v>31.14</v>
      </c>
      <c r="M1047" s="15">
        <f t="shared" si="97"/>
        <v>167.51943977591037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127.38662769204254</v>
      </c>
      <c r="R1047" s="15">
        <f>'[1]TCE - ANEXO III - Preencher'!S1056</f>
        <v>93.42</v>
      </c>
      <c r="S1047" s="16">
        <f t="shared" si="99"/>
        <v>33.966627692042536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325.55006746795294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OLGA SOPHIA DE SOUSA MARTINS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2237-10</v>
      </c>
      <c r="G1048" s="13" t="str">
        <f>IF('[1]TCE - ANEXO III - Preencher'!H1057="","",'[1]TCE - ANEXO III - Preencher'!H1057)</f>
        <v>09/2024</v>
      </c>
      <c r="H1048" s="14">
        <f>'[1]TCE - ANEXO III - Preencher'!I1057</f>
        <v>0</v>
      </c>
      <c r="I1048" s="14">
        <f>'[1]TCE - ANEXO III - Preencher'!J1057</f>
        <v>418.40879999999999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418.40879999999999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OLIVER NOBREGA REINAUX</v>
      </c>
      <c r="E1049" s="9" t="str">
        <f>IF('[1]TCE - ANEXO III - Preencher'!F1058="4 - Assistência Odontológica","2 - Outros Profissionais da Saúde",'[1]TCE - ANEXO III - Preencher'!F1058)</f>
        <v>1 - Médico</v>
      </c>
      <c r="F1049" s="12" t="str">
        <f>'[1]TCE - ANEXO III - Preencher'!G1058</f>
        <v>2251-51</v>
      </c>
      <c r="G1049" s="13" t="str">
        <f>IF('[1]TCE - ANEXO III - Preencher'!H1058="","",'[1]TCE - ANEXO III - Preencher'!H1058)</f>
        <v>09/2024</v>
      </c>
      <c r="H1049" s="14">
        <f>'[1]TCE - ANEXO III - Preencher'!I1058</f>
        <v>0</v>
      </c>
      <c r="I1049" s="14">
        <f>'[1]TCE - ANEXO III - Preencher'!J1058</f>
        <v>671.83920000000001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671.83920000000001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ONALIA LUCIA DE SOUZA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3222-05</v>
      </c>
      <c r="G1050" s="13" t="str">
        <f>IF('[1]TCE - ANEXO III - Preencher'!H1059="","",'[1]TCE - ANEXO III - Preencher'!H1059)</f>
        <v>09/2024</v>
      </c>
      <c r="H1050" s="14">
        <f>'[1]TCE - ANEXO III - Preencher'!I1059</f>
        <v>0</v>
      </c>
      <c r="I1050" s="14">
        <f>'[1]TCE - ANEXO III - Preencher'!J1059</f>
        <v>373.43520000000001</v>
      </c>
      <c r="J1050" s="14">
        <f>'[1]TCE - ANEXO III - Preencher'!K1059</f>
        <v>0</v>
      </c>
      <c r="K1050" s="15">
        <f>'[1]TCE - ANEXO III - Preencher'!L1059</f>
        <v>198.65943977591036</v>
      </c>
      <c r="L1050" s="15">
        <f>'[1]TCE - ANEXO III - Preencher'!M1059</f>
        <v>28.24</v>
      </c>
      <c r="M1050" s="15">
        <f t="shared" si="97"/>
        <v>170.41943977591035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127.38662769204254</v>
      </c>
      <c r="R1050" s="15">
        <f>'[1]TCE - ANEXO III - Preencher'!S1059</f>
        <v>79.209999999999994</v>
      </c>
      <c r="S1050" s="16">
        <f t="shared" si="99"/>
        <v>48.176627692042544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592.03126746795283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OSCAR FELIPE MACHADO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3172-10</v>
      </c>
      <c r="G1051" s="13" t="str">
        <f>IF('[1]TCE - ANEXO III - Preencher'!H1060="","",'[1]TCE - ANEXO III - Preencher'!H1060)</f>
        <v>09/2024</v>
      </c>
      <c r="H1051" s="14">
        <f>'[1]TCE - ANEXO III - Preencher'!I1060</f>
        <v>0</v>
      </c>
      <c r="I1051" s="14">
        <f>'[1]TCE - ANEXO III - Preencher'!J1060</f>
        <v>184.22880000000001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184.22880000000001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OSIEL MARINHO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09/2024</v>
      </c>
      <c r="H1052" s="14">
        <f>'[1]TCE - ANEXO III - Preencher'!I1061</f>
        <v>0</v>
      </c>
      <c r="I1052" s="14">
        <f>'[1]TCE - ANEXO III - Preencher'!J1061</f>
        <v>315.42559999999997</v>
      </c>
      <c r="J1052" s="14">
        <f>'[1]TCE - ANEXO III - Preencher'!K1061</f>
        <v>0</v>
      </c>
      <c r="K1052" s="15">
        <f>'[1]TCE - ANEXO III - Preencher'!L1061</f>
        <v>198.65943977591036</v>
      </c>
      <c r="L1052" s="15">
        <f>'[1]TCE - ANEXO III - Preencher'!M1061</f>
        <v>28.24</v>
      </c>
      <c r="M1052" s="15">
        <f t="shared" si="97"/>
        <v>170.41943977591035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485.84503977591032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OTAVIO JOSE DE MOURA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09/2024</v>
      </c>
      <c r="H1053" s="14">
        <f>'[1]TCE - ANEXO III - Preencher'!I1062</f>
        <v>0</v>
      </c>
      <c r="I1053" s="14">
        <f>'[1]TCE - ANEXO III - Preencher'!J1062</f>
        <v>294.76960000000003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294.76960000000003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PABLO GOMES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1421-05</v>
      </c>
      <c r="G1054" s="13" t="str">
        <f>IF('[1]TCE - ANEXO III - Preencher'!H1063="","",'[1]TCE - ANEXO III - Preencher'!H1063)</f>
        <v>09/2024</v>
      </c>
      <c r="H1054" s="14">
        <f>'[1]TCE - ANEXO III - Preencher'!I1063</f>
        <v>0</v>
      </c>
      <c r="I1054" s="14">
        <f>'[1]TCE - ANEXO III - Preencher'!J1063</f>
        <v>504.87040000000002</v>
      </c>
      <c r="J1054" s="14">
        <f>'[1]TCE - ANEXO III - Preencher'!K1063</f>
        <v>0</v>
      </c>
      <c r="K1054" s="15">
        <f>'[1]TCE - ANEXO III - Preencher'!L1063</f>
        <v>198.65943977591036</v>
      </c>
      <c r="L1054" s="15">
        <f>'[1]TCE - ANEXO III - Preencher'!M1063</f>
        <v>44</v>
      </c>
      <c r="M1054" s="15">
        <f t="shared" si="97"/>
        <v>154.65943977591036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659.52983977591043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PABLO RINALDO FREIRE DOS SANTOS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4110-10</v>
      </c>
      <c r="G1055" s="13" t="str">
        <f>IF('[1]TCE - ANEXO III - Preencher'!H1064="","",'[1]TCE - ANEXO III - Preencher'!H1064)</f>
        <v>09/2024</v>
      </c>
      <c r="H1055" s="14">
        <f>'[1]TCE - ANEXO III - Preencher'!I1064</f>
        <v>0</v>
      </c>
      <c r="I1055" s="14">
        <f>'[1]TCE - ANEXO III - Preencher'!J1064</f>
        <v>143.17439999999999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127.38662769204254</v>
      </c>
      <c r="R1055" s="15">
        <f>'[1]TCE - ANEXO III - Preencher'!S1064</f>
        <v>84.72</v>
      </c>
      <c r="S1055" s="16">
        <f t="shared" si="99"/>
        <v>42.666627692042539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185.84102769204253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PAMELLA ANDREZZA DOS SANTOS FRANCISCO LEITE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2236-05</v>
      </c>
      <c r="G1056" s="13" t="str">
        <f>IF('[1]TCE - ANEXO III - Preencher'!H1065="","",'[1]TCE - ANEXO III - Preencher'!H1065)</f>
        <v>09/2024</v>
      </c>
      <c r="H1056" s="14">
        <f>'[1]TCE - ANEXO III - Preencher'!I1065</f>
        <v>0</v>
      </c>
      <c r="I1056" s="14">
        <f>'[1]TCE - ANEXO III - Preencher'!J1065</f>
        <v>224.71440000000001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105.09</v>
      </c>
      <c r="U1056" s="15">
        <f>'[1]TCE - ANEXO III - Preencher'!V1065</f>
        <v>0</v>
      </c>
      <c r="V1056" s="16">
        <f t="shared" si="100"/>
        <v>105.09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329.80439999999999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PAMELLA CAVALCANTI DE ALENCAR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 t="str">
        <f>IF('[1]TCE - ANEXO III - Preencher'!H1066="","",'[1]TCE - ANEXO III - Preencher'!H1066)</f>
        <v>09/2024</v>
      </c>
      <c r="H1057" s="14">
        <f>'[1]TCE - ANEXO III - Preencher'!I1066</f>
        <v>0</v>
      </c>
      <c r="I1057" s="14">
        <f>'[1]TCE - ANEXO III - Preencher'!J1066</f>
        <v>511.7552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511.7552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PAMMELA CAROLINY MARINHO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2235-05</v>
      </c>
      <c r="G1058" s="13" t="str">
        <f>IF('[1]TCE - ANEXO III - Preencher'!H1067="","",'[1]TCE - ANEXO III - Preencher'!H1067)</f>
        <v>09/2024</v>
      </c>
      <c r="H1058" s="14">
        <f>'[1]TCE - ANEXO III - Preencher'!I1067</f>
        <v>0</v>
      </c>
      <c r="I1058" s="14">
        <f>'[1]TCE - ANEXO III - Preencher'!J1067</f>
        <v>391.30079999999998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108.23</v>
      </c>
      <c r="U1058" s="15">
        <f>'[1]TCE - ANEXO III - Preencher'!V1067</f>
        <v>0</v>
      </c>
      <c r="V1058" s="16">
        <f t="shared" si="100"/>
        <v>108.23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499.5308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PATRICIA CONCEICAO DE MORAES GOMES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5152-05</v>
      </c>
      <c r="G1059" s="13" t="str">
        <f>IF('[1]TCE - ANEXO III - Preencher'!H1068="","",'[1]TCE - ANEXO III - Preencher'!H1068)</f>
        <v>09/2024</v>
      </c>
      <c r="H1059" s="14">
        <f>'[1]TCE - ANEXO III - Preencher'!I1068</f>
        <v>0</v>
      </c>
      <c r="I1059" s="14">
        <f>'[1]TCE - ANEXO III - Preencher'!J1068</f>
        <v>193.41120000000001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127.38662769204254</v>
      </c>
      <c r="R1059" s="15">
        <f>'[1]TCE - ANEXO III - Preencher'!S1068</f>
        <v>87.22</v>
      </c>
      <c r="S1059" s="16">
        <f t="shared" si="99"/>
        <v>40.166627692042539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233.57782769204255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PATRICIA GONCALVES DA SILVA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5143-20</v>
      </c>
      <c r="G1060" s="13" t="str">
        <f>IF('[1]TCE - ANEXO III - Preencher'!H1069="","",'[1]TCE - ANEXO III - Preencher'!H1069)</f>
        <v>09/2024</v>
      </c>
      <c r="H1060" s="14">
        <f>'[1]TCE - ANEXO III - Preencher'!I1069</f>
        <v>0</v>
      </c>
      <c r="I1060" s="14">
        <f>'[1]TCE - ANEXO III - Preencher'!J1069</f>
        <v>22.591999999999999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43.366338623991609</v>
      </c>
      <c r="R1060" s="15">
        <f>'[1]TCE - ANEXO III - Preencher'!S1069</f>
        <v>14.12</v>
      </c>
      <c r="S1060" s="16">
        <f t="shared" si="99"/>
        <v>29.246338623991612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51.838338623991611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PATRICIA KALLINE QUEIROZ DE BRITO ARAUJO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2235-05</v>
      </c>
      <c r="G1061" s="13" t="str">
        <f>IF('[1]TCE - ANEXO III - Preencher'!H1070="","",'[1]TCE - ANEXO III - Preencher'!H1070)</f>
        <v>09/2024</v>
      </c>
      <c r="H1061" s="14">
        <f>'[1]TCE - ANEXO III - Preencher'!I1070</f>
        <v>0</v>
      </c>
      <c r="I1061" s="14">
        <f>'[1]TCE - ANEXO III - Preencher'!J1070</f>
        <v>242.79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242.79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PATRICIA MAGALHAES DE AQUINO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4110-10</v>
      </c>
      <c r="G1062" s="13" t="str">
        <f>IF('[1]TCE - ANEXO III - Preencher'!H1071="","",'[1]TCE - ANEXO III - Preencher'!H1071)</f>
        <v>09/2024</v>
      </c>
      <c r="H1062" s="14">
        <f>'[1]TCE - ANEXO III - Preencher'!I1071</f>
        <v>0</v>
      </c>
      <c r="I1062" s="14">
        <f>'[1]TCE - ANEXO III - Preencher'!J1071</f>
        <v>135.19839999999999</v>
      </c>
      <c r="J1062" s="14">
        <f>'[1]TCE - ANEXO III - Preencher'!K1071</f>
        <v>0</v>
      </c>
      <c r="K1062" s="15">
        <f>'[1]TCE - ANEXO III - Preencher'!L1071</f>
        <v>198.65943977591036</v>
      </c>
      <c r="L1062" s="15">
        <f>'[1]TCE - ANEXO III - Preencher'!M1071</f>
        <v>28.24</v>
      </c>
      <c r="M1062" s="15">
        <f t="shared" si="97"/>
        <v>170.41943977591035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129.69297096999313</v>
      </c>
      <c r="R1062" s="15">
        <f>'[1]TCE - ANEXO III - Preencher'!S1071</f>
        <v>70.599999999999994</v>
      </c>
      <c r="S1062" s="16">
        <f t="shared" si="99"/>
        <v>59.092970969993132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364.71081074590347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PATRICIA MARIA SANTANA VALENCA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09/2024</v>
      </c>
      <c r="H1063" s="14">
        <f>'[1]TCE - ANEXO III - Preencher'!I1072</f>
        <v>0</v>
      </c>
      <c r="I1063" s="14">
        <f>'[1]TCE - ANEXO III - Preencher'!J1072</f>
        <v>135.55199999999999</v>
      </c>
      <c r="J1063" s="14">
        <f>'[1]TCE - ANEXO III - Preencher'!K1072</f>
        <v>0</v>
      </c>
      <c r="K1063" s="15">
        <f>'[1]TCE - ANEXO III - Preencher'!L1072</f>
        <v>198.65943977591036</v>
      </c>
      <c r="L1063" s="15">
        <f>'[1]TCE - ANEXO III - Preencher'!M1072</f>
        <v>28.24</v>
      </c>
      <c r="M1063" s="15">
        <f t="shared" si="97"/>
        <v>170.41943977591035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131.99931424794374</v>
      </c>
      <c r="R1063" s="15">
        <f>'[1]TCE - ANEXO III - Preencher'!S1072</f>
        <v>84.72</v>
      </c>
      <c r="S1063" s="16">
        <f t="shared" si="99"/>
        <v>47.279314247943745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353.25075402385403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PATRICIA TEIXEIRA DE LIRA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09/2024</v>
      </c>
      <c r="H1064" s="14">
        <f>'[1]TCE - ANEXO III - Preencher'!I1073</f>
        <v>0</v>
      </c>
      <c r="I1064" s="14">
        <f>'[1]TCE - ANEXO III - Preencher'!J1073</f>
        <v>490.12799999999999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490.12799999999999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PAULA MICHELLE DE LIMA ANDRADE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2235-05</v>
      </c>
      <c r="G1065" s="13" t="str">
        <f>IF('[1]TCE - ANEXO III - Preencher'!H1074="","",'[1]TCE - ANEXO III - Preencher'!H1074)</f>
        <v>09/2024</v>
      </c>
      <c r="H1065" s="14">
        <f>'[1]TCE - ANEXO III - Preencher'!I1074</f>
        <v>0</v>
      </c>
      <c r="I1065" s="14">
        <f>'[1]TCE - ANEXO III - Preencher'!J1074</f>
        <v>446.39440000000002</v>
      </c>
      <c r="J1065" s="14">
        <f>'[1]TCE - ANEXO III - Preencher'!K1074</f>
        <v>0</v>
      </c>
      <c r="K1065" s="15">
        <f>'[1]TCE - ANEXO III - Preencher'!L1074</f>
        <v>198.65943977591036</v>
      </c>
      <c r="L1065" s="15">
        <f>'[1]TCE - ANEXO III - Preencher'!M1074</f>
        <v>3.33</v>
      </c>
      <c r="M1065" s="15">
        <f t="shared" si="97"/>
        <v>195.32943977591034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641.72383977591039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PAULA ROBERTA FERREIRA DA SILVA COSTA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09/2024</v>
      </c>
      <c r="H1066" s="14">
        <f>'[1]TCE - ANEXO III - Preencher'!I1075</f>
        <v>0</v>
      </c>
      <c r="I1066" s="14">
        <f>'[1]TCE - ANEXO III - Preencher'!J1075</f>
        <v>301.45119999999997</v>
      </c>
      <c r="J1066" s="14">
        <f>'[1]TCE - ANEXO III - Preencher'!K1075</f>
        <v>0</v>
      </c>
      <c r="K1066" s="15">
        <f>'[1]TCE - ANEXO III - Preencher'!L1075</f>
        <v>198.65943977591036</v>
      </c>
      <c r="L1066" s="15">
        <f>'[1]TCE - ANEXO III - Preencher'!M1075</f>
        <v>28.24</v>
      </c>
      <c r="M1066" s="15">
        <f t="shared" si="97"/>
        <v>170.41943977591035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127.38662769204254</v>
      </c>
      <c r="R1066" s="15">
        <f>'[1]TCE - ANEXO III - Preencher'!S1075</f>
        <v>84.72</v>
      </c>
      <c r="S1066" s="16">
        <f t="shared" si="99"/>
        <v>42.666627692042539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514.53726746795292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PAULO MAICON SOARES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9511-05</v>
      </c>
      <c r="G1067" s="13" t="str">
        <f>IF('[1]TCE - ANEXO III - Preencher'!H1076="","",'[1]TCE - ANEXO III - Preencher'!H1076)</f>
        <v>09/2024</v>
      </c>
      <c r="H1067" s="14">
        <f>'[1]TCE - ANEXO III - Preencher'!I1076</f>
        <v>0</v>
      </c>
      <c r="I1067" s="14">
        <f>'[1]TCE - ANEXO III - Preencher'!J1076</f>
        <v>167.2816</v>
      </c>
      <c r="J1067" s="14">
        <f>'[1]TCE - ANEXO III - Preencher'!K1076</f>
        <v>0</v>
      </c>
      <c r="K1067" s="15">
        <f>'[1]TCE - ANEXO III - Preencher'!L1076</f>
        <v>198.65943977591036</v>
      </c>
      <c r="L1067" s="15">
        <f>'[1]TCE - ANEXO III - Preencher'!M1076</f>
        <v>32.17</v>
      </c>
      <c r="M1067" s="15">
        <f t="shared" si="97"/>
        <v>166.48943977591034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333.77103977591037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PAULO RAPHAEL REZENDE CAMARA</v>
      </c>
      <c r="E1068" s="9" t="str">
        <f>IF('[1]TCE - ANEXO III - Preencher'!F1077="4 - Assistência Odontológica","2 - Outros Profissionais da Saúde",'[1]TCE - ANEXO III - Preencher'!F1077)</f>
        <v>1 - Médico</v>
      </c>
      <c r="F1068" s="12" t="str">
        <f>'[1]TCE - ANEXO III - Preencher'!G1077</f>
        <v>2251-51</v>
      </c>
      <c r="G1068" s="13" t="str">
        <f>IF('[1]TCE - ANEXO III - Preencher'!H1077="","",'[1]TCE - ANEXO III - Preencher'!H1077)</f>
        <v>09/2024</v>
      </c>
      <c r="H1068" s="14">
        <f>'[1]TCE - ANEXO III - Preencher'!I1077</f>
        <v>0</v>
      </c>
      <c r="I1068" s="14">
        <f>'[1]TCE - ANEXO III - Preencher'!J1077</f>
        <v>756.49279999999999</v>
      </c>
      <c r="J1068" s="14">
        <f>'[1]TCE - ANEXO III - Preencher'!K1077</f>
        <v>0</v>
      </c>
      <c r="K1068" s="15">
        <f>'[1]TCE - ANEXO III - Preencher'!L1077</f>
        <v>198.65943977591036</v>
      </c>
      <c r="L1068" s="15">
        <f>'[1]TCE - ANEXO III - Preencher'!M1077</f>
        <v>4.75</v>
      </c>
      <c r="M1068" s="15">
        <f t="shared" si="97"/>
        <v>193.90943977591036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950.4022397759104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PEDRO HENRIQUE DOS SANTOS NEJAEM DAS CHAGAS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4110-10</v>
      </c>
      <c r="G1069" s="13" t="str">
        <f>IF('[1]TCE - ANEXO III - Preencher'!H1078="","",'[1]TCE - ANEXO III - Preencher'!H1078)</f>
        <v>09/2024</v>
      </c>
      <c r="H1069" s="14">
        <f>'[1]TCE - ANEXO III - Preencher'!I1078</f>
        <v>0</v>
      </c>
      <c r="I1069" s="14">
        <f>'[1]TCE - ANEXO III - Preencher'!J1078</f>
        <v>112.96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177.81866736989579</v>
      </c>
      <c r="R1069" s="15">
        <f>'[1]TCE - ANEXO III - Preencher'!S1078</f>
        <v>84.72</v>
      </c>
      <c r="S1069" s="16">
        <f t="shared" si="99"/>
        <v>93.098667369895793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206.05866736989577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PEDRO HENRIQUE MOTA RAGO DOS SANTOS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2124-20</v>
      </c>
      <c r="G1070" s="13" t="str">
        <f>IF('[1]TCE - ANEXO III - Preencher'!H1079="","",'[1]TCE - ANEXO III - Preencher'!H1079)</f>
        <v>09/2024</v>
      </c>
      <c r="H1070" s="14">
        <f>'[1]TCE - ANEXO III - Preencher'!I1079</f>
        <v>0</v>
      </c>
      <c r="I1070" s="14">
        <f>'[1]TCE - ANEXO III - Preencher'!J1079</f>
        <v>330.41199999999998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330.41199999999998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PEDRO VITOR SOARES SILVA DE ALBUQUERQUE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09/2024</v>
      </c>
      <c r="H1071" s="14">
        <f>'[1]TCE - ANEXO III - Preencher'!I1080</f>
        <v>0</v>
      </c>
      <c r="I1071" s="14">
        <f>'[1]TCE - ANEXO III - Preencher'!J1080</f>
        <v>43.348000000000013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177.81866736989579</v>
      </c>
      <c r="R1071" s="15">
        <f>'[1]TCE - ANEXO III - Preencher'!S1080</f>
        <v>172.2</v>
      </c>
      <c r="S1071" s="16">
        <f t="shared" si="99"/>
        <v>5.6186673698958032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48.966667369895816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PERY EVANGELISTA DE LIRA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2238-10</v>
      </c>
      <c r="G1072" s="13" t="str">
        <f>IF('[1]TCE - ANEXO III - Preencher'!H1081="","",'[1]TCE - ANEXO III - Preencher'!H1081)</f>
        <v>09/2024</v>
      </c>
      <c r="H1072" s="14">
        <f>'[1]TCE - ANEXO III - Preencher'!I1081</f>
        <v>0</v>
      </c>
      <c r="I1072" s="14">
        <f>'[1]TCE - ANEXO III - Preencher'!J1081</f>
        <v>273.19279999999998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273.19279999999998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PETRUSKA DA SILVA ALBUQUERQUE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09/2024</v>
      </c>
      <c r="H1073" s="14">
        <f>'[1]TCE - ANEXO III - Preencher'!I1082</f>
        <v>0</v>
      </c>
      <c r="I1073" s="14">
        <f>'[1]TCE - ANEXO III - Preencher'!J1082</f>
        <v>272.6696</v>
      </c>
      <c r="J1073" s="14">
        <f>'[1]TCE - ANEXO III - Preencher'!K1082</f>
        <v>0</v>
      </c>
      <c r="K1073" s="15">
        <f>'[1]TCE - ANEXO III - Preencher'!L1082</f>
        <v>198.65943977591036</v>
      </c>
      <c r="L1073" s="15">
        <f>'[1]TCE - ANEXO III - Preencher'!M1082</f>
        <v>28.24</v>
      </c>
      <c r="M1073" s="15">
        <f t="shared" si="97"/>
        <v>170.41943977591035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443.08903977591035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POANY DE PAULA SANTANA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09/2024</v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2318.0700000000002</v>
      </c>
      <c r="K1074" s="15">
        <f>'[1]TCE - ANEXO III - Preencher'!L1083</f>
        <v>198.65943977591036</v>
      </c>
      <c r="L1074" s="15">
        <f>'[1]TCE - ANEXO III - Preencher'!M1083</f>
        <v>28.24</v>
      </c>
      <c r="M1074" s="15">
        <f t="shared" si="97"/>
        <v>170.41943977591035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2488.4894397759103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POLIANA BARBOSA DOS SANTOS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2235-05</v>
      </c>
      <c r="G1075" s="13" t="str">
        <f>IF('[1]TCE - ANEXO III - Preencher'!H1084="","",'[1]TCE - ANEXO III - Preencher'!H1084)</f>
        <v>09/2024</v>
      </c>
      <c r="H1075" s="14">
        <f>'[1]TCE - ANEXO III - Preencher'!I1084</f>
        <v>0</v>
      </c>
      <c r="I1075" s="14">
        <f>'[1]TCE - ANEXO III - Preencher'!J1084</f>
        <v>457.03280000000001</v>
      </c>
      <c r="J1075" s="14">
        <f>'[1]TCE - ANEXO III - Preencher'!K1084</f>
        <v>0</v>
      </c>
      <c r="K1075" s="15">
        <f>'[1]TCE - ANEXO III - Preencher'!L1084</f>
        <v>198.65943977591036</v>
      </c>
      <c r="L1075" s="15">
        <f>'[1]TCE - ANEXO III - Preencher'!M1084</f>
        <v>3.33</v>
      </c>
      <c r="M1075" s="15">
        <f t="shared" si="97"/>
        <v>195.32943977591034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652.36223977591033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POLIANA CARLA DE LIMA COSTA ANDRADE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09/2024</v>
      </c>
      <c r="H1076" s="14">
        <f>'[1]TCE - ANEXO III - Preencher'!I1085</f>
        <v>0</v>
      </c>
      <c r="I1076" s="14">
        <f>'[1]TCE - ANEXO III - Preencher'!J1085</f>
        <v>275.88240000000002</v>
      </c>
      <c r="J1076" s="14">
        <f>'[1]TCE - ANEXO III - Preencher'!K1085</f>
        <v>0</v>
      </c>
      <c r="K1076" s="15">
        <f>'[1]TCE - ANEXO III - Preencher'!L1085</f>
        <v>198.65943977591036</v>
      </c>
      <c r="L1076" s="15">
        <f>'[1]TCE - ANEXO III - Preencher'!M1085</f>
        <v>28.24</v>
      </c>
      <c r="M1076" s="15">
        <f t="shared" si="97"/>
        <v>170.41943977591035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127.38662769204254</v>
      </c>
      <c r="R1076" s="15">
        <f>'[1]TCE - ANEXO III - Preencher'!S1085</f>
        <v>84.72</v>
      </c>
      <c r="S1076" s="16">
        <f t="shared" si="99"/>
        <v>42.666627692042539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488.96846746795291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POLYANA FRANCINE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09/2024</v>
      </c>
      <c r="H1077" s="14">
        <f>'[1]TCE - ANEXO III - Preencher'!I1086</f>
        <v>0</v>
      </c>
      <c r="I1077" s="14">
        <f>'[1]TCE - ANEXO III - Preencher'!J1086</f>
        <v>273.35599999999999</v>
      </c>
      <c r="J1077" s="14">
        <f>'[1]TCE - ANEXO III - Preencher'!K1086</f>
        <v>0</v>
      </c>
      <c r="K1077" s="15">
        <f>'[1]TCE - ANEXO III - Preencher'!L1086</f>
        <v>198.65943977591036</v>
      </c>
      <c r="L1077" s="15">
        <f>'[1]TCE - ANEXO III - Preencher'!M1086</f>
        <v>28.24</v>
      </c>
      <c r="M1077" s="15">
        <f t="shared" si="97"/>
        <v>170.41943977591035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127.38662769204254</v>
      </c>
      <c r="R1077" s="15">
        <f>'[1]TCE - ANEXO III - Preencher'!S1086</f>
        <v>77.94</v>
      </c>
      <c r="S1077" s="16">
        <f t="shared" si="99"/>
        <v>49.44662769204254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493.22206746795291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POLYANNA BARBOSA SANTOS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2235-05</v>
      </c>
      <c r="G1078" s="13" t="str">
        <f>IF('[1]TCE - ANEXO III - Preencher'!H1087="","",'[1]TCE - ANEXO III - Preencher'!H1087)</f>
        <v>09/2024</v>
      </c>
      <c r="H1078" s="14">
        <f>'[1]TCE - ANEXO III - Preencher'!I1087</f>
        <v>0</v>
      </c>
      <c r="I1078" s="14">
        <f>'[1]TCE - ANEXO III - Preencher'!J1087</f>
        <v>480.3904</v>
      </c>
      <c r="J1078" s="14">
        <f>'[1]TCE - ANEXO III - Preencher'!K1087</f>
        <v>0</v>
      </c>
      <c r="K1078" s="15">
        <f>'[1]TCE - ANEXO III - Preencher'!L1087</f>
        <v>198.65943977591036</v>
      </c>
      <c r="L1078" s="15">
        <f>'[1]TCE - ANEXO III - Preencher'!M1087</f>
        <v>3.33</v>
      </c>
      <c r="M1078" s="15">
        <f t="shared" si="97"/>
        <v>195.32943977591034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203.03468720882245</v>
      </c>
      <c r="R1078" s="15">
        <f>'[1]TCE - ANEXO III - Preencher'!S1087</f>
        <v>133.31</v>
      </c>
      <c r="S1078" s="16">
        <f t="shared" si="99"/>
        <v>69.724687208822445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745.44452698473287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POLYANNA CLAUDIA SILVA DE OLIVEIRA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2236-05</v>
      </c>
      <c r="G1079" s="13" t="str">
        <f>IF('[1]TCE - ANEXO III - Preencher'!H1088="","",'[1]TCE - ANEXO III - Preencher'!H1088)</f>
        <v>09/2024</v>
      </c>
      <c r="H1079" s="14">
        <f>'[1]TCE - ANEXO III - Preencher'!I1088</f>
        <v>0</v>
      </c>
      <c r="I1079" s="14">
        <f>'[1]TCE - ANEXO III - Preencher'!J1088</f>
        <v>217.6704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217.6704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PRICILA LIONEL DA SILVA GUIMARAES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5211-30</v>
      </c>
      <c r="G1080" s="13" t="str">
        <f>IF('[1]TCE - ANEXO III - Preencher'!H1089="","",'[1]TCE - ANEXO III - Preencher'!H1089)</f>
        <v>09/2024</v>
      </c>
      <c r="H1080" s="14">
        <f>'[1]TCE - ANEXO III - Preencher'!I1089</f>
        <v>0</v>
      </c>
      <c r="I1080" s="14">
        <f>'[1]TCE - ANEXO III - Preencher'!J1089</f>
        <v>126.49039999999999</v>
      </c>
      <c r="J1080" s="14">
        <f>'[1]TCE - ANEXO III - Preencher'!K1089</f>
        <v>0</v>
      </c>
      <c r="K1080" s="15">
        <f>'[1]TCE - ANEXO III - Preencher'!L1089</f>
        <v>198.65943977591036</v>
      </c>
      <c r="L1080" s="15">
        <f>'[1]TCE - ANEXO III - Preencher'!M1089</f>
        <v>31.14</v>
      </c>
      <c r="M1080" s="15">
        <f t="shared" si="97"/>
        <v>167.51943977591037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127.38662769204254</v>
      </c>
      <c r="R1080" s="15">
        <f>'[1]TCE - ANEXO III - Preencher'!S1089</f>
        <v>84.08</v>
      </c>
      <c r="S1080" s="16">
        <f t="shared" si="99"/>
        <v>43.306627692042539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337.31646746795286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PRISCILA DOS SANTOS SILVA GOUVEA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09/2024</v>
      </c>
      <c r="H1081" s="14">
        <f>'[1]TCE - ANEXO III - Preencher'!I1090</f>
        <v>0</v>
      </c>
      <c r="I1081" s="14">
        <f>'[1]TCE - ANEXO III - Preencher'!J1090</f>
        <v>287.95119999999997</v>
      </c>
      <c r="J1081" s="14">
        <f>'[1]TCE - ANEXO III - Preencher'!K1090</f>
        <v>0</v>
      </c>
      <c r="K1081" s="15">
        <f>'[1]TCE - ANEXO III - Preencher'!L1090</f>
        <v>198.65943977591036</v>
      </c>
      <c r="L1081" s="15">
        <f>'[1]TCE - ANEXO III - Preencher'!M1090</f>
        <v>28.24</v>
      </c>
      <c r="M1081" s="15">
        <f t="shared" si="97"/>
        <v>170.41943977591035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458.37063977591032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PRISCILA FERREIRA ALVES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09/2024</v>
      </c>
      <c r="H1082" s="14">
        <f>'[1]TCE - ANEXO III - Preencher'!I1091</f>
        <v>0</v>
      </c>
      <c r="I1082" s="14">
        <f>'[1]TCE - ANEXO III - Preencher'!J1091</f>
        <v>281.38080000000002</v>
      </c>
      <c r="J1082" s="14">
        <f>'[1]TCE - ANEXO III - Preencher'!K1091</f>
        <v>0</v>
      </c>
      <c r="K1082" s="15">
        <f>'[1]TCE - ANEXO III - Preencher'!L1091</f>
        <v>198.65943977591036</v>
      </c>
      <c r="L1082" s="15">
        <f>'[1]TCE - ANEXO III - Preencher'!M1091</f>
        <v>28.24</v>
      </c>
      <c r="M1082" s="15">
        <f t="shared" si="97"/>
        <v>170.41943977591035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127.38662769204254</v>
      </c>
      <c r="R1082" s="15">
        <f>'[1]TCE - ANEXO III - Preencher'!S1091</f>
        <v>84.72</v>
      </c>
      <c r="S1082" s="16">
        <f t="shared" si="99"/>
        <v>42.666627692042539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494.46686746795291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PRISCILA GABRIEL DA SILVA DIAS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09/2024</v>
      </c>
      <c r="H1083" s="14">
        <f>'[1]TCE - ANEXO III - Preencher'!I1092</f>
        <v>0</v>
      </c>
      <c r="I1083" s="14">
        <f>'[1]TCE - ANEXO III - Preencher'!J1092</f>
        <v>330.02960000000002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330.02960000000002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PRISCILA MAYARA DOS SANTOS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3222-25</v>
      </c>
      <c r="G1084" s="13" t="str">
        <f>IF('[1]TCE - ANEXO III - Preencher'!H1093="","",'[1]TCE - ANEXO III - Preencher'!H1093)</f>
        <v>09/2024</v>
      </c>
      <c r="H1084" s="14">
        <f>'[1]TCE - ANEXO III - Preencher'!I1093</f>
        <v>0</v>
      </c>
      <c r="I1084" s="14">
        <f>'[1]TCE - ANEXO III - Preencher'!J1093</f>
        <v>327.32960000000003</v>
      </c>
      <c r="J1084" s="14">
        <f>'[1]TCE - ANEXO III - Preencher'!K1093</f>
        <v>0</v>
      </c>
      <c r="K1084" s="15">
        <f>'[1]TCE - ANEXO III - Preencher'!L1093</f>
        <v>198.65943977591036</v>
      </c>
      <c r="L1084" s="15">
        <f>'[1]TCE - ANEXO III - Preencher'!M1093</f>
        <v>33.43</v>
      </c>
      <c r="M1084" s="15">
        <f t="shared" si="97"/>
        <v>165.22943977591035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492.55903977591038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PRISCILA OURIQUES LACERDA VIDAL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1421-05</v>
      </c>
      <c r="G1085" s="13" t="str">
        <f>IF('[1]TCE - ANEXO III - Preencher'!H1094="","",'[1]TCE - ANEXO III - Preencher'!H1094)</f>
        <v>09/2024</v>
      </c>
      <c r="H1085" s="14">
        <f>'[1]TCE - ANEXO III - Preencher'!I1094</f>
        <v>0</v>
      </c>
      <c r="I1085" s="14">
        <f>'[1]TCE - ANEXO III - Preencher'!J1094</f>
        <v>845.84320000000014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845.84320000000014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PRISCILLA ESTHEFANE DOURADO PEREIRA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09/2024</v>
      </c>
      <c r="H1086" s="14">
        <f>'[1]TCE - ANEXO III - Preencher'!I1095</f>
        <v>0</v>
      </c>
      <c r="I1086" s="14">
        <f>'[1]TCE - ANEXO III - Preencher'!J1095</f>
        <v>285.2448</v>
      </c>
      <c r="J1086" s="14">
        <f>'[1]TCE - ANEXO III - Preencher'!K1095</f>
        <v>0</v>
      </c>
      <c r="K1086" s="15">
        <f>'[1]TCE - ANEXO III - Preencher'!L1095</f>
        <v>198.65943977591036</v>
      </c>
      <c r="L1086" s="15">
        <f>'[1]TCE - ANEXO III - Preencher'!M1095</f>
        <v>28.24</v>
      </c>
      <c r="M1086" s="15">
        <f t="shared" si="97"/>
        <v>170.41943977591035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455.66423977591035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RAFAEL BARROS DE MIRANDA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2237-10</v>
      </c>
      <c r="G1087" s="13" t="str">
        <f>IF('[1]TCE - ANEXO III - Preencher'!H1096="","",'[1]TCE - ANEXO III - Preencher'!H1096)</f>
        <v>09/2024</v>
      </c>
      <c r="H1087" s="14">
        <f>'[1]TCE - ANEXO III - Preencher'!I1096</f>
        <v>0</v>
      </c>
      <c r="I1087" s="14">
        <f>'[1]TCE - ANEXO III - Preencher'!J1096</f>
        <v>336.44560000000001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336.44560000000001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RAFAEL BEZERRA DA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3241-15</v>
      </c>
      <c r="G1088" s="13" t="str">
        <f>IF('[1]TCE - ANEXO III - Preencher'!H1097="","",'[1]TCE - ANEXO III - Preencher'!H1097)</f>
        <v>09/2024</v>
      </c>
      <c r="H1088" s="14">
        <f>'[1]TCE - ANEXO III - Preencher'!I1097</f>
        <v>0</v>
      </c>
      <c r="I1088" s="14">
        <f>'[1]TCE - ANEXO III - Preencher'!J1097</f>
        <v>317.7928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317.7928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RAFAEL GONCALVES LIMA CONDE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3172-10</v>
      </c>
      <c r="G1089" s="13" t="str">
        <f>IF('[1]TCE - ANEXO III - Preencher'!H1098="","",'[1]TCE - ANEXO III - Preencher'!H1098)</f>
        <v>09/2024</v>
      </c>
      <c r="H1089" s="14">
        <f>'[1]TCE - ANEXO III - Preencher'!I1098</f>
        <v>0</v>
      </c>
      <c r="I1089" s="14">
        <f>'[1]TCE - ANEXO III - Preencher'!J1098</f>
        <v>229.1848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229.1848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RAFAEL NEVES DE AMORIM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7823-05</v>
      </c>
      <c r="G1090" s="13" t="str">
        <f>IF('[1]TCE - ANEXO III - Preencher'!H1099="","",'[1]TCE - ANEXO III - Preencher'!H1099)</f>
        <v>09/2024</v>
      </c>
      <c r="H1090" s="14">
        <f>'[1]TCE - ANEXO III - Preencher'!I1099</f>
        <v>0</v>
      </c>
      <c r="I1090" s="14">
        <f>'[1]TCE - ANEXO III - Preencher'!J1099</f>
        <v>151.2704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151.2704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RAFAEL SANTOS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5151-10</v>
      </c>
      <c r="G1091" s="13" t="str">
        <f>IF('[1]TCE - ANEXO III - Preencher'!H1100="","",'[1]TCE - ANEXO III - Preencher'!H1100)</f>
        <v>09/2024</v>
      </c>
      <c r="H1091" s="14">
        <f>'[1]TCE - ANEXO III - Preencher'!I1100</f>
        <v>0</v>
      </c>
      <c r="I1091" s="14">
        <f>'[1]TCE - ANEXO III - Preencher'!J1100</f>
        <v>128.95760000000001</v>
      </c>
      <c r="J1091" s="14">
        <f>'[1]TCE - ANEXO III - Preencher'!K1100</f>
        <v>0</v>
      </c>
      <c r="K1091" s="15">
        <f>'[1]TCE - ANEXO III - Preencher'!L1100</f>
        <v>198.65943977591036</v>
      </c>
      <c r="L1091" s="15">
        <f>'[1]TCE - ANEXO III - Preencher'!M1100</f>
        <v>28.24</v>
      </c>
      <c r="M1091" s="15">
        <f t="shared" si="97"/>
        <v>170.41943977591035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299.37703977591036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RAFAELA ALBINO DOS SANTOS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09/2024</v>
      </c>
      <c r="H1092" s="14">
        <f>'[1]TCE - ANEXO III - Preencher'!I1101</f>
        <v>0</v>
      </c>
      <c r="I1092" s="14">
        <f>'[1]TCE - ANEXO III - Preencher'!J1101</f>
        <v>312.48399999999998</v>
      </c>
      <c r="J1092" s="14">
        <f>'[1]TCE - ANEXO III - Preencher'!K1101</f>
        <v>0</v>
      </c>
      <c r="K1092" s="15">
        <f>'[1]TCE - ANEXO III - Preencher'!L1101</f>
        <v>198.65943977591036</v>
      </c>
      <c r="L1092" s="15">
        <f>'[1]TCE - ANEXO III - Preencher'!M1101</f>
        <v>28.24</v>
      </c>
      <c r="M1092" s="15">
        <f t="shared" ref="M1092:M1155" si="103">K1092-L1092</f>
        <v>170.41943977591035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127.38662769204254</v>
      </c>
      <c r="R1092" s="15">
        <f>'[1]TCE - ANEXO III - Preencher'!S1101</f>
        <v>84.72</v>
      </c>
      <c r="S1092" s="16">
        <f t="shared" ref="S1092:S1155" si="105">Q1092-R1092</f>
        <v>42.666627692042539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525.57006746795287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RAFAELA CREUZA DE SOUZA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09/2024</v>
      </c>
      <c r="H1093" s="14">
        <f>'[1]TCE - ANEXO III - Preencher'!I1102</f>
        <v>0</v>
      </c>
      <c r="I1093" s="14">
        <f>'[1]TCE - ANEXO III - Preencher'!J1102</f>
        <v>294.62560000000002</v>
      </c>
      <c r="J1093" s="14">
        <f>'[1]TCE - ANEXO III - Preencher'!K1102</f>
        <v>0</v>
      </c>
      <c r="K1093" s="15">
        <f>'[1]TCE - ANEXO III - Preencher'!L1102</f>
        <v>198.65943977591036</v>
      </c>
      <c r="L1093" s="15">
        <f>'[1]TCE - ANEXO III - Preencher'!M1102</f>
        <v>28.24</v>
      </c>
      <c r="M1093" s="15">
        <f t="shared" si="103"/>
        <v>170.41943977591035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465.04503977591037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RAFAELA LARISSA SANTOS DO CARMO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4110-10</v>
      </c>
      <c r="G1094" s="13" t="str">
        <f>IF('[1]TCE - ANEXO III - Preencher'!H1103="","",'[1]TCE - ANEXO III - Preencher'!H1103)</f>
        <v>09/2024</v>
      </c>
      <c r="H1094" s="14">
        <f>'[1]TCE - ANEXO III - Preencher'!I1103</f>
        <v>0</v>
      </c>
      <c r="I1094" s="14">
        <f>'[1]TCE - ANEXO III - Preencher'!J1103</f>
        <v>23.152799999999999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23.152799999999999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RAIANNE SANTOS LIMA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2251-25</v>
      </c>
      <c r="G1095" s="13" t="str">
        <f>IF('[1]TCE - ANEXO III - Preencher'!H1104="","",'[1]TCE - ANEXO III - Preencher'!H1104)</f>
        <v>09/2024</v>
      </c>
      <c r="H1095" s="14">
        <f>'[1]TCE - ANEXO III - Preencher'!I1104</f>
        <v>0</v>
      </c>
      <c r="I1095" s="14">
        <f>'[1]TCE - ANEXO III - Preencher'!J1104</f>
        <v>646.57839999999999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646.57839999999999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RAIZA RUBIA DE VASCONCELOS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2235-05</v>
      </c>
      <c r="G1096" s="13" t="str">
        <f>IF('[1]TCE - ANEXO III - Preencher'!H1105="","",'[1]TCE - ANEXO III - Preencher'!H1105)</f>
        <v>09/2024</v>
      </c>
      <c r="H1096" s="14">
        <f>'[1]TCE - ANEXO III - Preencher'!I1105</f>
        <v>0</v>
      </c>
      <c r="I1096" s="14">
        <f>'[1]TCE - ANEXO III - Preencher'!J1105</f>
        <v>497.48559999999998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497.48559999999998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RAIZA SUELY CAETANO DE MELO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09/2024</v>
      </c>
      <c r="H1097" s="14">
        <f>'[1]TCE - ANEXO III - Preencher'!I1106</f>
        <v>0</v>
      </c>
      <c r="I1097" s="14">
        <f>'[1]TCE - ANEXO III - Preencher'!J1106</f>
        <v>323.33359999999999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323.33359999999999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RAPHAELA DE CASSIA BATISTA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2235-05</v>
      </c>
      <c r="G1098" s="13" t="str">
        <f>IF('[1]TCE - ANEXO III - Preencher'!H1107="","",'[1]TCE - ANEXO III - Preencher'!H1107)</f>
        <v>09/2024</v>
      </c>
      <c r="H1098" s="14">
        <f>'[1]TCE - ANEXO III - Preencher'!I1107</f>
        <v>0</v>
      </c>
      <c r="I1098" s="14">
        <f>'[1]TCE - ANEXO III - Preencher'!J1107</f>
        <v>462.3184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462.3184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RAQUEL ARRUDA RODRIGUES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 t="str">
        <f>IF('[1]TCE - ANEXO III - Preencher'!H1108="","",'[1]TCE - ANEXO III - Preencher'!H1108)</f>
        <v>09/2024</v>
      </c>
      <c r="H1099" s="14">
        <f>'[1]TCE - ANEXO III - Preencher'!I1108</f>
        <v>0</v>
      </c>
      <c r="I1099" s="14">
        <f>'[1]TCE - ANEXO III - Preencher'!J1108</f>
        <v>464.12240000000003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120.26</v>
      </c>
      <c r="U1099" s="15">
        <f>'[1]TCE - ANEXO III - Preencher'!V1108</f>
        <v>0</v>
      </c>
      <c r="V1099" s="16">
        <f t="shared" si="106"/>
        <v>120.26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584.38240000000008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RAQUEL GODOY DA COSTA LIMA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09/2024</v>
      </c>
      <c r="H1100" s="14">
        <f>'[1]TCE - ANEXO III - Preencher'!I1109</f>
        <v>0</v>
      </c>
      <c r="I1100" s="14">
        <f>'[1]TCE - ANEXO III - Preencher'!J1109</f>
        <v>278.91199999999998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127.38662769204254</v>
      </c>
      <c r="R1100" s="15">
        <f>'[1]TCE - ANEXO III - Preencher'!S1109</f>
        <v>84.72</v>
      </c>
      <c r="S1100" s="16">
        <f t="shared" si="105"/>
        <v>42.666627692042539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321.57862769204252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RAQUEL MARIA DE OLIVEIRA DA SILVA NASCIMENTO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2236-05</v>
      </c>
      <c r="G1101" s="13" t="str">
        <f>IF('[1]TCE - ANEXO III - Preencher'!H1110="","",'[1]TCE - ANEXO III - Preencher'!H1110)</f>
        <v>09/2024</v>
      </c>
      <c r="H1101" s="14">
        <f>'[1]TCE - ANEXO III - Preencher'!I1110</f>
        <v>0</v>
      </c>
      <c r="I1101" s="14">
        <f>'[1]TCE - ANEXO III - Preencher'!J1110</f>
        <v>255.44640000000001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255.44640000000001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RAYANE MIRELLE DA SILVA GOMES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09/2024</v>
      </c>
      <c r="H1102" s="14">
        <f>'[1]TCE - ANEXO III - Preencher'!I1111</f>
        <v>0</v>
      </c>
      <c r="I1102" s="14">
        <f>'[1]TCE - ANEXO III - Preencher'!J1111</f>
        <v>296.63920000000002</v>
      </c>
      <c r="J1102" s="14">
        <f>'[1]TCE - ANEXO III - Preencher'!K1111</f>
        <v>0</v>
      </c>
      <c r="K1102" s="15">
        <f>'[1]TCE - ANEXO III - Preencher'!L1111</f>
        <v>198.65943977591036</v>
      </c>
      <c r="L1102" s="15">
        <f>'[1]TCE - ANEXO III - Preencher'!M1111</f>
        <v>28.24</v>
      </c>
      <c r="M1102" s="15">
        <f t="shared" si="103"/>
        <v>170.41943977591035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467.05863977591036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RAYANNE LARISSA NASCIMENTO SILVA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4110-10</v>
      </c>
      <c r="G1103" s="13" t="str">
        <f>IF('[1]TCE - ANEXO III - Preencher'!H1112="","",'[1]TCE - ANEXO III - Preencher'!H1112)</f>
        <v>09/2024</v>
      </c>
      <c r="H1103" s="14">
        <f>'[1]TCE - ANEXO III - Preencher'!I1112</f>
        <v>0</v>
      </c>
      <c r="I1103" s="14">
        <f>'[1]TCE - ANEXO III - Preencher'!J1112</f>
        <v>13.461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178.05652849740929</v>
      </c>
      <c r="R1103" s="15">
        <f>'[1]TCE - ANEXO III - Preencher'!S1112</f>
        <v>83.03</v>
      </c>
      <c r="S1103" s="16">
        <f t="shared" si="105"/>
        <v>95.026528497409288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108.48752849740929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RAYLENE FRANCISCA ALVES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09/2024</v>
      </c>
      <c r="H1104" s="14">
        <f>'[1]TCE - ANEXO III - Preencher'!I1113</f>
        <v>0</v>
      </c>
      <c r="I1104" s="14">
        <f>'[1]TCE - ANEXO III - Preencher'!J1113</f>
        <v>290.72640000000001</v>
      </c>
      <c r="J1104" s="14">
        <f>'[1]TCE - ANEXO III - Preencher'!K1113</f>
        <v>0</v>
      </c>
      <c r="K1104" s="15">
        <f>'[1]TCE - ANEXO III - Preencher'!L1113</f>
        <v>198.65943977591036</v>
      </c>
      <c r="L1104" s="15">
        <f>'[1]TCE - ANEXO III - Preencher'!M1113</f>
        <v>28.24</v>
      </c>
      <c r="M1104" s="15">
        <f t="shared" si="103"/>
        <v>170.41943977591035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127.38662769204254</v>
      </c>
      <c r="R1104" s="15">
        <f>'[1]TCE - ANEXO III - Preencher'!S1113</f>
        <v>84.72</v>
      </c>
      <c r="S1104" s="16">
        <f t="shared" si="105"/>
        <v>42.666627692042539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503.8124674679529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RAYSSA POLLIANA MARTINS CABRAL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09/2024</v>
      </c>
      <c r="H1105" s="14">
        <f>'[1]TCE - ANEXO III - Preencher'!I1114</f>
        <v>0</v>
      </c>
      <c r="I1105" s="14">
        <f>'[1]TCE - ANEXO III - Preencher'!J1114</f>
        <v>296.02640000000002</v>
      </c>
      <c r="J1105" s="14">
        <f>'[1]TCE - ANEXO III - Preencher'!K1114</f>
        <v>0</v>
      </c>
      <c r="K1105" s="15">
        <f>'[1]TCE - ANEXO III - Preencher'!L1114</f>
        <v>198.65943977591036</v>
      </c>
      <c r="L1105" s="15">
        <f>'[1]TCE - ANEXO III - Preencher'!M1114</f>
        <v>28.24</v>
      </c>
      <c r="M1105" s="15">
        <f t="shared" si="103"/>
        <v>170.41943977591035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253.46672688667573</v>
      </c>
      <c r="R1105" s="15">
        <f>'[1]TCE - ANEXO III - Preencher'!S1114</f>
        <v>84.72</v>
      </c>
      <c r="S1105" s="16">
        <f t="shared" si="105"/>
        <v>168.74672688667573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635.19256666258616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RAYSSA SANTOS BOTELHO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09/2024</v>
      </c>
      <c r="H1106" s="14">
        <f>'[1]TCE - ANEXO III - Preencher'!I1115</f>
        <v>0</v>
      </c>
      <c r="I1106" s="14">
        <f>'[1]TCE - ANEXO III - Preencher'!J1115</f>
        <v>483.3168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102.1706078531159</v>
      </c>
      <c r="R1106" s="15">
        <f>'[1]TCE - ANEXO III - Preencher'!S1115</f>
        <v>98.4</v>
      </c>
      <c r="S1106" s="16">
        <f t="shared" si="105"/>
        <v>3.7706078531158909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487.08740785311591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REBECKA BARBOZA DE SA LEITAO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2235-05</v>
      </c>
      <c r="G1107" s="13" t="str">
        <f>IF('[1]TCE - ANEXO III - Preencher'!H1116="","",'[1]TCE - ANEXO III - Preencher'!H1116)</f>
        <v>09/2024</v>
      </c>
      <c r="H1107" s="14">
        <f>'[1]TCE - ANEXO III - Preencher'!I1116</f>
        <v>0</v>
      </c>
      <c r="I1107" s="14">
        <f>'[1]TCE - ANEXO III - Preencher'!J1116</f>
        <v>437.12639999999999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437.12639999999999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REBEKA KELLE MONTEIRO DOS SANTOS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09/2024</v>
      </c>
      <c r="H1108" s="14">
        <f>'[1]TCE - ANEXO III - Preencher'!I1117</f>
        <v>0</v>
      </c>
      <c r="I1108" s="14">
        <f>'[1]TCE - ANEXO III - Preencher'!J1117</f>
        <v>289.95440000000002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127.38662769204254</v>
      </c>
      <c r="R1108" s="15">
        <f>'[1]TCE - ANEXO III - Preencher'!S1117</f>
        <v>84.72</v>
      </c>
      <c r="S1108" s="16">
        <f t="shared" si="105"/>
        <v>42.666627692042539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332.62102769204256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REGIRLANE CRISTINA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09/2024</v>
      </c>
      <c r="H1109" s="14">
        <f>'[1]TCE - ANEXO III - Preencher'!I1118</f>
        <v>0</v>
      </c>
      <c r="I1109" s="14">
        <f>'[1]TCE - ANEXO III - Preencher'!J1118</f>
        <v>485.27519999999998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485.27519999999998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REJEANE CHAGAS LEITAO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09/2024</v>
      </c>
      <c r="H1110" s="14">
        <f>'[1]TCE - ANEXO III - Preencher'!I1119</f>
        <v>0</v>
      </c>
      <c r="I1110" s="14">
        <f>'[1]TCE - ANEXO III - Preencher'!J1119</f>
        <v>300.76159999999999</v>
      </c>
      <c r="J1110" s="14">
        <f>'[1]TCE - ANEXO III - Preencher'!K1119</f>
        <v>0</v>
      </c>
      <c r="K1110" s="15">
        <f>'[1]TCE - ANEXO III - Preencher'!L1119</f>
        <v>198.65943977591036</v>
      </c>
      <c r="L1110" s="15">
        <f>'[1]TCE - ANEXO III - Preencher'!M1119</f>
        <v>28.24</v>
      </c>
      <c r="M1110" s="15">
        <f t="shared" si="103"/>
        <v>170.41943977591035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471.18103977591034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REMILDA BATISTA ARCOVERDE CAVALCANTI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2523-05</v>
      </c>
      <c r="G1111" s="13" t="str">
        <f>IF('[1]TCE - ANEXO III - Preencher'!H1120="","",'[1]TCE - ANEXO III - Preencher'!H1120)</f>
        <v>09/2024</v>
      </c>
      <c r="H1111" s="14">
        <f>'[1]TCE - ANEXO III - Preencher'!I1120</f>
        <v>0</v>
      </c>
      <c r="I1111" s="14">
        <f>'[1]TCE - ANEXO III - Preencher'!J1120</f>
        <v>187.1952</v>
      </c>
      <c r="J1111" s="14">
        <f>'[1]TCE - ANEXO III - Preencher'!K1120</f>
        <v>0</v>
      </c>
      <c r="K1111" s="15">
        <f>'[1]TCE - ANEXO III - Preencher'!L1120</f>
        <v>198.65943977591036</v>
      </c>
      <c r="L1111" s="15">
        <f>'[1]TCE - ANEXO III - Preencher'!M1120</f>
        <v>44</v>
      </c>
      <c r="M1111" s="15">
        <f t="shared" si="103"/>
        <v>154.65943977591036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341.85463977591036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RENAN GOMES MALAQUIAS FERREIRA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2236-05</v>
      </c>
      <c r="G1112" s="13" t="str">
        <f>IF('[1]TCE - ANEXO III - Preencher'!H1121="","",'[1]TCE - ANEXO III - Preencher'!H1121)</f>
        <v>09/2024</v>
      </c>
      <c r="H1112" s="14">
        <f>'[1]TCE - ANEXO III - Preencher'!I1121</f>
        <v>0</v>
      </c>
      <c r="I1112" s="14">
        <f>'[1]TCE - ANEXO III - Preencher'!J1121</f>
        <v>87.6464</v>
      </c>
      <c r="J1112" s="14">
        <f>'[1]TCE - ANEXO III - Preencher'!K1121</f>
        <v>0</v>
      </c>
      <c r="K1112" s="15">
        <f>'[1]TCE - ANEXO III - Preencher'!L1121</f>
        <v>198.65943977591036</v>
      </c>
      <c r="L1112" s="15">
        <f>'[1]TCE - ANEXO III - Preencher'!M1121</f>
        <v>2.27</v>
      </c>
      <c r="M1112" s="15">
        <f t="shared" si="103"/>
        <v>196.38943977591035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284.03583977591035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RENAN VALOIS COSTA DA SILVEIRA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2235-05</v>
      </c>
      <c r="G1113" s="13" t="str">
        <f>IF('[1]TCE - ANEXO III - Preencher'!H1122="","",'[1]TCE - ANEXO III - Preencher'!H1122)</f>
        <v>09/2024</v>
      </c>
      <c r="H1113" s="14">
        <f>'[1]TCE - ANEXO III - Preencher'!I1122</f>
        <v>0</v>
      </c>
      <c r="I1113" s="14">
        <f>'[1]TCE - ANEXO III - Preencher'!J1122</f>
        <v>439.51920000000001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439.51920000000001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RENATA CAMPOS BEZERRA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2237-10</v>
      </c>
      <c r="G1114" s="13" t="str">
        <f>IF('[1]TCE - ANEXO III - Preencher'!H1123="","",'[1]TCE - ANEXO III - Preencher'!H1123)</f>
        <v>09/2024</v>
      </c>
      <c r="H1114" s="14">
        <f>'[1]TCE - ANEXO III - Preencher'!I1123</f>
        <v>0</v>
      </c>
      <c r="I1114" s="14">
        <f>'[1]TCE - ANEXO III - Preencher'!J1123</f>
        <v>275.1456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275.1456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RENATA CRISTINA DE OLIVEIRA MARQUES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2237-05</v>
      </c>
      <c r="G1115" s="13" t="str">
        <f>IF('[1]TCE - ANEXO III - Preencher'!H1124="","",'[1]TCE - ANEXO III - Preencher'!H1124)</f>
        <v>09/2024</v>
      </c>
      <c r="H1115" s="14">
        <f>'[1]TCE - ANEXO III - Preencher'!I1124</f>
        <v>0</v>
      </c>
      <c r="I1115" s="14">
        <f>'[1]TCE - ANEXO III - Preencher'!J1124</f>
        <v>172.28720000000001</v>
      </c>
      <c r="J1115" s="14">
        <f>'[1]TCE - ANEXO III - Preencher'!K1124</f>
        <v>0</v>
      </c>
      <c r="K1115" s="15">
        <f>'[1]TCE - ANEXO III - Preencher'!L1124</f>
        <v>198.65943977591036</v>
      </c>
      <c r="L1115" s="15">
        <f>'[1]TCE - ANEXO III - Preencher'!M1124</f>
        <v>28.24</v>
      </c>
      <c r="M1115" s="15">
        <f t="shared" si="103"/>
        <v>170.41943977591035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127.38662769204254</v>
      </c>
      <c r="R1115" s="15">
        <f>'[1]TCE - ANEXO III - Preencher'!S1124</f>
        <v>73.42</v>
      </c>
      <c r="S1115" s="16">
        <f t="shared" si="105"/>
        <v>53.966627692042536</v>
      </c>
      <c r="T1115" s="15">
        <f>'[1]TCE - ANEXO III - Preencher'!U1124</f>
        <v>70.16</v>
      </c>
      <c r="U1115" s="15">
        <f>'[1]TCE - ANEXO III - Preencher'!V1124</f>
        <v>0</v>
      </c>
      <c r="V1115" s="16">
        <f t="shared" si="106"/>
        <v>70.16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466.83326746795296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RENATA DA SILVA GOUVEIA MELO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5211-30</v>
      </c>
      <c r="G1116" s="13" t="str">
        <f>IF('[1]TCE - ANEXO III - Preencher'!H1125="","",'[1]TCE - ANEXO III - Preencher'!H1125)</f>
        <v>09/2024</v>
      </c>
      <c r="H1116" s="14">
        <f>'[1]TCE - ANEXO III - Preencher'!I1125</f>
        <v>0</v>
      </c>
      <c r="I1116" s="14">
        <f>'[1]TCE - ANEXO III - Preencher'!J1125</f>
        <v>189.1096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189.1096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RENATA DE OLIVEIRA CARDOSO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1312-10</v>
      </c>
      <c r="G1117" s="13" t="str">
        <f>IF('[1]TCE - ANEXO III - Preencher'!H1126="","",'[1]TCE - ANEXO III - Preencher'!H1126)</f>
        <v>09/2024</v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4885.32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4885.32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RENATA EMMANUELLE DE ALMEIDA MAFRA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1421-05</v>
      </c>
      <c r="G1118" s="13" t="str">
        <f>IF('[1]TCE - ANEXO III - Preencher'!H1127="","",'[1]TCE - ANEXO III - Preencher'!H1127)</f>
        <v>09/2024</v>
      </c>
      <c r="H1118" s="14">
        <f>'[1]TCE - ANEXO III - Preencher'!I1127</f>
        <v>0</v>
      </c>
      <c r="I1118" s="14">
        <f>'[1]TCE - ANEXO III - Preencher'!J1127</f>
        <v>845.84320000000014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845.84320000000014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RENATA EVANGELISTA FREIRE DE SA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2235-05</v>
      </c>
      <c r="G1119" s="13" t="str">
        <f>IF('[1]TCE - ANEXO III - Preencher'!H1128="","",'[1]TCE - ANEXO III - Preencher'!H1128)</f>
        <v>09/2024</v>
      </c>
      <c r="H1119" s="14">
        <f>'[1]TCE - ANEXO III - Preencher'!I1128</f>
        <v>0</v>
      </c>
      <c r="I1119" s="14">
        <f>'[1]TCE - ANEXO III - Preencher'!J1128</f>
        <v>408.86559999999997</v>
      </c>
      <c r="J1119" s="14">
        <f>'[1]TCE - ANEXO III - Preencher'!K1128</f>
        <v>0</v>
      </c>
      <c r="K1119" s="15">
        <f>'[1]TCE - ANEXO III - Preencher'!L1128</f>
        <v>198.65943977591036</v>
      </c>
      <c r="L1119" s="15">
        <f>'[1]TCE - ANEXO III - Preencher'!M1128</f>
        <v>3.05</v>
      </c>
      <c r="M1119" s="15">
        <f t="shared" si="103"/>
        <v>195.60943977591035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604.47503977591032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RENATA LAIS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5143-20</v>
      </c>
      <c r="G1120" s="13" t="str">
        <f>IF('[1]TCE - ANEXO III - Preencher'!H1129="","",'[1]TCE - ANEXO III - Preencher'!H1129)</f>
        <v>09/2024</v>
      </c>
      <c r="H1120" s="14">
        <f>'[1]TCE - ANEXO III - Preencher'!I1129</f>
        <v>0</v>
      </c>
      <c r="I1120" s="14">
        <f>'[1]TCE - ANEXO III - Preencher'!J1129</f>
        <v>27.110399999999998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43.366338623991609</v>
      </c>
      <c r="R1120" s="15">
        <f>'[1]TCE - ANEXO III - Preencher'!S1129</f>
        <v>16.940000000000001</v>
      </c>
      <c r="S1120" s="16">
        <f t="shared" si="105"/>
        <v>26.426338623991608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53.53673862399161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RENATA MARIA RIBEIRO DE ALMEIDA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5211-30</v>
      </c>
      <c r="G1121" s="13" t="str">
        <f>IF('[1]TCE - ANEXO III - Preencher'!H1130="","",'[1]TCE - ANEXO III - Preencher'!H1130)</f>
        <v>09/2024</v>
      </c>
      <c r="H1121" s="14">
        <f>'[1]TCE - ANEXO III - Preencher'!I1130</f>
        <v>0</v>
      </c>
      <c r="I1121" s="14">
        <f>'[1]TCE - ANEXO III - Preencher'!J1130</f>
        <v>119.2624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119.2624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RENATA SACCHELLI DE PAIVA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2236-05</v>
      </c>
      <c r="G1122" s="13" t="str">
        <f>IF('[1]TCE - ANEXO III - Preencher'!H1131="","",'[1]TCE - ANEXO III - Preencher'!H1131)</f>
        <v>09/2024</v>
      </c>
      <c r="H1122" s="14">
        <f>'[1]TCE - ANEXO III - Preencher'!I1131</f>
        <v>0</v>
      </c>
      <c r="I1122" s="14">
        <f>'[1]TCE - ANEXO III - Preencher'!J1131</f>
        <v>217.3296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217.3296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RENATA SANTANA DE FREITAS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3222-25</v>
      </c>
      <c r="G1123" s="13" t="str">
        <f>IF('[1]TCE - ANEXO III - Preencher'!H1132="","",'[1]TCE - ANEXO III - Preencher'!H1132)</f>
        <v>09/2024</v>
      </c>
      <c r="H1123" s="14">
        <f>'[1]TCE - ANEXO III - Preencher'!I1132</f>
        <v>0</v>
      </c>
      <c r="I1123" s="14">
        <f>'[1]TCE - ANEXO III - Preencher'!J1132</f>
        <v>339.0752</v>
      </c>
      <c r="J1123" s="14">
        <f>'[1]TCE - ANEXO III - Preencher'!K1132</f>
        <v>0</v>
      </c>
      <c r="K1123" s="15">
        <f>'[1]TCE - ANEXO III - Preencher'!L1132</f>
        <v>198.65943977591036</v>
      </c>
      <c r="L1123" s="15">
        <f>'[1]TCE - ANEXO III - Preencher'!M1132</f>
        <v>33.43</v>
      </c>
      <c r="M1123" s="15">
        <f t="shared" si="103"/>
        <v>165.22943977591035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127.38662769204254</v>
      </c>
      <c r="R1123" s="15">
        <f>'[1]TCE - ANEXO III - Preencher'!S1132</f>
        <v>100.28</v>
      </c>
      <c r="S1123" s="16">
        <f t="shared" si="105"/>
        <v>27.106627692042537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531.41126746795294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RENATA SOARES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09/2024</v>
      </c>
      <c r="H1124" s="14">
        <f>'[1]TCE - ANEXO III - Preencher'!I1133</f>
        <v>0</v>
      </c>
      <c r="I1124" s="14">
        <f>'[1]TCE - ANEXO III - Preencher'!J1133</f>
        <v>298.42880000000002</v>
      </c>
      <c r="J1124" s="14">
        <f>'[1]TCE - ANEXO III - Preencher'!K1133</f>
        <v>0</v>
      </c>
      <c r="K1124" s="15">
        <f>'[1]TCE - ANEXO III - Preencher'!L1133</f>
        <v>198.65943977591036</v>
      </c>
      <c r="L1124" s="15">
        <f>'[1]TCE - ANEXO III - Preencher'!M1133</f>
        <v>28.24</v>
      </c>
      <c r="M1124" s="15">
        <f t="shared" si="103"/>
        <v>170.41943977591035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127.38662769204254</v>
      </c>
      <c r="R1124" s="15">
        <f>'[1]TCE - ANEXO III - Preencher'!S1133</f>
        <v>82.46</v>
      </c>
      <c r="S1124" s="16">
        <f t="shared" si="105"/>
        <v>44.926627692042544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513.77486746795296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RENATA SOARES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09/2024</v>
      </c>
      <c r="H1125" s="14">
        <f>'[1]TCE - ANEXO III - Preencher'!I1134</f>
        <v>0</v>
      </c>
      <c r="I1125" s="14">
        <f>'[1]TCE - ANEXO III - Preencher'!J1134</f>
        <v>279.22240000000011</v>
      </c>
      <c r="J1125" s="14">
        <f>'[1]TCE - ANEXO III - Preencher'!K1134</f>
        <v>0</v>
      </c>
      <c r="K1125" s="15">
        <f>'[1]TCE - ANEXO III - Preencher'!L1134</f>
        <v>198.65943977591036</v>
      </c>
      <c r="L1125" s="15">
        <f>'[1]TCE - ANEXO III - Preencher'!M1134</f>
        <v>28.24</v>
      </c>
      <c r="M1125" s="15">
        <f t="shared" si="103"/>
        <v>170.41943977591035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84.72</v>
      </c>
      <c r="S1125" s="16">
        <f t="shared" si="105"/>
        <v>-84.72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364.92183977591048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RENATA VANESSA SOUSA DE OLIVEIRA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 xml:space="preserve">25210-5 </v>
      </c>
      <c r="G1126" s="13" t="str">
        <f>IF('[1]TCE - ANEXO III - Preencher'!H1135="","",'[1]TCE - ANEXO III - Preencher'!H1135)</f>
        <v>09/2024</v>
      </c>
      <c r="H1126" s="14">
        <f>'[1]TCE - ANEXO III - Preencher'!I1135</f>
        <v>0</v>
      </c>
      <c r="I1126" s="14">
        <f>'[1]TCE - ANEXO III - Preencher'!J1135</f>
        <v>324.23599999999999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324.23599999999999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RENATHA CAVALCANTI DE OLIVEIRA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09/2024</v>
      </c>
      <c r="H1127" s="14">
        <f>'[1]TCE - ANEXO III - Preencher'!I1136</f>
        <v>0</v>
      </c>
      <c r="I1127" s="14">
        <f>'[1]TCE - ANEXO III - Preencher'!J1136</f>
        <v>430.09679999999997</v>
      </c>
      <c r="J1127" s="14">
        <f>'[1]TCE - ANEXO III - Preencher'!K1136</f>
        <v>0</v>
      </c>
      <c r="K1127" s="15">
        <f>'[1]TCE - ANEXO III - Preencher'!L1136</f>
        <v>198.65943977591036</v>
      </c>
      <c r="L1127" s="15">
        <f>'[1]TCE - ANEXO III - Preencher'!M1136</f>
        <v>3.05</v>
      </c>
      <c r="M1127" s="15">
        <f t="shared" si="103"/>
        <v>195.60943977591035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625.70623977591026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RENATO DO NASCIMENTO NUNES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5143-20</v>
      </c>
      <c r="G1128" s="13" t="str">
        <f>IF('[1]TCE - ANEXO III - Preencher'!H1137="","",'[1]TCE - ANEXO III - Preencher'!H1137)</f>
        <v>09/2024</v>
      </c>
      <c r="H1128" s="14">
        <f>'[1]TCE - ANEXO III - Preencher'!I1137</f>
        <v>0</v>
      </c>
      <c r="I1128" s="14">
        <f>'[1]TCE - ANEXO III - Preencher'!J1137</f>
        <v>22.591999999999999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43.366338623991609</v>
      </c>
      <c r="R1128" s="15">
        <f>'[1]TCE - ANEXO III - Preencher'!S1137</f>
        <v>14.12</v>
      </c>
      <c r="S1128" s="16">
        <f t="shared" si="105"/>
        <v>29.246338623991612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51.838338623991611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RENATO MARTINS DA COSTA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3241-15</v>
      </c>
      <c r="G1129" s="13" t="str">
        <f>IF('[1]TCE - ANEXO III - Preencher'!H1138="","",'[1]TCE - ANEXO III - Preencher'!H1138)</f>
        <v>09/2024</v>
      </c>
      <c r="H1129" s="14">
        <f>'[1]TCE - ANEXO III - Preencher'!I1138</f>
        <v>0</v>
      </c>
      <c r="I1129" s="14">
        <f>'[1]TCE - ANEXO III - Preencher'!J1138</f>
        <v>330.43839999999989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330.43839999999989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RHAYANNE VASCONCELOS DE LIRA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2236-05</v>
      </c>
      <c r="G1130" s="13" t="str">
        <f>IF('[1]TCE - ANEXO III - Preencher'!H1139="","",'[1]TCE - ANEXO III - Preencher'!H1139)</f>
        <v>09/2024</v>
      </c>
      <c r="H1130" s="14">
        <f>'[1]TCE - ANEXO III - Preencher'!I1139</f>
        <v>0</v>
      </c>
      <c r="I1130" s="14">
        <f>'[1]TCE - ANEXO III - Preencher'!J1139</f>
        <v>329.7432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329.7432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RHAYANNE VITHORYA BEZERRA RAMALHO DOS REIS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2236-05</v>
      </c>
      <c r="G1131" s="13" t="str">
        <f>IF('[1]TCE - ANEXO III - Preencher'!H1140="","",'[1]TCE - ANEXO III - Preencher'!H1140)</f>
        <v>09/2024</v>
      </c>
      <c r="H1131" s="14">
        <f>'[1]TCE - ANEXO III - Preencher'!I1140</f>
        <v>0</v>
      </c>
      <c r="I1131" s="14">
        <f>'[1]TCE - ANEXO III - Preencher'!J1140</f>
        <v>199.2304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116.77</v>
      </c>
      <c r="U1131" s="15">
        <f>'[1]TCE - ANEXO III - Preencher'!V1140</f>
        <v>0</v>
      </c>
      <c r="V1131" s="16">
        <f t="shared" si="106"/>
        <v>116.77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316.00040000000001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RHAYSSA KETYLLY OLIVEIRA ALVES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5152-05</v>
      </c>
      <c r="G1132" s="13" t="str">
        <f>IF('[1]TCE - ANEXO III - Preencher'!H1141="","",'[1]TCE - ANEXO III - Preencher'!H1141)</f>
        <v>09/2024</v>
      </c>
      <c r="H1132" s="14">
        <f>'[1]TCE - ANEXO III - Preencher'!I1141</f>
        <v>0</v>
      </c>
      <c r="I1132" s="14">
        <f>'[1]TCE - ANEXO III - Preencher'!J1141</f>
        <v>135.232</v>
      </c>
      <c r="J1132" s="14">
        <f>'[1]TCE - ANEXO III - Preencher'!K1141</f>
        <v>0</v>
      </c>
      <c r="K1132" s="15">
        <f>'[1]TCE - ANEXO III - Preencher'!L1141</f>
        <v>198.65943977591036</v>
      </c>
      <c r="L1132" s="15">
        <f>'[1]TCE - ANEXO III - Preencher'!M1141</f>
        <v>29.07</v>
      </c>
      <c r="M1132" s="15">
        <f t="shared" si="103"/>
        <v>169.58943977591036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304.82143977591033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RICARDO ALVES DA FONSECA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5211-30</v>
      </c>
      <c r="G1133" s="13" t="str">
        <f>IF('[1]TCE - ANEXO III - Preencher'!H1142="","",'[1]TCE - ANEXO III - Preencher'!H1142)</f>
        <v>09/2024</v>
      </c>
      <c r="H1133" s="14">
        <f>'[1]TCE - ANEXO III - Preencher'!I1142</f>
        <v>0</v>
      </c>
      <c r="I1133" s="14">
        <f>'[1]TCE - ANEXO III - Preencher'!J1142</f>
        <v>109.83920000000001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109.83920000000001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RILANY LUIZE ANJOS DE MELO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 t="str">
        <f>IF('[1]TCE - ANEXO III - Preencher'!H1143="","",'[1]TCE - ANEXO III - Preencher'!H1143)</f>
        <v>09/2024</v>
      </c>
      <c r="H1134" s="14">
        <f>'[1]TCE - ANEXO III - Preencher'!I1143</f>
        <v>0</v>
      </c>
      <c r="I1134" s="14">
        <f>'[1]TCE - ANEXO III - Preencher'!J1143</f>
        <v>434.42480000000012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434.42480000000012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RILLARY SABRINY OLIVEIRA ALVES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3241-15</v>
      </c>
      <c r="G1135" s="13" t="str">
        <f>IF('[1]TCE - ANEXO III - Preencher'!H1144="","",'[1]TCE - ANEXO III - Preencher'!H1144)</f>
        <v>09/2024</v>
      </c>
      <c r="H1135" s="14">
        <f>'[1]TCE - ANEXO III - Preencher'!I1144</f>
        <v>0</v>
      </c>
      <c r="I1135" s="14">
        <f>'[1]TCE - ANEXO III - Preencher'!J1144</f>
        <v>315.24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315.24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RITA CASSIA DO NASCIMENTO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5143-20</v>
      </c>
      <c r="G1136" s="13" t="str">
        <f>IF('[1]TCE - ANEXO III - Preencher'!H1145="","",'[1]TCE - ANEXO III - Preencher'!H1145)</f>
        <v>09/2024</v>
      </c>
      <c r="H1136" s="14">
        <f>'[1]TCE - ANEXO III - Preencher'!I1145</f>
        <v>0</v>
      </c>
      <c r="I1136" s="14">
        <f>'[1]TCE - ANEXO III - Preencher'!J1145</f>
        <v>4.5183999999999997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4.5183999999999997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RITA DE CASSIA OLIVEIRA DA SILVA PORTO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5152-05</v>
      </c>
      <c r="G1137" s="13" t="str">
        <f>IF('[1]TCE - ANEXO III - Preencher'!H1146="","",'[1]TCE - ANEXO III - Preencher'!H1146)</f>
        <v>09/2024</v>
      </c>
      <c r="H1137" s="14">
        <f>'[1]TCE - ANEXO III - Preencher'!I1146</f>
        <v>0</v>
      </c>
      <c r="I1137" s="14">
        <f>'[1]TCE - ANEXO III - Preencher'!J1146</f>
        <v>138.11760000000001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138.11760000000001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RITA VANESSA HELENA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2235-05</v>
      </c>
      <c r="G1138" s="13" t="str">
        <f>IF('[1]TCE - ANEXO III - Preencher'!H1147="","",'[1]TCE - ANEXO III - Preencher'!H1147)</f>
        <v>09/2024</v>
      </c>
      <c r="H1138" s="14">
        <f>'[1]TCE - ANEXO III - Preencher'!I1147</f>
        <v>0</v>
      </c>
      <c r="I1138" s="14">
        <f>'[1]TCE - ANEXO III - Preencher'!J1147</f>
        <v>271.23439999999999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271.23439999999999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RIVALDO RAMOS DE LIMA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09/2024</v>
      </c>
      <c r="H1139" s="14">
        <f>'[1]TCE - ANEXO III - Preencher'!I1148</f>
        <v>0</v>
      </c>
      <c r="I1139" s="14">
        <f>'[1]TCE - ANEXO III - Preencher'!J1148</f>
        <v>290.41120000000001</v>
      </c>
      <c r="J1139" s="14">
        <f>'[1]TCE - ANEXO III - Preencher'!K1148</f>
        <v>0</v>
      </c>
      <c r="K1139" s="15">
        <f>'[1]TCE - ANEXO III - Preencher'!L1148</f>
        <v>198.65943977591036</v>
      </c>
      <c r="L1139" s="15">
        <f>'[1]TCE - ANEXO III - Preencher'!M1148</f>
        <v>28.24</v>
      </c>
      <c r="M1139" s="15">
        <f t="shared" si="103"/>
        <v>170.41943977591035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253.46672688667573</v>
      </c>
      <c r="R1139" s="15">
        <f>'[1]TCE - ANEXO III - Preencher'!S1148</f>
        <v>72.86</v>
      </c>
      <c r="S1139" s="16">
        <f t="shared" si="105"/>
        <v>180.60672688667574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641.4373666625861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ROBELIO PACHECO DE FARIAS JUNIOR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09/2024</v>
      </c>
      <c r="H1140" s="14">
        <f>'[1]TCE - ANEXO III - Preencher'!I1149</f>
        <v>0</v>
      </c>
      <c r="I1140" s="14">
        <f>'[1]TCE - ANEXO III - Preencher'!J1149</f>
        <v>310.49520000000001</v>
      </c>
      <c r="J1140" s="14">
        <f>'[1]TCE - ANEXO III - Preencher'!K1149</f>
        <v>0</v>
      </c>
      <c r="K1140" s="15">
        <f>'[1]TCE - ANEXO III - Preencher'!L1149</f>
        <v>198.65943977591036</v>
      </c>
      <c r="L1140" s="15">
        <f>'[1]TCE - ANEXO III - Preencher'!M1149</f>
        <v>28.24</v>
      </c>
      <c r="M1140" s="15">
        <f t="shared" si="103"/>
        <v>170.41943977591035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127.38662769204254</v>
      </c>
      <c r="R1140" s="15">
        <f>'[1]TCE - ANEXO III - Preencher'!S1149</f>
        <v>79.209999999999994</v>
      </c>
      <c r="S1140" s="16">
        <f t="shared" si="105"/>
        <v>48.176627692042544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529.09126746795289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ROBERIO ALVES VIANA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5151-10</v>
      </c>
      <c r="G1141" s="13" t="str">
        <f>IF('[1]TCE - ANEXO III - Preencher'!H1150="","",'[1]TCE - ANEXO III - Preencher'!H1150)</f>
        <v>09/2024</v>
      </c>
      <c r="H1141" s="14">
        <f>'[1]TCE - ANEXO III - Preencher'!I1150</f>
        <v>0</v>
      </c>
      <c r="I1141" s="14">
        <f>'[1]TCE - ANEXO III - Preencher'!J1150</f>
        <v>148.95359999999999</v>
      </c>
      <c r="J1141" s="14">
        <f>'[1]TCE - ANEXO III - Preencher'!K1150</f>
        <v>0</v>
      </c>
      <c r="K1141" s="15">
        <f>'[1]TCE - ANEXO III - Preencher'!L1150</f>
        <v>198.65943977591036</v>
      </c>
      <c r="L1141" s="15">
        <f>'[1]TCE - ANEXO III - Preencher'!M1150</f>
        <v>28.24</v>
      </c>
      <c r="M1141" s="15">
        <f t="shared" si="103"/>
        <v>170.41943977591035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127.38662769204254</v>
      </c>
      <c r="R1141" s="15">
        <f>'[1]TCE - ANEXO III - Preencher'!S1150</f>
        <v>84.72</v>
      </c>
      <c r="S1141" s="16">
        <f t="shared" si="105"/>
        <v>42.666627692042539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362.03966746795288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ROBERTA JORDAO DE MOURA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09/2024</v>
      </c>
      <c r="H1142" s="14">
        <f>'[1]TCE - ANEXO III - Preencher'!I1151</f>
        <v>0</v>
      </c>
      <c r="I1142" s="14">
        <f>'[1]TCE - ANEXO III - Preencher'!J1151</f>
        <v>408.89359999999999</v>
      </c>
      <c r="J1142" s="14">
        <f>'[1]TCE - ANEXO III - Preencher'!K1151</f>
        <v>0</v>
      </c>
      <c r="K1142" s="15">
        <f>'[1]TCE - ANEXO III - Preencher'!L1151</f>
        <v>198.65943977591036</v>
      </c>
      <c r="L1142" s="15">
        <f>'[1]TCE - ANEXO III - Preencher'!M1151</f>
        <v>3.33</v>
      </c>
      <c r="M1142" s="15">
        <f t="shared" si="103"/>
        <v>195.32943977591034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604.22303977591037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ROBERTO BANDEIRA DE AMORIM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5211-30</v>
      </c>
      <c r="G1143" s="13" t="str">
        <f>IF('[1]TCE - ANEXO III - Preencher'!H1152="","",'[1]TCE - ANEXO III - Preencher'!H1152)</f>
        <v>09/2024</v>
      </c>
      <c r="H1143" s="14">
        <f>'[1]TCE - ANEXO III - Preencher'!I1152</f>
        <v>0</v>
      </c>
      <c r="I1143" s="14">
        <f>'[1]TCE - ANEXO III - Preencher'!J1152</f>
        <v>121.44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253.46672688667573</v>
      </c>
      <c r="R1143" s="15">
        <f>'[1]TCE - ANEXO III - Preencher'!S1152</f>
        <v>88.75</v>
      </c>
      <c r="S1143" s="16">
        <f t="shared" si="105"/>
        <v>164.71672688667573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286.15672688667576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ROBERTO OLIVEIRA DE MOURA JUNIOR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2236-05</v>
      </c>
      <c r="G1144" s="13" t="str">
        <f>IF('[1]TCE - ANEXO III - Preencher'!H1153="","",'[1]TCE - ANEXO III - Preencher'!H1153)</f>
        <v>09/2024</v>
      </c>
      <c r="H1144" s="14">
        <f>'[1]TCE - ANEXO III - Preencher'!I1153</f>
        <v>0</v>
      </c>
      <c r="I1144" s="14">
        <f>'[1]TCE - ANEXO III - Preencher'!J1153</f>
        <v>396.00080000000003</v>
      </c>
      <c r="J1144" s="14">
        <f>'[1]TCE - ANEXO III - Preencher'!K1153</f>
        <v>0</v>
      </c>
      <c r="K1144" s="15">
        <f>'[1]TCE - ANEXO III - Preencher'!L1153</f>
        <v>198.65943977591036</v>
      </c>
      <c r="L1144" s="15">
        <f>'[1]TCE - ANEXO III - Preencher'!M1153</f>
        <v>2.7</v>
      </c>
      <c r="M1144" s="15">
        <f t="shared" si="103"/>
        <v>195.95943977591037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591.9602397759104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ROBERTTA CLARYSSA PONTES PASSAVANTE DE OLIVEIRA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2236-05</v>
      </c>
      <c r="G1145" s="13" t="str">
        <f>IF('[1]TCE - ANEXO III - Preencher'!H1154="","",'[1]TCE - ANEXO III - Preencher'!H1154)</f>
        <v>09/2024</v>
      </c>
      <c r="H1145" s="14">
        <f>'[1]TCE - ANEXO III - Preencher'!I1154</f>
        <v>0</v>
      </c>
      <c r="I1145" s="14">
        <f>'[1]TCE - ANEXO III - Preencher'!J1154</f>
        <v>340.6336</v>
      </c>
      <c r="J1145" s="14">
        <f>'[1]TCE - ANEXO III - Preencher'!K1154</f>
        <v>0</v>
      </c>
      <c r="K1145" s="15">
        <f>'[1]TCE - ANEXO III - Preencher'!L1154</f>
        <v>198.65943977591036</v>
      </c>
      <c r="L1145" s="15">
        <f>'[1]TCE - ANEXO III - Preencher'!M1154</f>
        <v>2.7</v>
      </c>
      <c r="M1145" s="15">
        <f t="shared" si="103"/>
        <v>195.95943977591037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536.59303977591037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ROBSON JULIAO DA LUZ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9511-05</v>
      </c>
      <c r="G1146" s="13" t="str">
        <f>IF('[1]TCE - ANEXO III - Preencher'!H1155="","",'[1]TCE - ANEXO III - Preencher'!H1155)</f>
        <v>09/2024</v>
      </c>
      <c r="H1146" s="14">
        <f>'[1]TCE - ANEXO III - Preencher'!I1155</f>
        <v>0</v>
      </c>
      <c r="I1146" s="14">
        <f>'[1]TCE - ANEXO III - Preencher'!J1155</f>
        <v>287.12959999999998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127.38662769204254</v>
      </c>
      <c r="R1146" s="15">
        <f>'[1]TCE - ANEXO III - Preencher'!S1155</f>
        <v>96.51</v>
      </c>
      <c r="S1146" s="16">
        <f t="shared" si="105"/>
        <v>30.876627692042533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318.0062276920425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ROBSON LEAL DE ANDRADE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2235-05</v>
      </c>
      <c r="G1147" s="13" t="str">
        <f>IF('[1]TCE - ANEXO III - Preencher'!H1156="","",'[1]TCE - ANEXO III - Preencher'!H1156)</f>
        <v>09/2024</v>
      </c>
      <c r="H1147" s="14">
        <f>'[1]TCE - ANEXO III - Preencher'!I1156</f>
        <v>0</v>
      </c>
      <c r="I1147" s="14">
        <f>'[1]TCE - ANEXO III - Preencher'!J1156</f>
        <v>474.51679999999999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474.51679999999999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ROBSON MONTEIRO DOS SANTOS JUNIOR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2124-20</v>
      </c>
      <c r="G1148" s="13" t="str">
        <f>IF('[1]TCE - ANEXO III - Preencher'!H1157="","",'[1]TCE - ANEXO III - Preencher'!H1157)</f>
        <v>09/2024</v>
      </c>
      <c r="H1148" s="14">
        <f>'[1]TCE - ANEXO III - Preencher'!I1157</f>
        <v>0</v>
      </c>
      <c r="I1148" s="14">
        <f>'[1]TCE - ANEXO III - Preencher'!J1157</f>
        <v>281.12639999999999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281.12639999999999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RODES FERREIRA DA SILVA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5143-20</v>
      </c>
      <c r="G1149" s="13" t="str">
        <f>IF('[1]TCE - ANEXO III - Preencher'!H1158="","",'[1]TCE - ANEXO III - Preencher'!H1158)</f>
        <v>09/2024</v>
      </c>
      <c r="H1149" s="14">
        <f>'[1]TCE - ANEXO III - Preencher'!I1158</f>
        <v>0</v>
      </c>
      <c r="I1149" s="14">
        <f>'[1]TCE - ANEXO III - Preencher'!J1158</f>
        <v>27.110399999999998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43.366338623991609</v>
      </c>
      <c r="R1149" s="15">
        <f>'[1]TCE - ANEXO III - Preencher'!S1158</f>
        <v>16.940000000000001</v>
      </c>
      <c r="S1149" s="16">
        <f t="shared" si="105"/>
        <v>26.426338623991608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53.53673862399161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RODOLFO FELIPE DIAS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5152-05</v>
      </c>
      <c r="G1150" s="13" t="str">
        <f>IF('[1]TCE - ANEXO III - Preencher'!H1159="","",'[1]TCE - ANEXO III - Preencher'!H1159)</f>
        <v>09/2024</v>
      </c>
      <c r="H1150" s="14">
        <f>'[1]TCE - ANEXO III - Preencher'!I1159</f>
        <v>0</v>
      </c>
      <c r="I1150" s="14">
        <f>'[1]TCE - ANEXO III - Preencher'!J1159</f>
        <v>185.85839999999999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185.85839999999999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RODOLPHO FELYPE RAMOS NOGUEIRA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2236-05</v>
      </c>
      <c r="G1151" s="13" t="str">
        <f>IF('[1]TCE - ANEXO III - Preencher'!H1160="","",'[1]TCE - ANEXO III - Preencher'!H1160)</f>
        <v>09/2024</v>
      </c>
      <c r="H1151" s="14">
        <f>'[1]TCE - ANEXO III - Preencher'!I1160</f>
        <v>0</v>
      </c>
      <c r="I1151" s="14">
        <f>'[1]TCE - ANEXO III - Preencher'!J1160</f>
        <v>232.02879999999999</v>
      </c>
      <c r="J1151" s="14">
        <f>'[1]TCE - ANEXO III - Preencher'!K1160</f>
        <v>0</v>
      </c>
      <c r="K1151" s="15">
        <f>'[1]TCE - ANEXO III - Preencher'!L1160</f>
        <v>198.65943977591036</v>
      </c>
      <c r="L1151" s="15">
        <f>'[1]TCE - ANEXO III - Preencher'!M1160</f>
        <v>2.7</v>
      </c>
      <c r="M1151" s="15">
        <f t="shared" si="103"/>
        <v>195.95943977591037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427.98823977591036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RODRIGO DE PAIVA BORMANN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2236-05</v>
      </c>
      <c r="G1152" s="13" t="str">
        <f>IF('[1]TCE - ANEXO III - Preencher'!H1161="","",'[1]TCE - ANEXO III - Preencher'!H1161)</f>
        <v>09/2024</v>
      </c>
      <c r="H1152" s="14">
        <f>'[1]TCE - ANEXO III - Preencher'!I1161</f>
        <v>0</v>
      </c>
      <c r="I1152" s="14">
        <f>'[1]TCE - ANEXO III - Preencher'!J1161</f>
        <v>339.61279999999999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339.61279999999999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RODRIGO DUARTE FALCAO DE LIMA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1427-05</v>
      </c>
      <c r="G1153" s="13" t="str">
        <f>IF('[1]TCE - ANEXO III - Preencher'!H1162="","",'[1]TCE - ANEXO III - Preencher'!H1162)</f>
        <v>09/2024</v>
      </c>
      <c r="H1153" s="14">
        <f>'[1]TCE - ANEXO III - Preencher'!I1162</f>
        <v>0</v>
      </c>
      <c r="I1153" s="14">
        <f>'[1]TCE - ANEXO III - Preencher'!J1162</f>
        <v>483.98160000000013</v>
      </c>
      <c r="J1153" s="14">
        <f>'[1]TCE - ANEXO III - Preencher'!K1162</f>
        <v>0</v>
      </c>
      <c r="K1153" s="15">
        <f>'[1]TCE - ANEXO III - Preencher'!L1162</f>
        <v>198.65943977591036</v>
      </c>
      <c r="L1153" s="15">
        <f>'[1]TCE - ANEXO III - Preencher'!M1162</f>
        <v>44</v>
      </c>
      <c r="M1153" s="15">
        <f t="shared" si="103"/>
        <v>154.65943977591036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638.64103977591049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RODRIGO JOSE GOMES DE AZEVEDO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4110-10</v>
      </c>
      <c r="G1154" s="13" t="str">
        <f>IF('[1]TCE - ANEXO III - Preencher'!H1163="","",'[1]TCE - ANEXO III - Preencher'!H1163)</f>
        <v>09/2024</v>
      </c>
      <c r="H1154" s="14">
        <f>'[1]TCE - ANEXO III - Preencher'!I1163</f>
        <v>0</v>
      </c>
      <c r="I1154" s="14">
        <f>'[1]TCE - ANEXO III - Preencher'!J1163</f>
        <v>12.8962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12.8962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RODRIGO LIMA DE MELO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4110-10</v>
      </c>
      <c r="G1155" s="13" t="str">
        <f>IF('[1]TCE - ANEXO III - Preencher'!H1164="","",'[1]TCE - ANEXO III - Preencher'!H1164)</f>
        <v>09/2024</v>
      </c>
      <c r="H1155" s="14">
        <f>'[1]TCE - ANEXO III - Preencher'!I1164</f>
        <v>0</v>
      </c>
      <c r="I1155" s="14">
        <f>'[1]TCE - ANEXO III - Preencher'!J1164</f>
        <v>169.68</v>
      </c>
      <c r="J1155" s="14">
        <f>'[1]TCE - ANEXO III - Preencher'!K1164</f>
        <v>0</v>
      </c>
      <c r="K1155" s="15">
        <f>'[1]TCE - ANEXO III - Preencher'!L1164</f>
        <v>198.65943977591036</v>
      </c>
      <c r="L1155" s="15">
        <f>'[1]TCE - ANEXO III - Preencher'!M1164</f>
        <v>42.42</v>
      </c>
      <c r="M1155" s="15">
        <f t="shared" si="103"/>
        <v>156.23943977591034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325.91943977591035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RODRIGO MELO DE SIQUEIRA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3172-10</v>
      </c>
      <c r="G1156" s="13" t="str">
        <f>IF('[1]TCE - ANEXO III - Preencher'!H1165="","",'[1]TCE - ANEXO III - Preencher'!H1165)</f>
        <v>09/2024</v>
      </c>
      <c r="H1156" s="14">
        <f>'[1]TCE - ANEXO III - Preencher'!I1165</f>
        <v>0</v>
      </c>
      <c r="I1156" s="14">
        <f>'[1]TCE - ANEXO III - Preencher'!J1165</f>
        <v>225.2808</v>
      </c>
      <c r="J1156" s="14">
        <f>'[1]TCE - ANEXO III - Preencher'!K1165</f>
        <v>0</v>
      </c>
      <c r="K1156" s="15">
        <f>'[1]TCE - ANEXO III - Preencher'!L1165</f>
        <v>198.65943977591036</v>
      </c>
      <c r="L1156" s="15">
        <f>'[1]TCE - ANEXO III - Preencher'!M1165</f>
        <v>44</v>
      </c>
      <c r="M1156" s="15">
        <f t="shared" ref="M1156:M1219" si="109">K1156-L1156</f>
        <v>154.65943977591036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379.94023977591036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RODRIGO ROCHA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5151-10</v>
      </c>
      <c r="G1157" s="13" t="str">
        <f>IF('[1]TCE - ANEXO III - Preencher'!H1166="","",'[1]TCE - ANEXO III - Preencher'!H1166)</f>
        <v>09/2024</v>
      </c>
      <c r="H1157" s="14">
        <f>'[1]TCE - ANEXO III - Preencher'!I1166</f>
        <v>0</v>
      </c>
      <c r="I1157" s="14">
        <f>'[1]TCE - ANEXO III - Preencher'!J1166</f>
        <v>202.47040000000001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202.47040000000001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RODRIGO TARCISO DO NASCIMENTO VAN LUME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5174-10</v>
      </c>
      <c r="G1158" s="13" t="str">
        <f>IF('[1]TCE - ANEXO III - Preencher'!H1167="","",'[1]TCE - ANEXO III - Preencher'!H1167)</f>
        <v>09/2024</v>
      </c>
      <c r="H1158" s="14">
        <f>'[1]TCE - ANEXO III - Preencher'!I1167</f>
        <v>0</v>
      </c>
      <c r="I1158" s="14">
        <f>'[1]TCE - ANEXO III - Preencher'!J1167</f>
        <v>193.33600000000001</v>
      </c>
      <c r="J1158" s="14">
        <f>'[1]TCE - ANEXO III - Preencher'!K1167</f>
        <v>0</v>
      </c>
      <c r="K1158" s="15">
        <f>'[1]TCE - ANEXO III - Preencher'!L1167</f>
        <v>198.65943977591036</v>
      </c>
      <c r="L1158" s="15">
        <f>'[1]TCE - ANEXO III - Preencher'!M1167</f>
        <v>28.24</v>
      </c>
      <c r="M1158" s="15">
        <f t="shared" si="109"/>
        <v>170.41943977591035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127.38662769204254</v>
      </c>
      <c r="R1158" s="15">
        <f>'[1]TCE - ANEXO III - Preencher'!S1167</f>
        <v>80.48</v>
      </c>
      <c r="S1158" s="16">
        <f t="shared" si="111"/>
        <v>46.906627692042534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410.66206746795291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RODSON HENRIQUE DA SILVA PONTES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2521-05</v>
      </c>
      <c r="G1159" s="13" t="str">
        <f>IF('[1]TCE - ANEXO III - Preencher'!H1168="","",'[1]TCE - ANEXO III - Preencher'!H1168)</f>
        <v>09/2024</v>
      </c>
      <c r="H1159" s="14">
        <f>'[1]TCE - ANEXO III - Preencher'!I1168</f>
        <v>0</v>
      </c>
      <c r="I1159" s="14">
        <f>'[1]TCE - ANEXO III - Preencher'!J1168</f>
        <v>303.56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303.56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 xml:space="preserve">ROGERIO CRISTIANO GONCALVES 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3241-15</v>
      </c>
      <c r="G1160" s="13" t="str">
        <f>IF('[1]TCE - ANEXO III - Preencher'!H1169="","",'[1]TCE - ANEXO III - Preencher'!H1169)</f>
        <v>09/2024</v>
      </c>
      <c r="H1160" s="14">
        <f>'[1]TCE - ANEXO III - Preencher'!I1169</f>
        <v>0</v>
      </c>
      <c r="I1160" s="14">
        <f>'[1]TCE - ANEXO III - Preencher'!J1169</f>
        <v>281.01839999999999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281.01839999999999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ROGERIO TRAVASSOS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5211-30</v>
      </c>
      <c r="G1161" s="13" t="str">
        <f>IF('[1]TCE - ANEXO III - Preencher'!H1170="","",'[1]TCE - ANEXO III - Preencher'!H1170)</f>
        <v>09/2024</v>
      </c>
      <c r="H1161" s="14">
        <f>'[1]TCE - ANEXO III - Preencher'!I1170</f>
        <v>0</v>
      </c>
      <c r="I1161" s="14">
        <f>'[1]TCE - ANEXO III - Preencher'!J1170</f>
        <v>124.56</v>
      </c>
      <c r="J1161" s="14">
        <f>'[1]TCE - ANEXO III - Preencher'!K1170</f>
        <v>0</v>
      </c>
      <c r="K1161" s="15">
        <f>'[1]TCE - ANEXO III - Preencher'!L1170</f>
        <v>198.65943977591036</v>
      </c>
      <c r="L1161" s="15">
        <f>'[1]TCE - ANEXO III - Preencher'!M1170</f>
        <v>31.14</v>
      </c>
      <c r="M1161" s="15">
        <f t="shared" si="109"/>
        <v>167.51943977591037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354.33080624238227</v>
      </c>
      <c r="R1161" s="15">
        <f>'[1]TCE - ANEXO III - Preencher'!S1170</f>
        <v>93.42</v>
      </c>
      <c r="S1161" s="16">
        <f t="shared" si="111"/>
        <v>260.91080624238225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552.99024601829262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ROMULO DOS SANTOS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7241-10</v>
      </c>
      <c r="G1162" s="13" t="str">
        <f>IF('[1]TCE - ANEXO III - Preencher'!H1171="","",'[1]TCE - ANEXO III - Preencher'!H1171)</f>
        <v>09/2024</v>
      </c>
      <c r="H1162" s="14">
        <f>'[1]TCE - ANEXO III - Preencher'!I1171</f>
        <v>0</v>
      </c>
      <c r="I1162" s="14">
        <f>'[1]TCE - ANEXO III - Preencher'!J1171</f>
        <v>174.4768</v>
      </c>
      <c r="J1162" s="14">
        <f>'[1]TCE - ANEXO III - Preencher'!K1171</f>
        <v>0</v>
      </c>
      <c r="K1162" s="15">
        <f>'[1]TCE - ANEXO III - Preencher'!L1171</f>
        <v>198.65943977591036</v>
      </c>
      <c r="L1162" s="15">
        <f>'[1]TCE - ANEXO III - Preencher'!M1171</f>
        <v>32.17</v>
      </c>
      <c r="M1162" s="15">
        <f t="shared" si="109"/>
        <v>166.48943977591034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340.96623977591037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RONALDO ALEXANDRE DE SOUZA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7152-10</v>
      </c>
      <c r="G1163" s="13" t="str">
        <f>IF('[1]TCE - ANEXO III - Preencher'!H1172="","",'[1]TCE - ANEXO III - Preencher'!H1172)</f>
        <v>09/2024</v>
      </c>
      <c r="H1163" s="14">
        <f>'[1]TCE - ANEXO III - Preencher'!I1172</f>
        <v>0</v>
      </c>
      <c r="I1163" s="14">
        <f>'[1]TCE - ANEXO III - Preencher'!J1172</f>
        <v>151.2704</v>
      </c>
      <c r="J1163" s="14">
        <f>'[1]TCE - ANEXO III - Preencher'!K1172</f>
        <v>0</v>
      </c>
      <c r="K1163" s="15">
        <f>'[1]TCE - ANEXO III - Preencher'!L1172</f>
        <v>198.65943977591036</v>
      </c>
      <c r="L1163" s="15">
        <f>'[1]TCE - ANEXO III - Preencher'!M1172</f>
        <v>32.17</v>
      </c>
      <c r="M1163" s="15">
        <f t="shared" si="109"/>
        <v>166.48943977591034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354.33080624238227</v>
      </c>
      <c r="R1163" s="15">
        <f>'[1]TCE - ANEXO III - Preencher'!S1172</f>
        <v>96.51</v>
      </c>
      <c r="S1163" s="16">
        <f t="shared" si="111"/>
        <v>257.82080624238228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575.58064601829255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RONALDO LUCAS BARBOSA DE ARAUJO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5211-30</v>
      </c>
      <c r="G1164" s="13" t="str">
        <f>IF('[1]TCE - ANEXO III - Preencher'!H1173="","",'[1]TCE - ANEXO III - Preencher'!H1173)</f>
        <v>09/2024</v>
      </c>
      <c r="H1164" s="14">
        <f>'[1]TCE - ANEXO III - Preencher'!I1173</f>
        <v>0</v>
      </c>
      <c r="I1164" s="14">
        <f>'[1]TCE - ANEXO III - Preencher'!J1173</f>
        <v>141.05359999999999</v>
      </c>
      <c r="J1164" s="14">
        <f>'[1]TCE - ANEXO III - Preencher'!K1173</f>
        <v>0</v>
      </c>
      <c r="K1164" s="15">
        <f>'[1]TCE - ANEXO III - Preencher'!L1173</f>
        <v>198.65943977591036</v>
      </c>
      <c r="L1164" s="15">
        <f>'[1]TCE - ANEXO III - Preencher'!M1173</f>
        <v>31.14</v>
      </c>
      <c r="M1164" s="15">
        <f t="shared" si="109"/>
        <v>167.51943977591037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308.57303977591039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RONALDO NAZARIO DE BARROS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9511-05</v>
      </c>
      <c r="G1165" s="13" t="str">
        <f>IF('[1]TCE - ANEXO III - Preencher'!H1174="","",'[1]TCE - ANEXO III - Preencher'!H1174)</f>
        <v>09/2024</v>
      </c>
      <c r="H1165" s="14">
        <f>'[1]TCE - ANEXO III - Preencher'!I1174</f>
        <v>0</v>
      </c>
      <c r="I1165" s="14">
        <f>'[1]TCE - ANEXO III - Preencher'!J1174</f>
        <v>268.60640000000001</v>
      </c>
      <c r="J1165" s="14">
        <f>'[1]TCE - ANEXO III - Preencher'!K1174</f>
        <v>0</v>
      </c>
      <c r="K1165" s="15">
        <f>'[1]TCE - ANEXO III - Preencher'!L1174</f>
        <v>198.65943977591036</v>
      </c>
      <c r="L1165" s="15">
        <f>'[1]TCE - ANEXO III - Preencher'!M1174</f>
        <v>32.17</v>
      </c>
      <c r="M1165" s="15">
        <f t="shared" si="109"/>
        <v>166.48943977591034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435.09583977591035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ROSA MARIA DOS SANTOS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5211-30</v>
      </c>
      <c r="G1166" s="13" t="str">
        <f>IF('[1]TCE - ANEXO III - Preencher'!H1175="","",'[1]TCE - ANEXO III - Preencher'!H1175)</f>
        <v>09/2024</v>
      </c>
      <c r="H1166" s="14">
        <f>'[1]TCE - ANEXO III - Preencher'!I1175</f>
        <v>0</v>
      </c>
      <c r="I1166" s="14">
        <f>'[1]TCE - ANEXO III - Preencher'!J1175</f>
        <v>27.863199999999999</v>
      </c>
      <c r="J1166" s="14">
        <f>'[1]TCE - ANEXO III - Preencher'!K1175</f>
        <v>0</v>
      </c>
      <c r="K1166" s="15">
        <f>'[1]TCE - ANEXO III - Preencher'!L1175</f>
        <v>198.65943977591036</v>
      </c>
      <c r="L1166" s="15">
        <f>'[1]TCE - ANEXO III - Preencher'!M1175</f>
        <v>31.14</v>
      </c>
      <c r="M1166" s="15">
        <f t="shared" si="109"/>
        <v>167.51943977591037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15.57</v>
      </c>
      <c r="S1166" s="16">
        <f t="shared" si="111"/>
        <v>-15.57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179.81263977591038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ROSA MARIA RODRIGUES DE BRITO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09/2024</v>
      </c>
      <c r="H1167" s="14">
        <f>'[1]TCE - ANEXO III - Preencher'!I1176</f>
        <v>0</v>
      </c>
      <c r="I1167" s="14">
        <f>'[1]TCE - ANEXO III - Preencher'!J1176</f>
        <v>305.47840000000002</v>
      </c>
      <c r="J1167" s="14">
        <f>'[1]TCE - ANEXO III - Preencher'!K1176</f>
        <v>0</v>
      </c>
      <c r="K1167" s="15">
        <f>'[1]TCE - ANEXO III - Preencher'!L1176</f>
        <v>198.65943977591036</v>
      </c>
      <c r="L1167" s="15">
        <f>'[1]TCE - ANEXO III - Preencher'!M1176</f>
        <v>28.24</v>
      </c>
      <c r="M1167" s="15">
        <f t="shared" si="109"/>
        <v>170.41943977591035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475.89783977591037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ROSALIA FERREIRA DA SILVA FELIX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09/2024</v>
      </c>
      <c r="H1168" s="14">
        <f>'[1]TCE - ANEXO III - Preencher'!I1177</f>
        <v>0</v>
      </c>
      <c r="I1168" s="14">
        <f>'[1]TCE - ANEXO III - Preencher'!J1177</f>
        <v>269.09519999999998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269.09519999999998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ROSANA CASTRO BARCELOS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09/2024</v>
      </c>
      <c r="H1169" s="14">
        <f>'[1]TCE - ANEXO III - Preencher'!I1178</f>
        <v>0</v>
      </c>
      <c r="I1169" s="14">
        <f>'[1]TCE - ANEXO III - Preencher'!J1178</f>
        <v>293.3768</v>
      </c>
      <c r="J1169" s="14">
        <f>'[1]TCE - ANEXO III - Preencher'!K1178</f>
        <v>0</v>
      </c>
      <c r="K1169" s="15">
        <f>'[1]TCE - ANEXO III - Preencher'!L1178</f>
        <v>198.65943977591036</v>
      </c>
      <c r="L1169" s="15">
        <f>'[1]TCE - ANEXO III - Preencher'!M1178</f>
        <v>28.24</v>
      </c>
      <c r="M1169" s="15">
        <f t="shared" si="109"/>
        <v>170.41943977591035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463.79623977591035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ROSANA MARIA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09/2024</v>
      </c>
      <c r="H1170" s="14">
        <f>'[1]TCE - ANEXO III - Preencher'!I1179</f>
        <v>0</v>
      </c>
      <c r="I1170" s="14">
        <f>'[1]TCE - ANEXO III - Preencher'!J1179</f>
        <v>281.13839999999999</v>
      </c>
      <c r="J1170" s="14">
        <f>'[1]TCE - ANEXO III - Preencher'!K1179</f>
        <v>0</v>
      </c>
      <c r="K1170" s="15">
        <f>'[1]TCE - ANEXO III - Preencher'!L1179</f>
        <v>198.65943977591036</v>
      </c>
      <c r="L1170" s="15">
        <f>'[1]TCE - ANEXO III - Preencher'!M1179</f>
        <v>28.24</v>
      </c>
      <c r="M1170" s="15">
        <f t="shared" si="109"/>
        <v>170.41943977591035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451.55783977591034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ROSANGELA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09/2024</v>
      </c>
      <c r="H1171" s="14">
        <f>'[1]TCE - ANEXO III - Preencher'!I1180</f>
        <v>0</v>
      </c>
      <c r="I1171" s="14">
        <f>'[1]TCE - ANEXO III - Preencher'!J1180</f>
        <v>273.76560000000001</v>
      </c>
      <c r="J1171" s="14">
        <f>'[1]TCE - ANEXO III - Preencher'!K1180</f>
        <v>0</v>
      </c>
      <c r="K1171" s="15">
        <f>'[1]TCE - ANEXO III - Preencher'!L1180</f>
        <v>198.65943977591036</v>
      </c>
      <c r="L1171" s="15">
        <f>'[1]TCE - ANEXO III - Preencher'!M1180</f>
        <v>28.24</v>
      </c>
      <c r="M1171" s="15">
        <f t="shared" si="109"/>
        <v>170.41943977591035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127.38662769204254</v>
      </c>
      <c r="R1171" s="15">
        <f>'[1]TCE - ANEXO III - Preencher'!S1180</f>
        <v>80.2</v>
      </c>
      <c r="S1171" s="16">
        <f t="shared" si="111"/>
        <v>47.186627692042535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491.37166746795288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ROSANGELA DA SILVA JOTA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2236-05</v>
      </c>
      <c r="G1172" s="13" t="str">
        <f>IF('[1]TCE - ANEXO III - Preencher'!H1181="","",'[1]TCE - ANEXO III - Preencher'!H1181)</f>
        <v>09/2024</v>
      </c>
      <c r="H1172" s="14">
        <f>'[1]TCE - ANEXO III - Preencher'!I1181</f>
        <v>0</v>
      </c>
      <c r="I1172" s="14">
        <f>'[1]TCE - ANEXO III - Preencher'!J1181</f>
        <v>287.2672</v>
      </c>
      <c r="J1172" s="14">
        <f>'[1]TCE - ANEXO III - Preencher'!K1181</f>
        <v>0</v>
      </c>
      <c r="K1172" s="15">
        <f>'[1]TCE - ANEXO III - Preencher'!L1181</f>
        <v>198.65943977591036</v>
      </c>
      <c r="L1172" s="15">
        <f>'[1]TCE - ANEXO III - Preencher'!M1181</f>
        <v>2.7</v>
      </c>
      <c r="M1172" s="15">
        <f t="shared" si="109"/>
        <v>195.95943977591037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483.22663977591037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ROSANGELA LIMA DE SANTANA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3222-05</v>
      </c>
      <c r="G1173" s="13" t="str">
        <f>IF('[1]TCE - ANEXO III - Preencher'!H1182="","",'[1]TCE - ANEXO III - Preencher'!H1182)</f>
        <v>09/2024</v>
      </c>
      <c r="H1173" s="14">
        <f>'[1]TCE - ANEXO III - Preencher'!I1182</f>
        <v>0</v>
      </c>
      <c r="I1173" s="14">
        <f>'[1]TCE - ANEXO III - Preencher'!J1182</f>
        <v>297.4864</v>
      </c>
      <c r="J1173" s="14">
        <f>'[1]TCE - ANEXO III - Preencher'!K1182</f>
        <v>0</v>
      </c>
      <c r="K1173" s="15">
        <f>'[1]TCE - ANEXO III - Preencher'!L1182</f>
        <v>198.65943977591036</v>
      </c>
      <c r="L1173" s="15">
        <f>'[1]TCE - ANEXO III - Preencher'!M1182</f>
        <v>28.24</v>
      </c>
      <c r="M1173" s="15">
        <f t="shared" si="109"/>
        <v>170.41943977591035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467.90583977591035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ROSANGELA MARIA GONCALVES DA SILVA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09/2024</v>
      </c>
      <c r="H1174" s="14">
        <f>'[1]TCE - ANEXO III - Preencher'!I1183</f>
        <v>0</v>
      </c>
      <c r="I1174" s="14">
        <f>'[1]TCE - ANEXO III - Preencher'!J1183</f>
        <v>289.50959999999998</v>
      </c>
      <c r="J1174" s="14">
        <f>'[1]TCE - ANEXO III - Preencher'!K1183</f>
        <v>0</v>
      </c>
      <c r="K1174" s="15">
        <f>'[1]TCE - ANEXO III - Preencher'!L1183</f>
        <v>198.65943977591036</v>
      </c>
      <c r="L1174" s="15">
        <f>'[1]TCE - ANEXO III - Preencher'!M1183</f>
        <v>28.24</v>
      </c>
      <c r="M1174" s="15">
        <f t="shared" si="109"/>
        <v>170.41943977591035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127.38662769204254</v>
      </c>
      <c r="R1174" s="15">
        <f>'[1]TCE - ANEXO III - Preencher'!S1183</f>
        <v>84.72</v>
      </c>
      <c r="S1174" s="16">
        <f t="shared" si="111"/>
        <v>42.666627692042539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502.59566746795286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ROSANGELA MONTEIRO DA SILVA TORRES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09/2024</v>
      </c>
      <c r="H1175" s="14">
        <f>'[1]TCE - ANEXO III - Preencher'!I1184</f>
        <v>0</v>
      </c>
      <c r="I1175" s="14">
        <f>'[1]TCE - ANEXO III - Preencher'!J1184</f>
        <v>306.91759999999999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306.91759999999999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ROSEANE MARIA DA SILVA BARRETO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09/2024</v>
      </c>
      <c r="H1176" s="14">
        <f>'[1]TCE - ANEXO III - Preencher'!I1185</f>
        <v>0</v>
      </c>
      <c r="I1176" s="14">
        <f>'[1]TCE - ANEXO III - Preencher'!J1185</f>
        <v>329.79120000000012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329.79120000000012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ROSELIANGELA ELIEMARY DA SILVA LEAO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09/2024</v>
      </c>
      <c r="H1177" s="14">
        <f>'[1]TCE - ANEXO III - Preencher'!I1186</f>
        <v>0</v>
      </c>
      <c r="I1177" s="14">
        <f>'[1]TCE - ANEXO III - Preencher'!J1186</f>
        <v>297.17840000000001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297.17840000000001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ROSEMEIRE DE SOUZA TAVARES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2235-05</v>
      </c>
      <c r="G1178" s="13" t="str">
        <f>IF('[1]TCE - ANEXO III - Preencher'!H1187="","",'[1]TCE - ANEXO III - Preencher'!H1187)</f>
        <v>09/2024</v>
      </c>
      <c r="H1178" s="14">
        <f>'[1]TCE - ANEXO III - Preencher'!I1187</f>
        <v>0</v>
      </c>
      <c r="I1178" s="14">
        <f>'[1]TCE - ANEXO III - Preencher'!J1187</f>
        <v>595.98320000000001</v>
      </c>
      <c r="J1178" s="14">
        <f>'[1]TCE - ANEXO III - Preencher'!K1187</f>
        <v>0</v>
      </c>
      <c r="K1178" s="15">
        <f>'[1]TCE - ANEXO III - Preencher'!L1187</f>
        <v>198.65943977591036</v>
      </c>
      <c r="L1178" s="15">
        <f>'[1]TCE - ANEXO III - Preencher'!M1187</f>
        <v>3.33</v>
      </c>
      <c r="M1178" s="15">
        <f t="shared" si="109"/>
        <v>195.32943977591034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791.31263977591038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ROSEMIR MARIA DE MOURA XAVIER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5143-20</v>
      </c>
      <c r="G1179" s="13" t="str">
        <f>IF('[1]TCE - ANEXO III - Preencher'!H1188="","",'[1]TCE - ANEXO III - Preencher'!H1188)</f>
        <v>09/2024</v>
      </c>
      <c r="H1179" s="14">
        <f>'[1]TCE - ANEXO III - Preencher'!I1188</f>
        <v>0</v>
      </c>
      <c r="I1179" s="14">
        <f>'[1]TCE - ANEXO III - Preencher'!J1188</f>
        <v>4.5183999999999997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4.5183999999999997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ROSIANE DOS SANTOS LIMA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09/2024</v>
      </c>
      <c r="H1180" s="14">
        <f>'[1]TCE - ANEXO III - Preencher'!I1189</f>
        <v>0</v>
      </c>
      <c r="I1180" s="14">
        <f>'[1]TCE - ANEXO III - Preencher'!J1189</f>
        <v>328.40159999999997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328.40159999999997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ROSIMERE VIEIRA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3222-05</v>
      </c>
      <c r="G1181" s="13" t="str">
        <f>IF('[1]TCE - ANEXO III - Preencher'!H1190="","",'[1]TCE - ANEXO III - Preencher'!H1190)</f>
        <v>09/2024</v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ROSSANA RACHEL MOREIRA RODRIGUES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2235-05</v>
      </c>
      <c r="G1182" s="13" t="str">
        <f>IF('[1]TCE - ANEXO III - Preencher'!H1191="","",'[1]TCE - ANEXO III - Preencher'!H1191)</f>
        <v>09/2024</v>
      </c>
      <c r="H1182" s="14">
        <f>'[1]TCE - ANEXO III - Preencher'!I1191</f>
        <v>0</v>
      </c>
      <c r="I1182" s="14">
        <f>'[1]TCE - ANEXO III - Preencher'!J1191</f>
        <v>513.54160000000002</v>
      </c>
      <c r="J1182" s="14">
        <f>'[1]TCE - ANEXO III - Preencher'!K1191</f>
        <v>0</v>
      </c>
      <c r="K1182" s="15">
        <f>'[1]TCE - ANEXO III - Preencher'!L1191</f>
        <v>198.65943977591036</v>
      </c>
      <c r="L1182" s="15">
        <f>'[1]TCE - ANEXO III - Preencher'!M1191</f>
        <v>3.05</v>
      </c>
      <c r="M1182" s="15">
        <f t="shared" si="109"/>
        <v>195.60943977591035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709.15103977591036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RUBIA DE CASSIA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4131-15</v>
      </c>
      <c r="G1183" s="13" t="str">
        <f>IF('[1]TCE - ANEXO III - Preencher'!H1192="","",'[1]TCE - ANEXO III - Preencher'!H1192)</f>
        <v>09/2024</v>
      </c>
      <c r="H1183" s="14">
        <f>'[1]TCE - ANEXO III - Preencher'!I1192</f>
        <v>0</v>
      </c>
      <c r="I1183" s="14">
        <f>'[1]TCE - ANEXO III - Preencher'!J1192</f>
        <v>168.81440000000001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266.07473680613907</v>
      </c>
      <c r="R1183" s="15">
        <f>'[1]TCE - ANEXO III - Preencher'!S1192</f>
        <v>126.61</v>
      </c>
      <c r="S1183" s="16">
        <f t="shared" si="111"/>
        <v>139.46473680613906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308.27913680613904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RUTE BEZERRA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3222-05</v>
      </c>
      <c r="G1184" s="13" t="str">
        <f>IF('[1]TCE - ANEXO III - Preencher'!H1193="","",'[1]TCE - ANEXO III - Preencher'!H1193)</f>
        <v>09/2024</v>
      </c>
      <c r="H1184" s="14">
        <f>'[1]TCE - ANEXO III - Preencher'!I1193</f>
        <v>0</v>
      </c>
      <c r="I1184" s="14">
        <f>'[1]TCE - ANEXO III - Preencher'!J1193</f>
        <v>339.41759999999999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339.41759999999999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SABRINA FELIPE DA CONCEICAO LIMA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4110-10</v>
      </c>
      <c r="G1185" s="13" t="str">
        <f>IF('[1]TCE - ANEXO III - Preencher'!H1194="","",'[1]TCE - ANEXO III - Preencher'!H1194)</f>
        <v>09/2024</v>
      </c>
      <c r="H1185" s="14">
        <f>'[1]TCE - ANEXO III - Preencher'!I1194</f>
        <v>0</v>
      </c>
      <c r="I1185" s="14">
        <f>'[1]TCE - ANEXO III - Preencher'!J1194</f>
        <v>12.187799999999999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12.187799999999999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SABRINA SIMONE DA MOTA E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2235-05</v>
      </c>
      <c r="G1186" s="13" t="str">
        <f>IF('[1]TCE - ANEXO III - Preencher'!H1195="","",'[1]TCE - ANEXO III - Preencher'!H1195)</f>
        <v>09/2024</v>
      </c>
      <c r="H1186" s="14">
        <f>'[1]TCE - ANEXO III - Preencher'!I1195</f>
        <v>0</v>
      </c>
      <c r="I1186" s="14">
        <f>'[1]TCE - ANEXO III - Preencher'!J1195</f>
        <v>469.48800000000011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469.48800000000011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SAMANTHA SWIENY CAVALCANTE ROSA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09/2024</v>
      </c>
      <c r="H1187" s="14">
        <f>'[1]TCE - ANEXO III - Preencher'!I1196</f>
        <v>0</v>
      </c>
      <c r="I1187" s="14">
        <f>'[1]TCE - ANEXO III - Preencher'!J1196</f>
        <v>281.16640000000001</v>
      </c>
      <c r="J1187" s="14">
        <f>'[1]TCE - ANEXO III - Preencher'!K1196</f>
        <v>0</v>
      </c>
      <c r="K1187" s="15">
        <f>'[1]TCE - ANEXO III - Preencher'!L1196</f>
        <v>198.65943977591036</v>
      </c>
      <c r="L1187" s="15">
        <f>'[1]TCE - ANEXO III - Preencher'!M1196</f>
        <v>28.24</v>
      </c>
      <c r="M1187" s="15">
        <f t="shared" si="109"/>
        <v>170.41943977591035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451.58583977591036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SAMARA CELLY DE FREITAS GONCALVES DAMASCENO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3222-05</v>
      </c>
      <c r="G1188" s="13" t="str">
        <f>IF('[1]TCE - ANEXO III - Preencher'!H1197="","",'[1]TCE - ANEXO III - Preencher'!H1197)</f>
        <v>09/2024</v>
      </c>
      <c r="H1188" s="14">
        <f>'[1]TCE - ANEXO III - Preencher'!I1197</f>
        <v>0</v>
      </c>
      <c r="I1188" s="14">
        <f>'[1]TCE - ANEXO III - Preencher'!J1197</f>
        <v>276.35520000000002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276.35520000000002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SAMIRIS OHANA CATALDI DOS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09/2024</v>
      </c>
      <c r="H1189" s="14">
        <f>'[1]TCE - ANEXO III - Preencher'!I1198</f>
        <v>0</v>
      </c>
      <c r="I1189" s="14">
        <f>'[1]TCE - ANEXO III - Preencher'!J1198</f>
        <v>292.1576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127.38662769204254</v>
      </c>
      <c r="R1189" s="15">
        <f>'[1]TCE - ANEXO III - Preencher'!S1198</f>
        <v>84.72</v>
      </c>
      <c r="S1189" s="16">
        <f t="shared" si="111"/>
        <v>42.666627692042539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334.82422769204254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SAMUEL RODRIGUES CHAVES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09/2024</v>
      </c>
      <c r="H1190" s="14">
        <f>'[1]TCE - ANEXO III - Preencher'!I1199</f>
        <v>0</v>
      </c>
      <c r="I1190" s="14">
        <f>'[1]TCE - ANEXO III - Preencher'!J1199</f>
        <v>279.5736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279.5736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SANDRA CARMEN DE ANDRADE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09/2024</v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1100.6600000000001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1100.6600000000001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SANDRA FERREIRA FAUSTINO FRANKLIN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09/2024</v>
      </c>
      <c r="H1192" s="14">
        <f>'[1]TCE - ANEXO III - Preencher'!I1201</f>
        <v>0</v>
      </c>
      <c r="I1192" s="14">
        <f>'[1]TCE - ANEXO III - Preencher'!J1201</f>
        <v>282.38080000000002</v>
      </c>
      <c r="J1192" s="14">
        <f>'[1]TCE - ANEXO III - Preencher'!K1201</f>
        <v>0</v>
      </c>
      <c r="K1192" s="15">
        <f>'[1]TCE - ANEXO III - Preencher'!L1201</f>
        <v>198.65943977591036</v>
      </c>
      <c r="L1192" s="15">
        <f>'[1]TCE - ANEXO III - Preencher'!M1201</f>
        <v>28.24</v>
      </c>
      <c r="M1192" s="15">
        <f t="shared" si="109"/>
        <v>170.41943977591035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452.80023977591037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SANDRO SOARES DA LUZ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5143-20</v>
      </c>
      <c r="G1193" s="13" t="str">
        <f>IF('[1]TCE - ANEXO III - Preencher'!H1202="","",'[1]TCE - ANEXO III - Preencher'!H1202)</f>
        <v>09/2024</v>
      </c>
      <c r="H1193" s="14">
        <f>'[1]TCE - ANEXO III - Preencher'!I1202</f>
        <v>0</v>
      </c>
      <c r="I1193" s="14">
        <f>'[1]TCE - ANEXO III - Preencher'!J1202</f>
        <v>22.591999999999999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43.366338623991609</v>
      </c>
      <c r="R1193" s="15">
        <f>'[1]TCE - ANEXO III - Preencher'!S1202</f>
        <v>14.12</v>
      </c>
      <c r="S1193" s="16">
        <f t="shared" si="111"/>
        <v>29.246338623991612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51.838338623991611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SARA RIBANIA ARAUJO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4110-10</v>
      </c>
      <c r="G1194" s="13" t="str">
        <f>IF('[1]TCE - ANEXO III - Preencher'!H1203="","",'[1]TCE - ANEXO III - Preencher'!H1203)</f>
        <v>09/2024</v>
      </c>
      <c r="H1194" s="14">
        <f>'[1]TCE - ANEXO III - Preencher'!I1203</f>
        <v>0</v>
      </c>
      <c r="I1194" s="14">
        <f>'[1]TCE - ANEXO III - Preencher'!J1203</f>
        <v>112.96</v>
      </c>
      <c r="J1194" s="14">
        <f>'[1]TCE - ANEXO III - Preencher'!K1203</f>
        <v>0</v>
      </c>
      <c r="K1194" s="15">
        <f>'[1]TCE - ANEXO III - Preencher'!L1203</f>
        <v>198.65943977591036</v>
      </c>
      <c r="L1194" s="15">
        <f>'[1]TCE - ANEXO III - Preencher'!M1203</f>
        <v>28.24</v>
      </c>
      <c r="M1194" s="15">
        <f t="shared" si="109"/>
        <v>170.41943977591035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283.37943977591033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SAVANA NUNES DUARTE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2237-10</v>
      </c>
      <c r="G1195" s="13" t="str">
        <f>IF('[1]TCE - ANEXO III - Preencher'!H1204="","",'[1]TCE - ANEXO III - Preencher'!H1204)</f>
        <v>09/2024</v>
      </c>
      <c r="H1195" s="14">
        <f>'[1]TCE - ANEXO III - Preencher'!I1204</f>
        <v>0</v>
      </c>
      <c r="I1195" s="14">
        <f>'[1]TCE - ANEXO III - Preencher'!J1204</f>
        <v>283.13200000000001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283.13200000000001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SERENNA MARIA ANDRADE CARMO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2236-05</v>
      </c>
      <c r="G1196" s="13" t="str">
        <f>IF('[1]TCE - ANEXO III - Preencher'!H1205="","",'[1]TCE - ANEXO III - Preencher'!H1205)</f>
        <v>09/2024</v>
      </c>
      <c r="H1196" s="14">
        <f>'[1]TCE - ANEXO III - Preencher'!I1205</f>
        <v>0</v>
      </c>
      <c r="I1196" s="14">
        <f>'[1]TCE - ANEXO III - Preencher'!J1205</f>
        <v>283.12479999999999</v>
      </c>
      <c r="J1196" s="14">
        <f>'[1]TCE - ANEXO III - Preencher'!K1205</f>
        <v>0</v>
      </c>
      <c r="K1196" s="15">
        <f>'[1]TCE - ANEXO III - Preencher'!L1205</f>
        <v>198.65943977591036</v>
      </c>
      <c r="L1196" s="15">
        <f>'[1]TCE - ANEXO III - Preencher'!M1205</f>
        <v>2.27</v>
      </c>
      <c r="M1196" s="15">
        <f t="shared" si="109"/>
        <v>196.38943977591035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479.51423977591037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SERGINA PINHEIRO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09/2024</v>
      </c>
      <c r="H1197" s="14">
        <f>'[1]TCE - ANEXO III - Preencher'!I1206</f>
        <v>0</v>
      </c>
      <c r="I1197" s="14">
        <f>'[1]TCE - ANEXO III - Preencher'!J1206</f>
        <v>315.17520000000002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315.17520000000002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SEVERINO ALVES DA SILVA NETO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7241-10</v>
      </c>
      <c r="G1198" s="13" t="str">
        <f>IF('[1]TCE - ANEXO III - Preencher'!H1207="","",'[1]TCE - ANEXO III - Preencher'!H1207)</f>
        <v>09/2024</v>
      </c>
      <c r="H1198" s="14">
        <f>'[1]TCE - ANEXO III - Preencher'!I1207</f>
        <v>0</v>
      </c>
      <c r="I1198" s="14">
        <f>'[1]TCE - ANEXO III - Preencher'!J1207</f>
        <v>209.12</v>
      </c>
      <c r="J1198" s="14">
        <f>'[1]TCE - ANEXO III - Preencher'!K1207</f>
        <v>0</v>
      </c>
      <c r="K1198" s="15">
        <f>'[1]TCE - ANEXO III - Preencher'!L1207</f>
        <v>198.65943977591036</v>
      </c>
      <c r="L1198" s="15">
        <f>'[1]TCE - ANEXO III - Preencher'!M1207</f>
        <v>32.17</v>
      </c>
      <c r="M1198" s="15">
        <f t="shared" si="109"/>
        <v>166.48943977591034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375.60943977591035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SEVERINO JOAQUIM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09/2024</v>
      </c>
      <c r="H1199" s="14">
        <f>'[1]TCE - ANEXO III - Preencher'!I1208</f>
        <v>0</v>
      </c>
      <c r="I1199" s="14">
        <f>'[1]TCE - ANEXO III - Preencher'!J1208</f>
        <v>335.65440000000001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335.65440000000001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SEVERINO JOSE DE LIRA FILHO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5152-05</v>
      </c>
      <c r="G1200" s="13" t="str">
        <f>IF('[1]TCE - ANEXO III - Preencher'!H1209="","",'[1]TCE - ANEXO III - Preencher'!H1209)</f>
        <v>09/2024</v>
      </c>
      <c r="H1200" s="14">
        <f>'[1]TCE - ANEXO III - Preencher'!I1209</f>
        <v>0</v>
      </c>
      <c r="I1200" s="14">
        <f>'[1]TCE - ANEXO III - Preencher'!J1209</f>
        <v>156.38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156.38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SHEILLA KAROLINE CAMARA GRACIANO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5211-30</v>
      </c>
      <c r="G1201" s="13" t="str">
        <f>IF('[1]TCE - ANEXO III - Preencher'!H1210="","",'[1]TCE - ANEXO III - Preencher'!H1210)</f>
        <v>09/2024</v>
      </c>
      <c r="H1201" s="14">
        <f>'[1]TCE - ANEXO III - Preencher'!I1210</f>
        <v>0</v>
      </c>
      <c r="I1201" s="14">
        <f>'[1]TCE - ANEXO III - Preencher'!J1210</f>
        <v>134.2544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134.2544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SHEILLA REJANE ANDRADE DE MOURA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3222-05</v>
      </c>
      <c r="G1202" s="13" t="str">
        <f>IF('[1]TCE - ANEXO III - Preencher'!H1211="","",'[1]TCE - ANEXO III - Preencher'!H1211)</f>
        <v>09/2024</v>
      </c>
      <c r="H1202" s="14">
        <f>'[1]TCE - ANEXO III - Preencher'!I1211</f>
        <v>0</v>
      </c>
      <c r="I1202" s="14">
        <f>'[1]TCE - ANEXO III - Preencher'!J1211</f>
        <v>275.12880000000001</v>
      </c>
      <c r="J1202" s="14">
        <f>'[1]TCE - ANEXO III - Preencher'!K1211</f>
        <v>0</v>
      </c>
      <c r="K1202" s="15">
        <f>'[1]TCE - ANEXO III - Preencher'!L1211</f>
        <v>198.65943977591036</v>
      </c>
      <c r="L1202" s="15">
        <f>'[1]TCE - ANEXO III - Preencher'!M1211</f>
        <v>28.24</v>
      </c>
      <c r="M1202" s="15">
        <f t="shared" si="109"/>
        <v>170.41943977591035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445.54823977591036</v>
      </c>
    </row>
    <row r="1203" spans="1:28" x14ac:dyDescent="0.2">
      <c r="A1203" s="8">
        <f>IFERROR(VLOOKUP(B1203,'[1]DADOS (OCULTAR)'!$Q$3:$S$135,3,0),"")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SHEYLA KALINE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2235-05</v>
      </c>
      <c r="G1203" s="13" t="str">
        <f>IF('[1]TCE - ANEXO III - Preencher'!H1212="","",'[1]TCE - ANEXO III - Preencher'!H1212)</f>
        <v>09/2024</v>
      </c>
      <c r="H1203" s="14">
        <f>'[1]TCE - ANEXO III - Preencher'!I1212</f>
        <v>0</v>
      </c>
      <c r="I1203" s="14">
        <f>'[1]TCE - ANEXO III - Preencher'!J1212</f>
        <v>561.60879999999997</v>
      </c>
      <c r="J1203" s="14">
        <f>'[1]TCE - ANEXO III - Preencher'!K1212</f>
        <v>0</v>
      </c>
      <c r="K1203" s="15">
        <f>'[1]TCE - ANEXO III - Preencher'!L1212</f>
        <v>198.65943977591036</v>
      </c>
      <c r="L1203" s="15">
        <f>'[1]TCE - ANEXO III - Preencher'!M1212</f>
        <v>3.33</v>
      </c>
      <c r="M1203" s="15">
        <f t="shared" si="109"/>
        <v>195.32943977591034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756.93823977591035</v>
      </c>
    </row>
    <row r="1204" spans="1:28" x14ac:dyDescent="0.2">
      <c r="A1204" s="8">
        <f>IFERROR(VLOOKUP(B1204,'[1]DADOS (OCULTAR)'!$Q$3:$S$135,3,0),"")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SHEYLA ROBERTA ALVES DA SILVA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09/2024</v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>
        <f>IFERROR(VLOOKUP(B1205,'[1]DADOS (OCULTAR)'!$Q$3:$S$135,3,0),"")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SHILTON BEZERRA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09/2024</v>
      </c>
      <c r="H1205" s="14">
        <f>'[1]TCE - ANEXO III - Preencher'!I1214</f>
        <v>0</v>
      </c>
      <c r="I1205" s="14">
        <f>'[1]TCE - ANEXO III - Preencher'!J1214</f>
        <v>371.71039999999999</v>
      </c>
      <c r="J1205" s="14">
        <f>'[1]TCE - ANEXO III - Preencher'!K1214</f>
        <v>0</v>
      </c>
      <c r="K1205" s="15">
        <f>'[1]TCE - ANEXO III - Preencher'!L1214</f>
        <v>198.65943977591036</v>
      </c>
      <c r="L1205" s="15">
        <f>'[1]TCE - ANEXO III - Preencher'!M1214</f>
        <v>28.24</v>
      </c>
      <c r="M1205" s="15">
        <f t="shared" si="109"/>
        <v>170.41943977591035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542.12983977591034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SHIRLENY CARLA DA SILVA PORTO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09/2024</v>
      </c>
      <c r="H1206" s="14">
        <f>'[1]TCE - ANEXO III - Preencher'!I1215</f>
        <v>0</v>
      </c>
      <c r="I1206" s="14">
        <f>'[1]TCE - ANEXO III - Preencher'!J1215</f>
        <v>311.024</v>
      </c>
      <c r="J1206" s="14">
        <f>'[1]TCE - ANEXO III - Preencher'!K1215</f>
        <v>0</v>
      </c>
      <c r="K1206" s="15">
        <f>'[1]TCE - ANEXO III - Preencher'!L1215</f>
        <v>198.65943977591036</v>
      </c>
      <c r="L1206" s="15">
        <f>'[1]TCE - ANEXO III - Preencher'!M1215</f>
        <v>28.24</v>
      </c>
      <c r="M1206" s="15">
        <f t="shared" si="109"/>
        <v>170.41943977591035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127.38662769204254</v>
      </c>
      <c r="R1206" s="15">
        <f>'[1]TCE - ANEXO III - Preencher'!S1215</f>
        <v>73.42</v>
      </c>
      <c r="S1206" s="16">
        <f t="shared" si="111"/>
        <v>53.966627692042536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535.4100674679529</v>
      </c>
    </row>
    <row r="1207" spans="1:28" x14ac:dyDescent="0.2">
      <c r="A1207" s="8">
        <f>IFERROR(VLOOKUP(B1207,'[1]DADOS (OCULTAR)'!$Q$3:$S$135,3,0),"")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SHIRLEY DE CASTRO MILITAO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2523-05</v>
      </c>
      <c r="G1207" s="13" t="str">
        <f>IF('[1]TCE - ANEXO III - Preencher'!H1216="","",'[1]TCE - ANEXO III - Preencher'!H1216)</f>
        <v>09/2024</v>
      </c>
      <c r="H1207" s="14">
        <f>'[1]TCE - ANEXO III - Preencher'!I1216</f>
        <v>0</v>
      </c>
      <c r="I1207" s="14">
        <f>'[1]TCE - ANEXO III - Preencher'!J1216</f>
        <v>249.36959999999999</v>
      </c>
      <c r="J1207" s="14">
        <f>'[1]TCE - ANEXO III - Preencher'!K1216</f>
        <v>0</v>
      </c>
      <c r="K1207" s="15">
        <f>'[1]TCE - ANEXO III - Preencher'!L1216</f>
        <v>198.65943977591036</v>
      </c>
      <c r="L1207" s="15">
        <f>'[1]TCE - ANEXO III - Preencher'!M1216</f>
        <v>44</v>
      </c>
      <c r="M1207" s="15">
        <f t="shared" si="109"/>
        <v>154.65943977591036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177.81866736989579</v>
      </c>
      <c r="R1207" s="15">
        <f>'[1]TCE - ANEXO III - Preencher'!S1216</f>
        <v>172.2</v>
      </c>
      <c r="S1207" s="16">
        <f t="shared" si="111"/>
        <v>5.6186673698958032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409.64770714580618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SHIRLEY GUERRA DA CRUZ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2236-05</v>
      </c>
      <c r="G1208" s="13" t="str">
        <f>IF('[1]TCE - ANEXO III - Preencher'!H1217="","",'[1]TCE - ANEXO III - Preencher'!H1217)</f>
        <v>09/2024</v>
      </c>
      <c r="H1208" s="14">
        <f>'[1]TCE - ANEXO III - Preencher'!I1217</f>
        <v>0</v>
      </c>
      <c r="I1208" s="14">
        <f>'[1]TCE - ANEXO III - Preencher'!J1217</f>
        <v>251.0264</v>
      </c>
      <c r="J1208" s="14">
        <f>'[1]TCE - ANEXO III - Preencher'!K1217</f>
        <v>0</v>
      </c>
      <c r="K1208" s="15">
        <f>'[1]TCE - ANEXO III - Preencher'!L1217</f>
        <v>198.65943977591036</v>
      </c>
      <c r="L1208" s="15">
        <f>'[1]TCE - ANEXO III - Preencher'!M1217</f>
        <v>2.7</v>
      </c>
      <c r="M1208" s="15">
        <f t="shared" si="109"/>
        <v>195.95943977591037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446.98583977591034</v>
      </c>
    </row>
    <row r="1209" spans="1:28" x14ac:dyDescent="0.2">
      <c r="A1209" s="8">
        <f>IFERROR(VLOOKUP(B1209,'[1]DADOS (OCULTAR)'!$Q$3:$S$135,3,0),"")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SHIRLEY KATIA DE AMORIM CHAGAS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09/2024</v>
      </c>
      <c r="H1209" s="14">
        <f>'[1]TCE - ANEXO III - Preencher'!I1218</f>
        <v>0</v>
      </c>
      <c r="I1209" s="14">
        <f>'[1]TCE - ANEXO III - Preencher'!J1218</f>
        <v>385.90879999999999</v>
      </c>
      <c r="J1209" s="14">
        <f>'[1]TCE - ANEXO III - Preencher'!K1218</f>
        <v>0</v>
      </c>
      <c r="K1209" s="15">
        <f>'[1]TCE - ANEXO III - Preencher'!L1218</f>
        <v>198.65943977591036</v>
      </c>
      <c r="L1209" s="15">
        <f>'[1]TCE - ANEXO III - Preencher'!M1218</f>
        <v>28.24</v>
      </c>
      <c r="M1209" s="15">
        <f t="shared" si="109"/>
        <v>170.41943977591035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127.38662769204254</v>
      </c>
      <c r="R1209" s="15">
        <f>'[1]TCE - ANEXO III - Preencher'!S1218</f>
        <v>84.72</v>
      </c>
      <c r="S1209" s="16">
        <f t="shared" si="111"/>
        <v>42.666627692042539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598.99486746795287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SHIRLEY SEVERINA GOMES DA SILVA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09/2024</v>
      </c>
      <c r="H1210" s="14">
        <f>'[1]TCE - ANEXO III - Preencher'!I1219</f>
        <v>0</v>
      </c>
      <c r="I1210" s="14">
        <f>'[1]TCE - ANEXO III - Preencher'!J1219</f>
        <v>279.80160000000001</v>
      </c>
      <c r="J1210" s="14">
        <f>'[1]TCE - ANEXO III - Preencher'!K1219</f>
        <v>0</v>
      </c>
      <c r="K1210" s="15">
        <f>'[1]TCE - ANEXO III - Preencher'!L1219</f>
        <v>198.65943977591036</v>
      </c>
      <c r="L1210" s="15">
        <f>'[1]TCE - ANEXO III - Preencher'!M1219</f>
        <v>28.24</v>
      </c>
      <c r="M1210" s="15">
        <f t="shared" si="109"/>
        <v>170.41943977591035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127.38662769204254</v>
      </c>
      <c r="R1210" s="15">
        <f>'[1]TCE - ANEXO III - Preencher'!S1219</f>
        <v>76.95</v>
      </c>
      <c r="S1210" s="16">
        <f t="shared" si="111"/>
        <v>50.436627692042535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500.65766746795288</v>
      </c>
    </row>
    <row r="1211" spans="1:28" x14ac:dyDescent="0.2">
      <c r="A1211" s="8">
        <f>IFERROR(VLOOKUP(B1211,'[1]DADOS (OCULTAR)'!$Q$3:$S$135,3,0),"")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SHYRLENE MARIA SANTIAGO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09/2024</v>
      </c>
      <c r="H1211" s="14">
        <f>'[1]TCE - ANEXO III - Preencher'!I1220</f>
        <v>0</v>
      </c>
      <c r="I1211" s="14">
        <f>'[1]TCE - ANEXO III - Preencher'!J1220</f>
        <v>276.89760000000001</v>
      </c>
      <c r="J1211" s="14">
        <f>'[1]TCE - ANEXO III - Preencher'!K1220</f>
        <v>0</v>
      </c>
      <c r="K1211" s="15">
        <f>'[1]TCE - ANEXO III - Preencher'!L1220</f>
        <v>198.65943977591036</v>
      </c>
      <c r="L1211" s="15">
        <f>'[1]TCE - ANEXO III - Preencher'!M1220</f>
        <v>28.24</v>
      </c>
      <c r="M1211" s="15">
        <f t="shared" si="109"/>
        <v>170.41943977591035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447.31703977591036</v>
      </c>
    </row>
    <row r="1212" spans="1:28" x14ac:dyDescent="0.2">
      <c r="A1212" s="8">
        <f>IFERROR(VLOOKUP(B1212,'[1]DADOS (OCULTAR)'!$Q$3:$S$135,3,0),"")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SICLEIDE BENTO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09/2024</v>
      </c>
      <c r="H1212" s="14">
        <f>'[1]TCE - ANEXO III - Preencher'!I1221</f>
        <v>0</v>
      </c>
      <c r="I1212" s="14">
        <f>'[1]TCE - ANEXO III - Preencher'!J1221</f>
        <v>361.05200000000002</v>
      </c>
      <c r="J1212" s="14">
        <f>'[1]TCE - ANEXO III - Preencher'!K1221</f>
        <v>0</v>
      </c>
      <c r="K1212" s="15">
        <f>'[1]TCE - ANEXO III - Preencher'!L1221</f>
        <v>198.65943977591036</v>
      </c>
      <c r="L1212" s="15">
        <f>'[1]TCE - ANEXO III - Preencher'!M1221</f>
        <v>28.24</v>
      </c>
      <c r="M1212" s="15">
        <f t="shared" si="109"/>
        <v>170.41943977591035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16.940000000000001</v>
      </c>
      <c r="S1212" s="16">
        <f t="shared" si="111"/>
        <v>-16.940000000000001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514.53143977591026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SIDINEIA FERREIRA DA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5143-20</v>
      </c>
      <c r="G1213" s="13" t="str">
        <f>IF('[1]TCE - ANEXO III - Preencher'!H1222="","",'[1]TCE - ANEXO III - Preencher'!H1222)</f>
        <v>09/2024</v>
      </c>
      <c r="H1213" s="14">
        <f>'[1]TCE - ANEXO III - Preencher'!I1222</f>
        <v>0</v>
      </c>
      <c r="I1213" s="14">
        <f>'[1]TCE - ANEXO III - Preencher'!J1222</f>
        <v>4.5183999999999997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4.5183999999999997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SIDNEY FRANCISCO JESUS DA SILVA BORGES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7711-05</v>
      </c>
      <c r="G1214" s="13" t="str">
        <f>IF('[1]TCE - ANEXO III - Preencher'!H1223="","",'[1]TCE - ANEXO III - Preencher'!H1223)</f>
        <v>09/2024</v>
      </c>
      <c r="H1214" s="14">
        <f>'[1]TCE - ANEXO III - Preencher'!I1223</f>
        <v>0</v>
      </c>
      <c r="I1214" s="14">
        <f>'[1]TCE - ANEXO III - Preencher'!J1223</f>
        <v>151.2704</v>
      </c>
      <c r="J1214" s="14">
        <f>'[1]TCE - ANEXO III - Preencher'!K1223</f>
        <v>0</v>
      </c>
      <c r="K1214" s="15">
        <f>'[1]TCE - ANEXO III - Preencher'!L1223</f>
        <v>198.65943977591036</v>
      </c>
      <c r="L1214" s="15">
        <f>'[1]TCE - ANEXO III - Preencher'!M1223</f>
        <v>32.17</v>
      </c>
      <c r="M1214" s="15">
        <f t="shared" si="109"/>
        <v>166.48943977591034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317.75983977591034</v>
      </c>
    </row>
    <row r="1215" spans="1:28" x14ac:dyDescent="0.2">
      <c r="A1215" s="8">
        <f>IFERROR(VLOOKUP(B1215,'[1]DADOS (OCULTAR)'!$Q$3:$S$135,3,0),"")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SILMARA DA SILVA PEREIRA SANTOS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3222-05</v>
      </c>
      <c r="G1215" s="13" t="str">
        <f>IF('[1]TCE - ANEXO III - Preencher'!H1224="","",'[1]TCE - ANEXO III - Preencher'!H1224)</f>
        <v>09/2024</v>
      </c>
      <c r="H1215" s="14">
        <f>'[1]TCE - ANEXO III - Preencher'!I1224</f>
        <v>0</v>
      </c>
      <c r="I1215" s="14">
        <f>'[1]TCE - ANEXO III - Preencher'!J1224</f>
        <v>288.12720000000002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253.46672688667573</v>
      </c>
      <c r="R1215" s="15">
        <f>'[1]TCE - ANEXO III - Preencher'!S1224</f>
        <v>80.2</v>
      </c>
      <c r="S1215" s="16">
        <f t="shared" si="111"/>
        <v>173.26672688667571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461.39392688667573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SILVANA COSTA DE FREITAS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2235-05</v>
      </c>
      <c r="G1216" s="13" t="str">
        <f>IF('[1]TCE - ANEXO III - Preencher'!H1225="","",'[1]TCE - ANEXO III - Preencher'!H1225)</f>
        <v>09/2024</v>
      </c>
      <c r="H1216" s="14">
        <f>'[1]TCE - ANEXO III - Preencher'!I1225</f>
        <v>0</v>
      </c>
      <c r="I1216" s="14">
        <f>'[1]TCE - ANEXO III - Preencher'!J1225</f>
        <v>454.26479999999998</v>
      </c>
      <c r="J1216" s="14">
        <f>'[1]TCE - ANEXO III - Preencher'!K1225</f>
        <v>0</v>
      </c>
      <c r="K1216" s="15">
        <f>'[1]TCE - ANEXO III - Preencher'!L1225</f>
        <v>198.65943977591036</v>
      </c>
      <c r="L1216" s="15">
        <f>'[1]TCE - ANEXO III - Preencher'!M1225</f>
        <v>3.33</v>
      </c>
      <c r="M1216" s="15">
        <f t="shared" si="109"/>
        <v>195.32943977591034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649.5942397759103</v>
      </c>
    </row>
    <row r="1217" spans="1:28" x14ac:dyDescent="0.2">
      <c r="A1217" s="8">
        <f>IFERROR(VLOOKUP(B1217,'[1]DADOS (OCULTAR)'!$Q$3:$S$135,3,0),"")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SILVANA PEREIRA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2235-05</v>
      </c>
      <c r="G1217" s="13" t="str">
        <f>IF('[1]TCE - ANEXO III - Preencher'!H1226="","",'[1]TCE - ANEXO III - Preencher'!H1226)</f>
        <v>09/2024</v>
      </c>
      <c r="H1217" s="14">
        <f>'[1]TCE - ANEXO III - Preencher'!I1226</f>
        <v>0</v>
      </c>
      <c r="I1217" s="14">
        <f>'[1]TCE - ANEXO III - Preencher'!J1226</f>
        <v>385.2704</v>
      </c>
      <c r="J1217" s="14">
        <f>'[1]TCE - ANEXO III - Preencher'!K1226</f>
        <v>0</v>
      </c>
      <c r="K1217" s="15">
        <f>'[1]TCE - ANEXO III - Preencher'!L1226</f>
        <v>198.65943977591036</v>
      </c>
      <c r="L1217" s="15">
        <f>'[1]TCE - ANEXO III - Preencher'!M1226</f>
        <v>2.79</v>
      </c>
      <c r="M1217" s="15">
        <f t="shared" si="109"/>
        <v>195.86943977591037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177.81866736989579</v>
      </c>
      <c r="R1217" s="15">
        <f>'[1]TCE - ANEXO III - Preencher'!S1226</f>
        <v>111.54</v>
      </c>
      <c r="S1217" s="16">
        <f t="shared" si="111"/>
        <v>66.278667369895786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647.41850714580607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SILVANEIDE DANIELLE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09/2024</v>
      </c>
      <c r="H1218" s="14">
        <f>'[1]TCE - ANEXO III - Preencher'!I1227</f>
        <v>0</v>
      </c>
      <c r="I1218" s="14">
        <f>'[1]TCE - ANEXO III - Preencher'!J1227</f>
        <v>308.24160000000001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190.42667728935911</v>
      </c>
      <c r="R1218" s="15">
        <f>'[1]TCE - ANEXO III - Preencher'!S1227</f>
        <v>84.72</v>
      </c>
      <c r="S1218" s="16">
        <f t="shared" si="111"/>
        <v>105.70667728935911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413.94827728935911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SILVANIA CARLA QUARESMA BEZERRA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3222-05</v>
      </c>
      <c r="G1219" s="13" t="str">
        <f>IF('[1]TCE - ANEXO III - Preencher'!H1228="","",'[1]TCE - ANEXO III - Preencher'!H1228)</f>
        <v>09/2024</v>
      </c>
      <c r="H1219" s="14">
        <f>'[1]TCE - ANEXO III - Preencher'!I1228</f>
        <v>0</v>
      </c>
      <c r="I1219" s="14">
        <f>'[1]TCE - ANEXO III - Preencher'!J1228</f>
        <v>67.257599999999996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67.257599999999996</v>
      </c>
    </row>
    <row r="1220" spans="1:28" x14ac:dyDescent="0.2">
      <c r="A1220" s="8">
        <f>IFERROR(VLOOKUP(B1220,'[1]DADOS (OCULTAR)'!$Q$3:$S$135,3,0),"")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SILVANIA GONCALVES MELO DA FONSECA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3222-05</v>
      </c>
      <c r="G1220" s="13" t="str">
        <f>IF('[1]TCE - ANEXO III - Preencher'!H1229="","",'[1]TCE - ANEXO III - Preencher'!H1229)</f>
        <v>09/2024</v>
      </c>
      <c r="H1220" s="14">
        <f>'[1]TCE - ANEXO III - Preencher'!I1229</f>
        <v>0</v>
      </c>
      <c r="I1220" s="14">
        <f>'[1]TCE - ANEXO III - Preencher'!J1229</f>
        <v>289.49759999999998</v>
      </c>
      <c r="J1220" s="14">
        <f>'[1]TCE - ANEXO III - Preencher'!K1229</f>
        <v>0</v>
      </c>
      <c r="K1220" s="15">
        <f>'[1]TCE - ANEXO III - Preencher'!L1229</f>
        <v>198.65943977591036</v>
      </c>
      <c r="L1220" s="15">
        <f>'[1]TCE - ANEXO III - Preencher'!M1229</f>
        <v>28.24</v>
      </c>
      <c r="M1220" s="15">
        <f t="shared" ref="M1220:M1283" si="115">K1220-L1220</f>
        <v>170.41943977591035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459.91703977591033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SILVANIA SILVA MARROQUIM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3222-05</v>
      </c>
      <c r="G1221" s="13" t="str">
        <f>IF('[1]TCE - ANEXO III - Preencher'!H1230="","",'[1]TCE - ANEXO III - Preencher'!H1230)</f>
        <v>09/2024</v>
      </c>
      <c r="H1221" s="14">
        <f>'[1]TCE - ANEXO III - Preencher'!I1230</f>
        <v>0</v>
      </c>
      <c r="I1221" s="14">
        <f>'[1]TCE - ANEXO III - Preencher'!J1230</f>
        <v>303.49279999999999</v>
      </c>
      <c r="J1221" s="14">
        <f>'[1]TCE - ANEXO III - Preencher'!K1230</f>
        <v>0</v>
      </c>
      <c r="K1221" s="15">
        <f>'[1]TCE - ANEXO III - Preencher'!L1230</f>
        <v>198.65943977591036</v>
      </c>
      <c r="L1221" s="15">
        <f>'[1]TCE - ANEXO III - Preencher'!M1230</f>
        <v>28.24</v>
      </c>
      <c r="M1221" s="15">
        <f t="shared" si="115"/>
        <v>170.41943977591035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127.38662769204254</v>
      </c>
      <c r="R1221" s="15">
        <f>'[1]TCE - ANEXO III - Preencher'!S1230</f>
        <v>84.72</v>
      </c>
      <c r="S1221" s="16">
        <f t="shared" si="117"/>
        <v>42.666627692042539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516.57886746795293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SILVIA GOMES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3222-05</v>
      </c>
      <c r="G1222" s="13" t="str">
        <f>IF('[1]TCE - ANEXO III - Preencher'!H1231="","",'[1]TCE - ANEXO III - Preencher'!H1231)</f>
        <v>09/2024</v>
      </c>
      <c r="H1222" s="14">
        <f>'[1]TCE - ANEXO III - Preencher'!I1231</f>
        <v>0</v>
      </c>
      <c r="I1222" s="14">
        <f>'[1]TCE - ANEXO III - Preencher'!J1231</f>
        <v>265.33280000000002</v>
      </c>
      <c r="J1222" s="14">
        <f>'[1]TCE - ANEXO III - Preencher'!K1231</f>
        <v>0</v>
      </c>
      <c r="K1222" s="15">
        <f>'[1]TCE - ANEXO III - Preencher'!L1231</f>
        <v>198.65943977591036</v>
      </c>
      <c r="L1222" s="15">
        <f>'[1]TCE - ANEXO III - Preencher'!M1231</f>
        <v>28.24</v>
      </c>
      <c r="M1222" s="15">
        <f t="shared" si="115"/>
        <v>170.41943977591035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435.75223977591037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SILVIO FERREIRA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5211-30</v>
      </c>
      <c r="G1223" s="13" t="str">
        <f>IF('[1]TCE - ANEXO III - Preencher'!H1232="","",'[1]TCE - ANEXO III - Preencher'!H1232)</f>
        <v>09/2024</v>
      </c>
      <c r="H1223" s="14">
        <f>'[1]TCE - ANEXO III - Preencher'!I1232</f>
        <v>0</v>
      </c>
      <c r="I1223" s="14">
        <f>'[1]TCE - ANEXO III - Preencher'!J1232</f>
        <v>121.916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121.916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SIMONE BRAZ DE ARAUJO MAGALHAES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2236-05</v>
      </c>
      <c r="G1224" s="13" t="str">
        <f>IF('[1]TCE - ANEXO III - Preencher'!H1233="","",'[1]TCE - ANEXO III - Preencher'!H1233)</f>
        <v>09/2024</v>
      </c>
      <c r="H1224" s="14">
        <f>'[1]TCE - ANEXO III - Preencher'!I1233</f>
        <v>0</v>
      </c>
      <c r="I1224" s="14">
        <f>'[1]TCE - ANEXO III - Preencher'!J1233</f>
        <v>287.62639999999999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287.62639999999999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SIMONE DE CASSIA PEREIRA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3222-05</v>
      </c>
      <c r="G1225" s="13" t="str">
        <f>IF('[1]TCE - ANEXO III - Preencher'!H1234="","",'[1]TCE - ANEXO III - Preencher'!H1234)</f>
        <v>09/2024</v>
      </c>
      <c r="H1225" s="14">
        <f>'[1]TCE - ANEXO III - Preencher'!I1234</f>
        <v>0</v>
      </c>
      <c r="I1225" s="14">
        <f>'[1]TCE - ANEXO III - Preencher'!J1234</f>
        <v>290.19279999999998</v>
      </c>
      <c r="J1225" s="14">
        <f>'[1]TCE - ANEXO III - Preencher'!K1234</f>
        <v>0</v>
      </c>
      <c r="K1225" s="15">
        <f>'[1]TCE - ANEXO III - Preencher'!L1234</f>
        <v>198.65943977591036</v>
      </c>
      <c r="L1225" s="15">
        <f>'[1]TCE - ANEXO III - Preencher'!M1234</f>
        <v>28.24</v>
      </c>
      <c r="M1225" s="15">
        <f t="shared" si="115"/>
        <v>170.41943977591035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253.46672688667573</v>
      </c>
      <c r="R1225" s="15">
        <f>'[1]TCE - ANEXO III - Preencher'!S1234</f>
        <v>84.72</v>
      </c>
      <c r="S1225" s="16">
        <f t="shared" si="117"/>
        <v>168.74672688667573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629.358966662586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SIMONE DE PAULA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 t="str">
        <f>IF('[1]TCE - ANEXO III - Preencher'!H1235="","",'[1]TCE - ANEXO III - Preencher'!H1235)</f>
        <v>09/2024</v>
      </c>
      <c r="H1226" s="14">
        <f>'[1]TCE - ANEXO III - Preencher'!I1235</f>
        <v>0</v>
      </c>
      <c r="I1226" s="14">
        <f>'[1]TCE - ANEXO III - Preencher'!J1235</f>
        <v>349.74160000000012</v>
      </c>
      <c r="J1226" s="14">
        <f>'[1]TCE - ANEXO III - Preencher'!K1235</f>
        <v>0</v>
      </c>
      <c r="K1226" s="15">
        <f>'[1]TCE - ANEXO III - Preencher'!L1235</f>
        <v>198.65943977591036</v>
      </c>
      <c r="L1226" s="15">
        <f>'[1]TCE - ANEXO III - Preencher'!M1235</f>
        <v>28.24</v>
      </c>
      <c r="M1226" s="15">
        <f t="shared" si="115"/>
        <v>170.41943977591035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2.82</v>
      </c>
      <c r="S1226" s="16">
        <f t="shared" si="117"/>
        <v>-2.82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517.34103977591042</v>
      </c>
    </row>
    <row r="1227" spans="1:28" x14ac:dyDescent="0.2">
      <c r="A1227" s="8">
        <f>IFERROR(VLOOKUP(B1227,'[1]DADOS (OCULTAR)'!$Q$3:$S$135,3,0),"")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SIMONE LOPES DE LIMA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09/2024</v>
      </c>
      <c r="H1227" s="14">
        <f>'[1]TCE - ANEXO III - Preencher'!I1236</f>
        <v>0</v>
      </c>
      <c r="I1227" s="14">
        <f>'[1]TCE - ANEXO III - Preencher'!J1236</f>
        <v>282.3</v>
      </c>
      <c r="J1227" s="14">
        <f>'[1]TCE - ANEXO III - Preencher'!K1236</f>
        <v>0</v>
      </c>
      <c r="K1227" s="15">
        <f>'[1]TCE - ANEXO III - Preencher'!L1236</f>
        <v>198.65943977591036</v>
      </c>
      <c r="L1227" s="15">
        <f>'[1]TCE - ANEXO III - Preencher'!M1236</f>
        <v>28.24</v>
      </c>
      <c r="M1227" s="15">
        <f t="shared" si="115"/>
        <v>170.41943977591035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452.71943977591036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SIMONE PEREIRA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09/2024</v>
      </c>
      <c r="H1228" s="14">
        <f>'[1]TCE - ANEXO III - Preencher'!I1237</f>
        <v>0</v>
      </c>
      <c r="I1228" s="14">
        <f>'[1]TCE - ANEXO III - Preencher'!J1237</f>
        <v>308.48</v>
      </c>
      <c r="J1228" s="14">
        <f>'[1]TCE - ANEXO III - Preencher'!K1237</f>
        <v>0</v>
      </c>
      <c r="K1228" s="15">
        <f>'[1]TCE - ANEXO III - Preencher'!L1237</f>
        <v>198.65943977591036</v>
      </c>
      <c r="L1228" s="15">
        <f>'[1]TCE - ANEXO III - Preencher'!M1237</f>
        <v>28.24</v>
      </c>
      <c r="M1228" s="15">
        <f t="shared" si="115"/>
        <v>170.41943977591035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127.38662769204254</v>
      </c>
      <c r="R1228" s="15">
        <f>'[1]TCE - ANEXO III - Preencher'!S1237</f>
        <v>84.72</v>
      </c>
      <c r="S1228" s="16">
        <f t="shared" si="117"/>
        <v>42.666627692042539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521.56606746795296</v>
      </c>
    </row>
    <row r="1229" spans="1:28" x14ac:dyDescent="0.2">
      <c r="A1229" s="8">
        <f>IFERROR(VLOOKUP(B1229,'[1]DADOS (OCULTAR)'!$Q$3:$S$135,3,0),"")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STEFANIA VITORIANA MOURA DO NASCIMENTO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 t="str">
        <f>IF('[1]TCE - ANEXO III - Preencher'!H1238="","",'[1]TCE - ANEXO III - Preencher'!H1238)</f>
        <v>09/2024</v>
      </c>
      <c r="H1229" s="14">
        <f>'[1]TCE - ANEXO III - Preencher'!I1238</f>
        <v>0</v>
      </c>
      <c r="I1229" s="14">
        <f>'[1]TCE - ANEXO III - Preencher'!J1238</f>
        <v>275.89280000000002</v>
      </c>
      <c r="J1229" s="14">
        <f>'[1]TCE - ANEXO III - Preencher'!K1238</f>
        <v>0</v>
      </c>
      <c r="K1229" s="15">
        <f>'[1]TCE - ANEXO III - Preencher'!L1238</f>
        <v>198.65943977591036</v>
      </c>
      <c r="L1229" s="15">
        <f>'[1]TCE - ANEXO III - Preencher'!M1238</f>
        <v>28.24</v>
      </c>
      <c r="M1229" s="15">
        <f t="shared" si="115"/>
        <v>170.41943977591035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446.31223977591037</v>
      </c>
    </row>
    <row r="1230" spans="1:28" x14ac:dyDescent="0.2">
      <c r="A1230" s="8">
        <f>IFERROR(VLOOKUP(B1230,'[1]DADOS (OCULTAR)'!$Q$3:$S$135,3,0),"")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STEFHANE HELENA LIMEIRA GUIMARAES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09/2024</v>
      </c>
      <c r="H1230" s="14">
        <f>'[1]TCE - ANEXO III - Preencher'!I1239</f>
        <v>0</v>
      </c>
      <c r="I1230" s="14">
        <f>'[1]TCE - ANEXO III - Preencher'!J1239</f>
        <v>325.06880000000001</v>
      </c>
      <c r="J1230" s="14">
        <f>'[1]TCE - ANEXO III - Preencher'!K1239</f>
        <v>0</v>
      </c>
      <c r="K1230" s="15">
        <f>'[1]TCE - ANEXO III - Preencher'!L1239</f>
        <v>198.65943977591036</v>
      </c>
      <c r="L1230" s="15">
        <f>'[1]TCE - ANEXO III - Preencher'!M1239</f>
        <v>28.24</v>
      </c>
      <c r="M1230" s="15">
        <f t="shared" si="115"/>
        <v>170.41943977591035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495.48823977591036</v>
      </c>
    </row>
    <row r="1231" spans="1:28" x14ac:dyDescent="0.2">
      <c r="A1231" s="8">
        <f>IFERROR(VLOOKUP(B1231,'[1]DADOS (OCULTAR)'!$Q$3:$S$135,3,0),"")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STEFHANIE VIEIRA GOMES LIMA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2235-05</v>
      </c>
      <c r="G1231" s="13" t="str">
        <f>IF('[1]TCE - ANEXO III - Preencher'!H1240="","",'[1]TCE - ANEXO III - Preencher'!H1240)</f>
        <v>09/2024</v>
      </c>
      <c r="H1231" s="14">
        <f>'[1]TCE - ANEXO III - Preencher'!I1240</f>
        <v>0</v>
      </c>
      <c r="I1231" s="14">
        <f>'[1]TCE - ANEXO III - Preencher'!J1240</f>
        <v>422.6728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422.6728</v>
      </c>
    </row>
    <row r="1232" spans="1:28" x14ac:dyDescent="0.2">
      <c r="A1232" s="8">
        <f>IFERROR(VLOOKUP(B1232,'[1]DADOS (OCULTAR)'!$Q$3:$S$135,3,0),"")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SUELANE PEREIRA DE OLIVEIRA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09/2024</v>
      </c>
      <c r="H1232" s="14">
        <f>'[1]TCE - ANEXO III - Preencher'!I1241</f>
        <v>0</v>
      </c>
      <c r="I1232" s="14">
        <f>'[1]TCE - ANEXO III - Preencher'!J1241</f>
        <v>426.32799999999997</v>
      </c>
      <c r="J1232" s="14">
        <f>'[1]TCE - ANEXO III - Preencher'!K1241</f>
        <v>0</v>
      </c>
      <c r="K1232" s="15">
        <f>'[1]TCE - ANEXO III - Preencher'!L1241</f>
        <v>198.65943977591036</v>
      </c>
      <c r="L1232" s="15">
        <f>'[1]TCE - ANEXO III - Preencher'!M1241</f>
        <v>28.24</v>
      </c>
      <c r="M1232" s="15">
        <f t="shared" si="115"/>
        <v>170.41943977591035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596.74743977591038</v>
      </c>
    </row>
    <row r="1233" spans="1:28" x14ac:dyDescent="0.2">
      <c r="A1233" s="8">
        <f>IFERROR(VLOOKUP(B1233,'[1]DADOS (OCULTAR)'!$Q$3:$S$135,3,0),"")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SUELANY NUNES DAS NEVES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5152-05</v>
      </c>
      <c r="G1233" s="13" t="str">
        <f>IF('[1]TCE - ANEXO III - Preencher'!H1242="","",'[1]TCE - ANEXO III - Preencher'!H1242)</f>
        <v>09/2024</v>
      </c>
      <c r="H1233" s="14">
        <f>'[1]TCE - ANEXO III - Preencher'!I1242</f>
        <v>0</v>
      </c>
      <c r="I1233" s="14">
        <f>'[1]TCE - ANEXO III - Preencher'!J1242</f>
        <v>156.31039999999999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156.31039999999999</v>
      </c>
    </row>
    <row r="1234" spans="1:28" x14ac:dyDescent="0.2">
      <c r="A1234" s="8">
        <f>IFERROR(VLOOKUP(B1234,'[1]DADOS (OCULTAR)'!$Q$3:$S$135,3,0),"")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SUELEIDE DELGADO DA SILVA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3222-05</v>
      </c>
      <c r="G1234" s="13" t="str">
        <f>IF('[1]TCE - ANEXO III - Preencher'!H1243="","",'[1]TCE - ANEXO III - Preencher'!H1243)</f>
        <v>09/2024</v>
      </c>
      <c r="H1234" s="14">
        <f>'[1]TCE - ANEXO III - Preencher'!I1243</f>
        <v>0</v>
      </c>
      <c r="I1234" s="14">
        <f>'[1]TCE - ANEXO III - Preencher'!J1243</f>
        <v>268.08159999999998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268.08159999999998</v>
      </c>
    </row>
    <row r="1235" spans="1:28" x14ac:dyDescent="0.2">
      <c r="A1235" s="8">
        <f>IFERROR(VLOOKUP(B1235,'[1]DADOS (OCULTAR)'!$Q$3:$S$135,3,0),"")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SUELEM RIBEIRO FARIAS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3222-05</v>
      </c>
      <c r="G1235" s="13" t="str">
        <f>IF('[1]TCE - ANEXO III - Preencher'!H1244="","",'[1]TCE - ANEXO III - Preencher'!H1244)</f>
        <v>09/2024</v>
      </c>
      <c r="H1235" s="14">
        <f>'[1]TCE - ANEXO III - Preencher'!I1244</f>
        <v>0</v>
      </c>
      <c r="I1235" s="14">
        <f>'[1]TCE - ANEXO III - Preencher'!J1244</f>
        <v>273.8768</v>
      </c>
      <c r="J1235" s="14">
        <f>'[1]TCE - ANEXO III - Preencher'!K1244</f>
        <v>0</v>
      </c>
      <c r="K1235" s="15">
        <f>'[1]TCE - ANEXO III - Preencher'!L1244</f>
        <v>198.65943977591036</v>
      </c>
      <c r="L1235" s="15">
        <f>'[1]TCE - ANEXO III - Preencher'!M1244</f>
        <v>28.24</v>
      </c>
      <c r="M1235" s="15">
        <f t="shared" si="115"/>
        <v>170.41943977591035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253.46672688667573</v>
      </c>
      <c r="R1235" s="15">
        <f>'[1]TCE - ANEXO III - Preencher'!S1244</f>
        <v>84.72</v>
      </c>
      <c r="S1235" s="16">
        <f t="shared" si="117"/>
        <v>168.74672688667573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613.04296666258608</v>
      </c>
    </row>
    <row r="1236" spans="1:28" x14ac:dyDescent="0.2">
      <c r="A1236" s="8">
        <f>IFERROR(VLOOKUP(B1236,'[1]DADOS (OCULTAR)'!$Q$3:$S$135,3,0),"")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SUELI ROSA DA COSTA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2235-05</v>
      </c>
      <c r="G1236" s="13" t="str">
        <f>IF('[1]TCE - ANEXO III - Preencher'!H1245="","",'[1]TCE - ANEXO III - Preencher'!H1245)</f>
        <v>09/2024</v>
      </c>
      <c r="H1236" s="14">
        <f>'[1]TCE - ANEXO III - Preencher'!I1245</f>
        <v>0</v>
      </c>
      <c r="I1236" s="14">
        <f>'[1]TCE - ANEXO III - Preencher'!J1245</f>
        <v>472.1096</v>
      </c>
      <c r="J1236" s="14">
        <f>'[1]TCE - ANEXO III - Preencher'!K1245</f>
        <v>0</v>
      </c>
      <c r="K1236" s="15">
        <f>'[1]TCE - ANEXO III - Preencher'!L1245</f>
        <v>198.65943977591036</v>
      </c>
      <c r="L1236" s="15">
        <f>'[1]TCE - ANEXO III - Preencher'!M1245</f>
        <v>3.05</v>
      </c>
      <c r="M1236" s="15">
        <f t="shared" si="115"/>
        <v>195.60943977591035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667.71903977591035</v>
      </c>
    </row>
    <row r="1237" spans="1:28" x14ac:dyDescent="0.2">
      <c r="A1237" s="8">
        <f>IFERROR(VLOOKUP(B1237,'[1]DADOS (OCULTAR)'!$Q$3:$S$135,3,0),"")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SUELLEN CRISTINE DE SANTANA SILVA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3222-05</v>
      </c>
      <c r="G1237" s="13" t="str">
        <f>IF('[1]TCE - ANEXO III - Preencher'!H1246="","",'[1]TCE - ANEXO III - Preencher'!H1246)</f>
        <v>09/2024</v>
      </c>
      <c r="H1237" s="14">
        <f>'[1]TCE - ANEXO III - Preencher'!I1246</f>
        <v>0</v>
      </c>
      <c r="I1237" s="14">
        <f>'[1]TCE - ANEXO III - Preencher'!J1246</f>
        <v>301.25760000000002</v>
      </c>
      <c r="J1237" s="14">
        <f>'[1]TCE - ANEXO III - Preencher'!K1246</f>
        <v>0</v>
      </c>
      <c r="K1237" s="15">
        <f>'[1]TCE - ANEXO III - Preencher'!L1246</f>
        <v>198.65943977591036</v>
      </c>
      <c r="L1237" s="15">
        <f>'[1]TCE - ANEXO III - Preencher'!M1246</f>
        <v>28.24</v>
      </c>
      <c r="M1237" s="15">
        <f t="shared" si="115"/>
        <v>170.41943977591035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471.67703977591037</v>
      </c>
    </row>
    <row r="1238" spans="1:28" x14ac:dyDescent="0.2">
      <c r="A1238" s="8">
        <f>IFERROR(VLOOKUP(B1238,'[1]DADOS (OCULTAR)'!$Q$3:$S$135,3,0),"")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SUELY LUCIA DA SILVA DORNELAS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09/2024</v>
      </c>
      <c r="H1238" s="14">
        <f>'[1]TCE - ANEXO III - Preencher'!I1247</f>
        <v>0</v>
      </c>
      <c r="I1238" s="14">
        <f>'[1]TCE - ANEXO III - Preencher'!J1247</f>
        <v>305.81200000000001</v>
      </c>
      <c r="J1238" s="14">
        <f>'[1]TCE - ANEXO III - Preencher'!K1247</f>
        <v>0</v>
      </c>
      <c r="K1238" s="15">
        <f>'[1]TCE - ANEXO III - Preencher'!L1247</f>
        <v>198.65943977591036</v>
      </c>
      <c r="L1238" s="15">
        <f>'[1]TCE - ANEXO III - Preencher'!M1247</f>
        <v>28.24</v>
      </c>
      <c r="M1238" s="15">
        <f t="shared" si="115"/>
        <v>170.41943977591035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127.38662769204254</v>
      </c>
      <c r="R1238" s="15">
        <f>'[1]TCE - ANEXO III - Preencher'!S1247</f>
        <v>84.72</v>
      </c>
      <c r="S1238" s="16">
        <f t="shared" si="117"/>
        <v>42.666627692042539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518.89806746795284</v>
      </c>
    </row>
    <row r="1239" spans="1:28" x14ac:dyDescent="0.2">
      <c r="A1239" s="8">
        <f>IFERROR(VLOOKUP(B1239,'[1]DADOS (OCULTAR)'!$Q$3:$S$135,3,0),"")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SULAMITA SONIELI ALMEIDA DE PAULA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5211-30</v>
      </c>
      <c r="G1239" s="13" t="str">
        <f>IF('[1]TCE - ANEXO III - Preencher'!H1248="","",'[1]TCE - ANEXO III - Preencher'!H1248)</f>
        <v>09/2024</v>
      </c>
      <c r="H1239" s="14">
        <f>'[1]TCE - ANEXO III - Preencher'!I1248</f>
        <v>0</v>
      </c>
      <c r="I1239" s="14">
        <f>'[1]TCE - ANEXO III - Preencher'!J1248</f>
        <v>132.3432</v>
      </c>
      <c r="J1239" s="14">
        <f>'[1]TCE - ANEXO III - Preencher'!K1248</f>
        <v>0</v>
      </c>
      <c r="K1239" s="15">
        <f>'[1]TCE - ANEXO III - Preencher'!L1248</f>
        <v>198.65943977591036</v>
      </c>
      <c r="L1239" s="15">
        <f>'[1]TCE - ANEXO III - Preencher'!M1248</f>
        <v>31.14</v>
      </c>
      <c r="M1239" s="15">
        <f t="shared" si="115"/>
        <v>167.51943977591037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299.86263977591034</v>
      </c>
    </row>
    <row r="1240" spans="1:28" x14ac:dyDescent="0.2">
      <c r="A1240" s="8">
        <f>IFERROR(VLOOKUP(B1240,'[1]DADOS (OCULTAR)'!$Q$3:$S$135,3,0),"")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SULYANE NILO DA ROCHA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2236-05</v>
      </c>
      <c r="G1240" s="13" t="str">
        <f>IF('[1]TCE - ANEXO III - Preencher'!H1249="","",'[1]TCE - ANEXO III - Preencher'!H1249)</f>
        <v>09/2024</v>
      </c>
      <c r="H1240" s="14">
        <f>'[1]TCE - ANEXO III - Preencher'!I1249</f>
        <v>0</v>
      </c>
      <c r="I1240" s="14">
        <f>'[1]TCE - ANEXO III - Preencher'!J1249</f>
        <v>181.31120000000001</v>
      </c>
      <c r="J1240" s="14">
        <f>'[1]TCE - ANEXO III - Preencher'!K1249</f>
        <v>0</v>
      </c>
      <c r="K1240" s="15">
        <f>'[1]TCE - ANEXO III - Preencher'!L1249</f>
        <v>198.65943977591036</v>
      </c>
      <c r="L1240" s="15">
        <f>'[1]TCE - ANEXO III - Preencher'!M1249</f>
        <v>2.27</v>
      </c>
      <c r="M1240" s="15">
        <f t="shared" si="115"/>
        <v>196.38943977591035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377.70063977591036</v>
      </c>
    </row>
    <row r="1241" spans="1:28" x14ac:dyDescent="0.2">
      <c r="A1241" s="8">
        <f>IFERROR(VLOOKUP(B1241,'[1]DADOS (OCULTAR)'!$Q$3:$S$135,3,0),"")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SUSANE TAMIRES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2235-05</v>
      </c>
      <c r="G1241" s="13" t="str">
        <f>IF('[1]TCE - ANEXO III - Preencher'!H1250="","",'[1]TCE - ANEXO III - Preencher'!H1250)</f>
        <v>09/2024</v>
      </c>
      <c r="H1241" s="14">
        <f>'[1]TCE - ANEXO III - Preencher'!I1250</f>
        <v>0</v>
      </c>
      <c r="I1241" s="14">
        <f>'[1]TCE - ANEXO III - Preencher'!J1250</f>
        <v>411.61759999999998</v>
      </c>
      <c r="J1241" s="14">
        <f>'[1]TCE - ANEXO III - Preencher'!K1250</f>
        <v>0</v>
      </c>
      <c r="K1241" s="15">
        <f>'[1]TCE - ANEXO III - Preencher'!L1250</f>
        <v>198.65943977591036</v>
      </c>
      <c r="L1241" s="15">
        <f>'[1]TCE - ANEXO III - Preencher'!M1250</f>
        <v>2.79</v>
      </c>
      <c r="M1241" s="15">
        <f t="shared" si="115"/>
        <v>195.86943977591037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194.62934726251356</v>
      </c>
      <c r="R1241" s="15">
        <f>'[1]TCE - ANEXO III - Preencher'!S1250</f>
        <v>109.79</v>
      </c>
      <c r="S1241" s="16">
        <f t="shared" si="117"/>
        <v>84.839347262513556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692.32638703842395</v>
      </c>
    </row>
    <row r="1242" spans="1:28" x14ac:dyDescent="0.2">
      <c r="A1242" s="8">
        <f>IFERROR(VLOOKUP(B1242,'[1]DADOS (OCULTAR)'!$Q$3:$S$135,3,0),"")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SUZANA RODRIGUES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09/2024</v>
      </c>
      <c r="H1242" s="14">
        <f>'[1]TCE - ANEXO III - Preencher'!I1251</f>
        <v>0</v>
      </c>
      <c r="I1242" s="14">
        <f>'[1]TCE - ANEXO III - Preencher'!J1251</f>
        <v>297.55200000000002</v>
      </c>
      <c r="J1242" s="14">
        <f>'[1]TCE - ANEXO III - Preencher'!K1251</f>
        <v>0</v>
      </c>
      <c r="K1242" s="15">
        <f>'[1]TCE - ANEXO III - Preencher'!L1251</f>
        <v>198.65943977591036</v>
      </c>
      <c r="L1242" s="15">
        <f>'[1]TCE - ANEXO III - Preencher'!M1251</f>
        <v>28.24</v>
      </c>
      <c r="M1242" s="15">
        <f t="shared" si="115"/>
        <v>170.41943977591035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127.38662769204254</v>
      </c>
      <c r="R1242" s="15">
        <f>'[1]TCE - ANEXO III - Preencher'!S1251</f>
        <v>84.72</v>
      </c>
      <c r="S1242" s="16">
        <f t="shared" si="117"/>
        <v>42.666627692042539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510.63806746795291</v>
      </c>
    </row>
    <row r="1243" spans="1:28" x14ac:dyDescent="0.2">
      <c r="A1243" s="8">
        <f>IFERROR(VLOOKUP(B1243,'[1]DADOS (OCULTAR)'!$Q$3:$S$135,3,0),"")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SUZANE MARCELLY ALBINO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4110-10</v>
      </c>
      <c r="G1243" s="13" t="str">
        <f>IF('[1]TCE - ANEXO III - Preencher'!H1252="","",'[1]TCE - ANEXO III - Preencher'!H1252)</f>
        <v>09/2024</v>
      </c>
      <c r="H1243" s="14">
        <f>'[1]TCE - ANEXO III - Preencher'!I1252</f>
        <v>0</v>
      </c>
      <c r="I1243" s="14">
        <f>'[1]TCE - ANEXO III - Preencher'!J1252</f>
        <v>112.96</v>
      </c>
      <c r="J1243" s="14">
        <f>'[1]TCE - ANEXO III - Preencher'!K1252</f>
        <v>0</v>
      </c>
      <c r="K1243" s="15">
        <f>'[1]TCE - ANEXO III - Preencher'!L1252</f>
        <v>198.65943977591036</v>
      </c>
      <c r="L1243" s="15">
        <f>'[1]TCE - ANEXO III - Preencher'!M1252</f>
        <v>28.24</v>
      </c>
      <c r="M1243" s="15">
        <f t="shared" si="115"/>
        <v>170.41943977591035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177.81866736989579</v>
      </c>
      <c r="R1243" s="15">
        <f>'[1]TCE - ANEXO III - Preencher'!S1252</f>
        <v>84.72</v>
      </c>
      <c r="S1243" s="16">
        <f t="shared" si="117"/>
        <v>93.098667369895793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376.47810714580612</v>
      </c>
    </row>
    <row r="1244" spans="1:28" x14ac:dyDescent="0.2">
      <c r="A1244" s="8">
        <f>IFERROR(VLOOKUP(B1244,'[1]DADOS (OCULTAR)'!$Q$3:$S$135,3,0),"")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SUZILENE SANTANA DA SILVA LEITE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09/2024</v>
      </c>
      <c r="H1244" s="14">
        <f>'[1]TCE - ANEXO III - Preencher'!I1253</f>
        <v>0</v>
      </c>
      <c r="I1244" s="14">
        <f>'[1]TCE - ANEXO III - Preencher'!J1253</f>
        <v>287.61279999999999</v>
      </c>
      <c r="J1244" s="14">
        <f>'[1]TCE - ANEXO III - Preencher'!K1253</f>
        <v>0</v>
      </c>
      <c r="K1244" s="15">
        <f>'[1]TCE - ANEXO III - Preencher'!L1253</f>
        <v>198.65943977591036</v>
      </c>
      <c r="L1244" s="15">
        <f>'[1]TCE - ANEXO III - Preencher'!M1253</f>
        <v>28.24</v>
      </c>
      <c r="M1244" s="15">
        <f t="shared" si="115"/>
        <v>170.41943977591035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458.03223977591034</v>
      </c>
    </row>
    <row r="1245" spans="1:28" x14ac:dyDescent="0.2">
      <c r="A1245" s="8">
        <f>IFERROR(VLOOKUP(B1245,'[1]DADOS (OCULTAR)'!$Q$3:$S$135,3,0),"")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SYMONE THAMYLES FERREIRA SOBREIRA DA HORA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3222-05</v>
      </c>
      <c r="G1245" s="13" t="str">
        <f>IF('[1]TCE - ANEXO III - Preencher'!H1254="","",'[1]TCE - ANEXO III - Preencher'!H1254)</f>
        <v>09/2024</v>
      </c>
      <c r="H1245" s="14">
        <f>'[1]TCE - ANEXO III - Preencher'!I1254</f>
        <v>0</v>
      </c>
      <c r="I1245" s="14">
        <f>'[1]TCE - ANEXO III - Preencher'!J1254</f>
        <v>364.10079999999999</v>
      </c>
      <c r="J1245" s="14">
        <f>'[1]TCE - ANEXO III - Preencher'!K1254</f>
        <v>0</v>
      </c>
      <c r="K1245" s="15">
        <f>'[1]TCE - ANEXO III - Preencher'!L1254</f>
        <v>198.65943977591036</v>
      </c>
      <c r="L1245" s="15">
        <f>'[1]TCE - ANEXO III - Preencher'!M1254</f>
        <v>28.24</v>
      </c>
      <c r="M1245" s="15">
        <f t="shared" si="115"/>
        <v>170.41943977591035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534.52023977591034</v>
      </c>
    </row>
    <row r="1246" spans="1:28" x14ac:dyDescent="0.2">
      <c r="A1246" s="8">
        <f>IFERROR(VLOOKUP(B1246,'[1]DADOS (OCULTAR)'!$Q$3:$S$135,3,0),"")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TACIANA JOAQUIM DE SENA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09/2024</v>
      </c>
      <c r="H1246" s="14">
        <f>'[1]TCE - ANEXO III - Preencher'!I1255</f>
        <v>0</v>
      </c>
      <c r="I1246" s="14">
        <f>'[1]TCE - ANEXO III - Preencher'!J1255</f>
        <v>279.43040000000002</v>
      </c>
      <c r="J1246" s="14">
        <f>'[1]TCE - ANEXO III - Preencher'!K1255</f>
        <v>0</v>
      </c>
      <c r="K1246" s="15">
        <f>'[1]TCE - ANEXO III - Preencher'!L1255</f>
        <v>198.65943977591036</v>
      </c>
      <c r="L1246" s="15">
        <f>'[1]TCE - ANEXO III - Preencher'!M1255</f>
        <v>28.24</v>
      </c>
      <c r="M1246" s="15">
        <f t="shared" si="115"/>
        <v>170.41943977591035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449.84983977591037</v>
      </c>
    </row>
    <row r="1247" spans="1:28" x14ac:dyDescent="0.2">
      <c r="A1247" s="8">
        <f>IFERROR(VLOOKUP(B1247,'[1]DADOS (OCULTAR)'!$Q$3:$S$135,3,0),"")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TACIANA WALLESK ALVES SANTOS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3222-05</v>
      </c>
      <c r="G1247" s="13" t="str">
        <f>IF('[1]TCE - ANEXO III - Preencher'!H1256="","",'[1]TCE - ANEXO III - Preencher'!H1256)</f>
        <v>09/2024</v>
      </c>
      <c r="H1247" s="14">
        <f>'[1]TCE - ANEXO III - Preencher'!I1256</f>
        <v>0</v>
      </c>
      <c r="I1247" s="14">
        <f>'[1]TCE - ANEXO III - Preencher'!J1256</f>
        <v>37.169600000000003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4.5199999999999996</v>
      </c>
      <c r="S1247" s="16">
        <f t="shared" si="117"/>
        <v>-4.5199999999999996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32.649600000000007</v>
      </c>
    </row>
    <row r="1248" spans="1:28" x14ac:dyDescent="0.2">
      <c r="A1248" s="8">
        <f>IFERROR(VLOOKUP(B1248,'[1]DADOS (OCULTAR)'!$Q$3:$S$135,3,0),"")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TACIANE FERREIRA DA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09/2024</v>
      </c>
      <c r="H1248" s="14">
        <f>'[1]TCE - ANEXO III - Preencher'!I1257</f>
        <v>0</v>
      </c>
      <c r="I1248" s="14">
        <f>'[1]TCE - ANEXO III - Preencher'!J1257</f>
        <v>317.64400000000001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317.64400000000001</v>
      </c>
    </row>
    <row r="1249" spans="1:28" x14ac:dyDescent="0.2">
      <c r="A1249" s="8">
        <f>IFERROR(VLOOKUP(B1249,'[1]DADOS (OCULTAR)'!$Q$3:$S$135,3,0),"")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TACIANO MELO LIMA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5174-10</v>
      </c>
      <c r="G1249" s="13" t="str">
        <f>IF('[1]TCE - ANEXO III - Preencher'!H1258="","",'[1]TCE - ANEXO III - Preencher'!H1258)</f>
        <v>09/2024</v>
      </c>
      <c r="H1249" s="14">
        <f>'[1]TCE - ANEXO III - Preencher'!I1258</f>
        <v>0</v>
      </c>
      <c r="I1249" s="14">
        <f>'[1]TCE - ANEXO III - Preencher'!J1258</f>
        <v>137.15039999999999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253.46672688667573</v>
      </c>
      <c r="R1249" s="15">
        <f>'[1]TCE - ANEXO III - Preencher'!S1258</f>
        <v>84.72</v>
      </c>
      <c r="S1249" s="16">
        <f t="shared" si="117"/>
        <v>168.74672688667573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305.89712688667572</v>
      </c>
    </row>
    <row r="1250" spans="1:28" x14ac:dyDescent="0.2">
      <c r="A1250" s="8">
        <f>IFERROR(VLOOKUP(B1250,'[1]DADOS (OCULTAR)'!$Q$3:$S$135,3,0),"")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TAINA JACINTO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 t="str">
        <f>IF('[1]TCE - ANEXO III - Preencher'!H1259="","",'[1]TCE - ANEXO III - Preencher'!H1259)</f>
        <v>09/2024</v>
      </c>
      <c r="H1250" s="14">
        <f>'[1]TCE - ANEXO III - Preencher'!I1259</f>
        <v>0</v>
      </c>
      <c r="I1250" s="14">
        <f>'[1]TCE - ANEXO III - Preencher'!J1259</f>
        <v>310.72559999999999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310.72559999999999</v>
      </c>
    </row>
    <row r="1251" spans="1:28" x14ac:dyDescent="0.2">
      <c r="A1251" s="8">
        <f>IFERROR(VLOOKUP(B1251,'[1]DADOS (OCULTAR)'!$Q$3:$S$135,3,0),"")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TAINAH MARIA SALES DE LIRA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2235-05</v>
      </c>
      <c r="G1251" s="13" t="str">
        <f>IF('[1]TCE - ANEXO III - Preencher'!H1260="","",'[1]TCE - ANEXO III - Preencher'!H1260)</f>
        <v>09/2024</v>
      </c>
      <c r="H1251" s="14">
        <f>'[1]TCE - ANEXO III - Preencher'!I1260</f>
        <v>0</v>
      </c>
      <c r="I1251" s="14">
        <f>'[1]TCE - ANEXO III - Preencher'!J1260</f>
        <v>674.09119999999996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674.09119999999996</v>
      </c>
    </row>
    <row r="1252" spans="1:28" x14ac:dyDescent="0.2">
      <c r="A1252" s="8">
        <f>IFERROR(VLOOKUP(B1252,'[1]DADOS (OCULTAR)'!$Q$3:$S$135,3,0),"")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TAIS DA SILVA RAMOS LIMA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2238-10</v>
      </c>
      <c r="G1252" s="13" t="str">
        <f>IF('[1]TCE - ANEXO III - Preencher'!H1261="","",'[1]TCE - ANEXO III - Preencher'!H1261)</f>
        <v>09/2024</v>
      </c>
      <c r="H1252" s="14">
        <f>'[1]TCE - ANEXO III - Preencher'!I1261</f>
        <v>0</v>
      </c>
      <c r="I1252" s="14">
        <f>'[1]TCE - ANEXO III - Preencher'!J1261</f>
        <v>257.6696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354.33080624238227</v>
      </c>
      <c r="R1252" s="15">
        <f>'[1]TCE - ANEXO III - Preencher'!S1261</f>
        <v>155.85</v>
      </c>
      <c r="S1252" s="16">
        <f t="shared" si="117"/>
        <v>198.48080624238227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456.15040624238225</v>
      </c>
    </row>
    <row r="1253" spans="1:28" x14ac:dyDescent="0.2">
      <c r="A1253" s="8">
        <f>IFERROR(VLOOKUP(B1253,'[1]DADOS (OCULTAR)'!$Q$3:$S$135,3,0),"")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TALLITA FERREIRA DE SOUZA BEZERRA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 t="str">
        <f>IF('[1]TCE - ANEXO III - Preencher'!H1262="","",'[1]TCE - ANEXO III - Preencher'!H1262)</f>
        <v>09/2024</v>
      </c>
      <c r="H1253" s="14">
        <f>'[1]TCE - ANEXO III - Preencher'!I1262</f>
        <v>0</v>
      </c>
      <c r="I1253" s="14">
        <f>'[1]TCE - ANEXO III - Preencher'!J1262</f>
        <v>289.83199999999999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289.83199999999999</v>
      </c>
    </row>
    <row r="1254" spans="1:28" x14ac:dyDescent="0.2">
      <c r="A1254" s="8">
        <f>IFERROR(VLOOKUP(B1254,'[1]DADOS (OCULTAR)'!$Q$3:$S$135,3,0),"")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TALYTA SANTOS PEREIRA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3222-05</v>
      </c>
      <c r="G1254" s="13" t="str">
        <f>IF('[1]TCE - ANEXO III - Preencher'!H1263="","",'[1]TCE - ANEXO III - Preencher'!H1263)</f>
        <v>09/2024</v>
      </c>
      <c r="H1254" s="14">
        <f>'[1]TCE - ANEXO III - Preencher'!I1263</f>
        <v>0</v>
      </c>
      <c r="I1254" s="14">
        <f>'[1]TCE - ANEXO III - Preencher'!J1263</f>
        <v>353.14800000000002</v>
      </c>
      <c r="J1254" s="14">
        <f>'[1]TCE - ANEXO III - Preencher'!K1263</f>
        <v>0</v>
      </c>
      <c r="K1254" s="15">
        <f>'[1]TCE - ANEXO III - Preencher'!L1263</f>
        <v>198.65943977591036</v>
      </c>
      <c r="L1254" s="15">
        <f>'[1]TCE - ANEXO III - Preencher'!M1263</f>
        <v>28.24</v>
      </c>
      <c r="M1254" s="15">
        <f t="shared" si="115"/>
        <v>170.41943977591035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523.56743977591032</v>
      </c>
    </row>
    <row r="1255" spans="1:28" x14ac:dyDescent="0.2">
      <c r="A1255" s="8">
        <f>IFERROR(VLOOKUP(B1255,'[1]DADOS (OCULTAR)'!$Q$3:$S$135,3,0),"")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TAMARA CIBELLY PEDROSA ARRAES</v>
      </c>
      <c r="E1255" s="9" t="str">
        <f>IF('[1]TCE - ANEXO III - Preencher'!F1264="4 - Assistência Odontológica","2 - Outros Profissionais da Saúde",'[1]TCE - ANEXO III - Preencher'!F1264)</f>
        <v>1 - Médico</v>
      </c>
      <c r="F1255" s="12" t="str">
        <f>'[1]TCE - ANEXO III - Preencher'!G1264</f>
        <v>2251-25</v>
      </c>
      <c r="G1255" s="13" t="str">
        <f>IF('[1]TCE - ANEXO III - Preencher'!H1264="","",'[1]TCE - ANEXO III - Preencher'!H1264)</f>
        <v>09/2024</v>
      </c>
      <c r="H1255" s="14">
        <f>'[1]TCE - ANEXO III - Preencher'!I1264</f>
        <v>0</v>
      </c>
      <c r="I1255" s="14">
        <f>'[1]TCE - ANEXO III - Preencher'!J1264</f>
        <v>555.51599999999996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555.51599999999996</v>
      </c>
    </row>
    <row r="1256" spans="1:28" x14ac:dyDescent="0.2">
      <c r="A1256" s="8">
        <f>IFERROR(VLOOKUP(B1256,'[1]DADOS (OCULTAR)'!$Q$3:$S$135,3,0),"")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TANIA FELIX DE ALBUQUERQUE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2235-05</v>
      </c>
      <c r="G1256" s="13" t="str">
        <f>IF('[1]TCE - ANEXO III - Preencher'!H1265="","",'[1]TCE - ANEXO III - Preencher'!H1265)</f>
        <v>09/2024</v>
      </c>
      <c r="H1256" s="14">
        <f>'[1]TCE - ANEXO III - Preencher'!I1265</f>
        <v>0</v>
      </c>
      <c r="I1256" s="14">
        <f>'[1]TCE - ANEXO III - Preencher'!J1265</f>
        <v>581.04319999999996</v>
      </c>
      <c r="J1256" s="14">
        <f>'[1]TCE - ANEXO III - Preencher'!K1265</f>
        <v>0</v>
      </c>
      <c r="K1256" s="15">
        <f>'[1]TCE - ANEXO III - Preencher'!L1265</f>
        <v>198.65943977591036</v>
      </c>
      <c r="L1256" s="15">
        <f>'[1]TCE - ANEXO III - Preencher'!M1265</f>
        <v>3.33</v>
      </c>
      <c r="M1256" s="15">
        <f t="shared" si="115"/>
        <v>195.32943977591034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776.37263977591033</v>
      </c>
    </row>
    <row r="1257" spans="1:28" x14ac:dyDescent="0.2">
      <c r="A1257" s="8">
        <f>IFERROR(VLOOKUP(B1257,'[1]DADOS (OCULTAR)'!$Q$3:$S$135,3,0),"")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TATIANA APOLONIA DE LIMA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3241-15</v>
      </c>
      <c r="G1257" s="13" t="str">
        <f>IF('[1]TCE - ANEXO III - Preencher'!H1266="","",'[1]TCE - ANEXO III - Preencher'!H1266)</f>
        <v>09/2024</v>
      </c>
      <c r="H1257" s="14">
        <f>'[1]TCE - ANEXO III - Preencher'!I1266</f>
        <v>0</v>
      </c>
      <c r="I1257" s="14">
        <f>'[1]TCE - ANEXO III - Preencher'!J1266</f>
        <v>318.83199999999999</v>
      </c>
      <c r="J1257" s="14">
        <f>'[1]TCE - ANEXO III - Preencher'!K1266</f>
        <v>0</v>
      </c>
      <c r="K1257" s="15">
        <f>'[1]TCE - ANEXO III - Preencher'!L1266</f>
        <v>198.65943977591036</v>
      </c>
      <c r="L1257" s="15">
        <f>'[1]TCE - ANEXO III - Preencher'!M1266</f>
        <v>4.82</v>
      </c>
      <c r="M1257" s="15">
        <f t="shared" si="115"/>
        <v>193.83943977591036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512.67143977591036</v>
      </c>
    </row>
    <row r="1258" spans="1:28" x14ac:dyDescent="0.2">
      <c r="A1258" s="8">
        <f>IFERROR(VLOOKUP(B1258,'[1]DADOS (OCULTAR)'!$Q$3:$S$135,3,0),"")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TATIANE IZABELLE FERREIRA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3222-05</v>
      </c>
      <c r="G1258" s="13" t="str">
        <f>IF('[1]TCE - ANEXO III - Preencher'!H1267="","",'[1]TCE - ANEXO III - Preencher'!H1267)</f>
        <v>09/2024</v>
      </c>
      <c r="H1258" s="14">
        <f>'[1]TCE - ANEXO III - Preencher'!I1267</f>
        <v>0</v>
      </c>
      <c r="I1258" s="14">
        <f>'[1]TCE - ANEXO III - Preencher'!J1267</f>
        <v>286.3888</v>
      </c>
      <c r="J1258" s="14">
        <f>'[1]TCE - ANEXO III - Preencher'!K1267</f>
        <v>0</v>
      </c>
      <c r="K1258" s="15">
        <f>'[1]TCE - ANEXO III - Preencher'!L1267</f>
        <v>198.65943977591036</v>
      </c>
      <c r="L1258" s="15">
        <f>'[1]TCE - ANEXO III - Preencher'!M1267</f>
        <v>28.24</v>
      </c>
      <c r="M1258" s="15">
        <f t="shared" si="115"/>
        <v>170.41943977591035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456.80823977591035</v>
      </c>
    </row>
    <row r="1259" spans="1:28" x14ac:dyDescent="0.2">
      <c r="A1259" s="8">
        <f>IFERROR(VLOOKUP(B1259,'[1]DADOS (OCULTAR)'!$Q$3:$S$135,3,0),"")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TATIANE MARIA LOPES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2236-05</v>
      </c>
      <c r="G1259" s="13" t="str">
        <f>IF('[1]TCE - ANEXO III - Preencher'!H1268="","",'[1]TCE - ANEXO III - Preencher'!H1268)</f>
        <v>09/2024</v>
      </c>
      <c r="H1259" s="14">
        <f>'[1]TCE - ANEXO III - Preencher'!I1268</f>
        <v>0</v>
      </c>
      <c r="I1259" s="14">
        <f>'[1]TCE - ANEXO III - Preencher'!J1268</f>
        <v>216.488</v>
      </c>
      <c r="J1259" s="14">
        <f>'[1]TCE - ANEXO III - Preencher'!K1268</f>
        <v>0</v>
      </c>
      <c r="K1259" s="15">
        <f>'[1]TCE - ANEXO III - Preencher'!L1268</f>
        <v>198.65943977591036</v>
      </c>
      <c r="L1259" s="15">
        <f>'[1]TCE - ANEXO III - Preencher'!M1268</f>
        <v>2.7</v>
      </c>
      <c r="M1259" s="15">
        <f t="shared" si="115"/>
        <v>195.95943977591037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412.44743977591037</v>
      </c>
    </row>
    <row r="1260" spans="1:28" x14ac:dyDescent="0.2">
      <c r="A1260" s="8">
        <f>IFERROR(VLOOKUP(B1260,'[1]DADOS (OCULTAR)'!$Q$3:$S$135,3,0),"")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TATIANE MARIA SA DE GOUVEIA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3222-05</v>
      </c>
      <c r="G1260" s="13" t="str">
        <f>IF('[1]TCE - ANEXO III - Preencher'!H1269="","",'[1]TCE - ANEXO III - Preencher'!H1269)</f>
        <v>09/2024</v>
      </c>
      <c r="H1260" s="14">
        <f>'[1]TCE - ANEXO III - Preencher'!I1269</f>
        <v>0</v>
      </c>
      <c r="I1260" s="14">
        <f>'[1]TCE - ANEXO III - Preencher'!J1269</f>
        <v>292.32560000000001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127.38662769204254</v>
      </c>
      <c r="R1260" s="15">
        <f>'[1]TCE - ANEXO III - Preencher'!S1269</f>
        <v>84.72</v>
      </c>
      <c r="S1260" s="16">
        <f t="shared" si="117"/>
        <v>42.666627692042539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334.99222769204255</v>
      </c>
    </row>
    <row r="1261" spans="1:28" x14ac:dyDescent="0.2">
      <c r="A1261" s="8">
        <f>IFERROR(VLOOKUP(B1261,'[1]DADOS (OCULTAR)'!$Q$3:$S$135,3,0),"")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TATIANE MUNIZ DA SILVA DAMAZIO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2235-05</v>
      </c>
      <c r="G1261" s="13" t="str">
        <f>IF('[1]TCE - ANEXO III - Preencher'!H1270="","",'[1]TCE - ANEXO III - Preencher'!H1270)</f>
        <v>09/2024</v>
      </c>
      <c r="H1261" s="14">
        <f>'[1]TCE - ANEXO III - Preencher'!I1270</f>
        <v>0</v>
      </c>
      <c r="I1261" s="14">
        <f>'[1]TCE - ANEXO III - Preencher'!J1270</f>
        <v>487.34960000000001</v>
      </c>
      <c r="J1261" s="14">
        <f>'[1]TCE - ANEXO III - Preencher'!K1270</f>
        <v>0</v>
      </c>
      <c r="K1261" s="15">
        <f>'[1]TCE - ANEXO III - Preencher'!L1270</f>
        <v>198.65943977591036</v>
      </c>
      <c r="L1261" s="15">
        <f>'[1]TCE - ANEXO III - Preencher'!M1270</f>
        <v>3.05</v>
      </c>
      <c r="M1261" s="15">
        <f t="shared" si="115"/>
        <v>195.60943977591035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120.26</v>
      </c>
      <c r="U1261" s="15">
        <f>'[1]TCE - ANEXO III - Preencher'!V1270</f>
        <v>0</v>
      </c>
      <c r="V1261" s="16">
        <f t="shared" si="118"/>
        <v>120.26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803.21903977591035</v>
      </c>
    </row>
    <row r="1262" spans="1:28" x14ac:dyDescent="0.2">
      <c r="A1262" s="8">
        <f>IFERROR(VLOOKUP(B1262,'[1]DADOS (OCULTAR)'!$Q$3:$S$135,3,0),"")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TAUAN CAIQUE RIBEIRO TORRES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2236-05</v>
      </c>
      <c r="G1262" s="13" t="str">
        <f>IF('[1]TCE - ANEXO III - Preencher'!H1271="","",'[1]TCE - ANEXO III - Preencher'!H1271)</f>
        <v>09/2024</v>
      </c>
      <c r="H1262" s="14">
        <f>'[1]TCE - ANEXO III - Preencher'!I1271</f>
        <v>0</v>
      </c>
      <c r="I1262" s="14">
        <f>'[1]TCE - ANEXO III - Preencher'!J1271</f>
        <v>224.71440000000001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224.71440000000001</v>
      </c>
    </row>
    <row r="1263" spans="1:28" x14ac:dyDescent="0.2">
      <c r="A1263" s="8">
        <f>IFERROR(VLOOKUP(B1263,'[1]DADOS (OCULTAR)'!$Q$3:$S$135,3,0),"")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TERESA EMANUELLE ALVES BARRETO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1414-10</v>
      </c>
      <c r="G1263" s="13" t="str">
        <f>IF('[1]TCE - ANEXO III - Preencher'!H1272="","",'[1]TCE - ANEXO III - Preencher'!H1272)</f>
        <v>09/2024</v>
      </c>
      <c r="H1263" s="14">
        <f>'[1]TCE - ANEXO III - Preencher'!I1272</f>
        <v>0</v>
      </c>
      <c r="I1263" s="14">
        <f>'[1]TCE - ANEXO III - Preencher'!J1272</f>
        <v>932.80720000000008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80.95</v>
      </c>
      <c r="U1263" s="15">
        <f>'[1]TCE - ANEXO III - Preencher'!V1272</f>
        <v>0</v>
      </c>
      <c r="V1263" s="16">
        <f t="shared" si="118"/>
        <v>80.95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1013.7572000000001</v>
      </c>
    </row>
    <row r="1264" spans="1:28" x14ac:dyDescent="0.2">
      <c r="A1264" s="8">
        <f>IFERROR(VLOOKUP(B1264,'[1]DADOS (OCULTAR)'!$Q$3:$S$135,3,0),"")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TEREZINHA CRISTINA ARAUJO DE OLIVEIRA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5211-30</v>
      </c>
      <c r="G1264" s="13" t="str">
        <f>IF('[1]TCE - ANEXO III - Preencher'!H1273="","",'[1]TCE - ANEXO III - Preencher'!H1273)</f>
        <v>09/2024</v>
      </c>
      <c r="H1264" s="14">
        <f>'[1]TCE - ANEXO III - Preencher'!I1273</f>
        <v>0</v>
      </c>
      <c r="I1264" s="14">
        <f>'[1]TCE - ANEXO III - Preencher'!J1273</f>
        <v>138.48159999999999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138.48159999999999</v>
      </c>
    </row>
    <row r="1265" spans="1:28" x14ac:dyDescent="0.2">
      <c r="A1265" s="8">
        <f>IFERROR(VLOOKUP(B1265,'[1]DADOS (OCULTAR)'!$Q$3:$S$135,3,0),"")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THAIANY FERNANDES DA SILVA MELO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2235-05</v>
      </c>
      <c r="G1265" s="13" t="str">
        <f>IF('[1]TCE - ANEXO III - Preencher'!H1274="","",'[1]TCE - ANEXO III - Preencher'!H1274)</f>
        <v>09/2024</v>
      </c>
      <c r="H1265" s="14">
        <f>'[1]TCE - ANEXO III - Preencher'!I1274</f>
        <v>0</v>
      </c>
      <c r="I1265" s="14">
        <f>'[1]TCE - ANEXO III - Preencher'!J1274</f>
        <v>447.93439999999998</v>
      </c>
      <c r="J1265" s="14">
        <f>'[1]TCE - ANEXO III - Preencher'!K1274</f>
        <v>0</v>
      </c>
      <c r="K1265" s="15">
        <f>'[1]TCE - ANEXO III - Preencher'!L1274</f>
        <v>198.65943977591036</v>
      </c>
      <c r="L1265" s="15">
        <f>'[1]TCE - ANEXO III - Preencher'!M1274</f>
        <v>3.05</v>
      </c>
      <c r="M1265" s="15">
        <f t="shared" si="115"/>
        <v>195.60943977591035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643.54383977591033</v>
      </c>
    </row>
    <row r="1266" spans="1:28" x14ac:dyDescent="0.2">
      <c r="A1266" s="8">
        <f>IFERROR(VLOOKUP(B1266,'[1]DADOS (OCULTAR)'!$Q$3:$S$135,3,0),"")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THAIS DOS SANTOS MEDEIROS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2235-05</v>
      </c>
      <c r="G1266" s="13" t="str">
        <f>IF('[1]TCE - ANEXO III - Preencher'!H1275="","",'[1]TCE - ANEXO III - Preencher'!H1275)</f>
        <v>09/2024</v>
      </c>
      <c r="H1266" s="14">
        <f>'[1]TCE - ANEXO III - Preencher'!I1275</f>
        <v>0</v>
      </c>
      <c r="I1266" s="14">
        <f>'[1]TCE - ANEXO III - Preencher'!J1275</f>
        <v>457.37439999999998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457.37439999999998</v>
      </c>
    </row>
    <row r="1267" spans="1:28" x14ac:dyDescent="0.2">
      <c r="A1267" s="8">
        <f>IFERROR(VLOOKUP(B1267,'[1]DADOS (OCULTAR)'!$Q$3:$S$135,3,0),"")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THAIS NASCIMENTO DE ALMEIDA SIQUEIRA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2235-05</v>
      </c>
      <c r="G1267" s="13" t="str">
        <f>IF('[1]TCE - ANEXO III - Preencher'!H1276="","",'[1]TCE - ANEXO III - Preencher'!H1276)</f>
        <v>09/2024</v>
      </c>
      <c r="H1267" s="14">
        <f>'[1]TCE - ANEXO III - Preencher'!I1276</f>
        <v>0</v>
      </c>
      <c r="I1267" s="14">
        <f>'[1]TCE - ANEXO III - Preencher'!J1276</f>
        <v>462.1456</v>
      </c>
      <c r="J1267" s="14">
        <f>'[1]TCE - ANEXO III - Preencher'!K1276</f>
        <v>0</v>
      </c>
      <c r="K1267" s="15">
        <f>'[1]TCE - ANEXO III - Preencher'!L1276</f>
        <v>198.65943977591036</v>
      </c>
      <c r="L1267" s="15">
        <f>'[1]TCE - ANEXO III - Preencher'!M1276</f>
        <v>3.33</v>
      </c>
      <c r="M1267" s="15">
        <f t="shared" si="115"/>
        <v>195.32943977591034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657.47503977591032</v>
      </c>
    </row>
    <row r="1268" spans="1:28" x14ac:dyDescent="0.2">
      <c r="A1268" s="8">
        <f>IFERROR(VLOOKUP(B1268,'[1]DADOS (OCULTAR)'!$Q$3:$S$135,3,0),"")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THAIS TAINA AMORIM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3222-15</v>
      </c>
      <c r="G1268" s="13" t="str">
        <f>IF('[1]TCE - ANEXO III - Preencher'!H1277="","",'[1]TCE - ANEXO III - Preencher'!H1277)</f>
        <v>09/2024</v>
      </c>
      <c r="H1268" s="14">
        <f>'[1]TCE - ANEXO III - Preencher'!I1277</f>
        <v>0</v>
      </c>
      <c r="I1268" s="14">
        <f>'[1]TCE - ANEXO III - Preencher'!J1277</f>
        <v>241.28960000000001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241.28960000000001</v>
      </c>
    </row>
    <row r="1269" spans="1:28" x14ac:dyDescent="0.2">
      <c r="A1269" s="8">
        <f>IFERROR(VLOOKUP(B1269,'[1]DADOS (OCULTAR)'!$Q$3:$S$135,3,0),"")</f>
        <v>9039744002308</v>
      </c>
      <c r="B1269" s="9" t="str">
        <f>'[1]TCE - ANEXO III - Preencher'!C1278</f>
        <v>HOSPITAL NOSSA SENHORA DAS GRAÇAS - ANTIGO ALFA - CG Nº 024/2022</v>
      </c>
      <c r="C1269" s="10"/>
      <c r="D1269" s="11" t="str">
        <f>'[1]TCE - ANEXO III - Preencher'!E1278</f>
        <v>THAISSA FERNANDES GALDINO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4110-10</v>
      </c>
      <c r="G1269" s="13" t="str">
        <f>IF('[1]TCE - ANEXO III - Preencher'!H1278="","",'[1]TCE - ANEXO III - Preencher'!H1278)</f>
        <v>09/2024</v>
      </c>
      <c r="H1269" s="14">
        <f>'[1]TCE - ANEXO III - Preencher'!I1278</f>
        <v>0</v>
      </c>
      <c r="I1269" s="14">
        <f>'[1]TCE - ANEXO III - Preencher'!J1278</f>
        <v>112.96</v>
      </c>
      <c r="J1269" s="14">
        <f>'[1]TCE - ANEXO III - Preencher'!K1278</f>
        <v>0</v>
      </c>
      <c r="K1269" s="15">
        <f>'[1]TCE - ANEXO III - Preencher'!L1278</f>
        <v>198.65943977591036</v>
      </c>
      <c r="L1269" s="15">
        <f>'[1]TCE - ANEXO III - Preencher'!M1278</f>
        <v>28.24</v>
      </c>
      <c r="M1269" s="15">
        <f t="shared" si="115"/>
        <v>170.41943977591035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177.81866736989579</v>
      </c>
      <c r="R1269" s="15">
        <f>'[1]TCE - ANEXO III - Preencher'!S1278</f>
        <v>84.72</v>
      </c>
      <c r="S1269" s="16">
        <f t="shared" si="117"/>
        <v>93.098667369895793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376.47810714580612</v>
      </c>
    </row>
    <row r="1270" spans="1:28" x14ac:dyDescent="0.2">
      <c r="A1270" s="8">
        <f>IFERROR(VLOOKUP(B1270,'[1]DADOS (OCULTAR)'!$Q$3:$S$135,3,0),"")</f>
        <v>9039744002308</v>
      </c>
      <c r="B1270" s="9" t="str">
        <f>'[1]TCE - ANEXO III - Preencher'!C1279</f>
        <v>HOSPITAL NOSSA SENHORA DAS GRAÇAS - ANTIGO ALFA - CG Nº 024/2022</v>
      </c>
      <c r="C1270" s="10"/>
      <c r="D1270" s="11" t="str">
        <f>'[1]TCE - ANEXO III - Preencher'!E1279</f>
        <v>THAISSA MARIA DE LIMA SOUZA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3222-05</v>
      </c>
      <c r="G1270" s="13" t="str">
        <f>IF('[1]TCE - ANEXO III - Preencher'!H1279="","",'[1]TCE - ANEXO III - Preencher'!H1279)</f>
        <v>09/2024</v>
      </c>
      <c r="H1270" s="14">
        <f>'[1]TCE - ANEXO III - Preencher'!I1279</f>
        <v>0</v>
      </c>
      <c r="I1270" s="14">
        <f>'[1]TCE - ANEXO III - Preencher'!J1279</f>
        <v>342.13839999999999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127.38662769204254</v>
      </c>
      <c r="R1270" s="15">
        <f>'[1]TCE - ANEXO III - Preencher'!S1279</f>
        <v>84.72</v>
      </c>
      <c r="S1270" s="16">
        <f t="shared" si="117"/>
        <v>42.666627692042539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384.80502769204253</v>
      </c>
    </row>
    <row r="1271" spans="1:28" x14ac:dyDescent="0.2">
      <c r="A1271" s="8">
        <f>IFERROR(VLOOKUP(B1271,'[1]DADOS (OCULTAR)'!$Q$3:$S$135,3,0),"")</f>
        <v>9039744002308</v>
      </c>
      <c r="B1271" s="9" t="str">
        <f>'[1]TCE - ANEXO III - Preencher'!C1280</f>
        <v>HOSPITAL NOSSA SENHORA DAS GRAÇAS - ANTIGO ALFA - CG Nº 024/2022</v>
      </c>
      <c r="C1271" s="10"/>
      <c r="D1271" s="11" t="str">
        <f>'[1]TCE - ANEXO III - Preencher'!E1280</f>
        <v>THALITA CHRISTINA DA COSTA LIMA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2237-10</v>
      </c>
      <c r="G1271" s="13" t="str">
        <f>IF('[1]TCE - ANEXO III - Preencher'!H1280="","",'[1]TCE - ANEXO III - Preencher'!H1280)</f>
        <v>09/2024</v>
      </c>
      <c r="H1271" s="14">
        <f>'[1]TCE - ANEXO III - Preencher'!I1280</f>
        <v>0</v>
      </c>
      <c r="I1271" s="14">
        <f>'[1]TCE - ANEXO III - Preencher'!J1280</f>
        <v>371.30720000000002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371.30720000000002</v>
      </c>
    </row>
    <row r="1272" spans="1:28" x14ac:dyDescent="0.2">
      <c r="A1272" s="8">
        <f>IFERROR(VLOOKUP(B1272,'[1]DADOS (OCULTAR)'!$Q$3:$S$135,3,0),"")</f>
        <v>9039744002308</v>
      </c>
      <c r="B1272" s="9" t="str">
        <f>'[1]TCE - ANEXO III - Preencher'!C1281</f>
        <v>HOSPITAL NOSSA SENHORA DAS GRAÇAS - ANTIGO ALFA - CG Nº 024/2022</v>
      </c>
      <c r="C1272" s="10"/>
      <c r="D1272" s="11" t="str">
        <f>'[1]TCE - ANEXO III - Preencher'!E1281</f>
        <v>THALITA GOMES SAMPAIO QUEIROGA</v>
      </c>
      <c r="E1272" s="9" t="str">
        <f>IF('[1]TCE - ANEXO III - Preencher'!F1281="4 - Assistência Odontológica","2 - Outros Profissionais da Saúde",'[1]TCE - ANEXO III - Preencher'!F1281)</f>
        <v>1 - Médico</v>
      </c>
      <c r="F1272" s="12" t="str">
        <f>'[1]TCE - ANEXO III - Preencher'!G1281</f>
        <v>2251-51</v>
      </c>
      <c r="G1272" s="13" t="str">
        <f>IF('[1]TCE - ANEXO III - Preencher'!H1281="","",'[1]TCE - ANEXO III - Preencher'!H1281)</f>
        <v>09/2024</v>
      </c>
      <c r="H1272" s="14">
        <f>'[1]TCE - ANEXO III - Preencher'!I1281</f>
        <v>0</v>
      </c>
      <c r="I1272" s="14">
        <f>'[1]TCE - ANEXO III - Preencher'!J1281</f>
        <v>671.83920000000001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671.83920000000001</v>
      </c>
    </row>
    <row r="1273" spans="1:28" x14ac:dyDescent="0.2">
      <c r="A1273" s="8">
        <f>IFERROR(VLOOKUP(B1273,'[1]DADOS (OCULTAR)'!$Q$3:$S$135,3,0),"")</f>
        <v>9039744002308</v>
      </c>
      <c r="B1273" s="9" t="str">
        <f>'[1]TCE - ANEXO III - Preencher'!C1282</f>
        <v>HOSPITAL NOSSA SENHORA DAS GRAÇAS - ANTIGO ALFA - CG Nº 024/2022</v>
      </c>
      <c r="C1273" s="10"/>
      <c r="D1273" s="11" t="str">
        <f>'[1]TCE - ANEXO III - Preencher'!E1282</f>
        <v>THALYSON BRENO LOPES DE SOUZA</v>
      </c>
      <c r="E1273" s="9" t="str">
        <f>IF('[1]TCE - ANEXO III - Preencher'!F1282="4 - Assistência Odontológica","2 - Outros Profissionais da Saúde",'[1]TCE - ANEXO III - Preencher'!F1282)</f>
        <v>3 - Administrativo</v>
      </c>
      <c r="F1273" s="12" t="str">
        <f>'[1]TCE - ANEXO III - Preencher'!G1282</f>
        <v>2613-05</v>
      </c>
      <c r="G1273" s="13" t="str">
        <f>IF('[1]TCE - ANEXO III - Preencher'!H1282="","",'[1]TCE - ANEXO III - Preencher'!H1282)</f>
        <v>09/2024</v>
      </c>
      <c r="H1273" s="14">
        <f>'[1]TCE - ANEXO III - Preencher'!I1282</f>
        <v>0</v>
      </c>
      <c r="I1273" s="14">
        <f>'[1]TCE - ANEXO III - Preencher'!J1282</f>
        <v>210.55600000000001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210.55600000000001</v>
      </c>
    </row>
    <row r="1274" spans="1:28" x14ac:dyDescent="0.2">
      <c r="A1274" s="8">
        <f>IFERROR(VLOOKUP(B1274,'[1]DADOS (OCULTAR)'!$Q$3:$S$135,3,0),"")</f>
        <v>9039744002308</v>
      </c>
      <c r="B1274" s="9" t="str">
        <f>'[1]TCE - ANEXO III - Preencher'!C1283</f>
        <v>HOSPITAL NOSSA SENHORA DAS GRAÇAS - ANTIGO ALFA - CG Nº 024/2022</v>
      </c>
      <c r="C1274" s="10"/>
      <c r="D1274" s="11" t="str">
        <f>'[1]TCE - ANEXO III - Preencher'!E1283</f>
        <v>THAMARA CAROLLYNE DE LUNA ROCHA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2234-05</v>
      </c>
      <c r="G1274" s="13" t="str">
        <f>IF('[1]TCE - ANEXO III - Preencher'!H1283="","",'[1]TCE - ANEXO III - Preencher'!H1283)</f>
        <v>09/2024</v>
      </c>
      <c r="H1274" s="14">
        <f>'[1]TCE - ANEXO III - Preencher'!I1283</f>
        <v>0</v>
      </c>
      <c r="I1274" s="14">
        <f>'[1]TCE - ANEXO III - Preencher'!J1283</f>
        <v>439.5992</v>
      </c>
      <c r="J1274" s="14">
        <f>'[1]TCE - ANEXO III - Preencher'!K1283</f>
        <v>0</v>
      </c>
      <c r="K1274" s="15">
        <f>'[1]TCE - ANEXO III - Preencher'!L1283</f>
        <v>198.65943977591036</v>
      </c>
      <c r="L1274" s="15">
        <f>'[1]TCE - ANEXO III - Preencher'!M1283</f>
        <v>20.079999999999998</v>
      </c>
      <c r="M1274" s="15">
        <f t="shared" si="115"/>
        <v>178.57943977591037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618.17863977591037</v>
      </c>
    </row>
    <row r="1275" spans="1:28" x14ac:dyDescent="0.2">
      <c r="A1275" s="8">
        <f>IFERROR(VLOOKUP(B1275,'[1]DADOS (OCULTAR)'!$Q$3:$S$135,3,0),"")</f>
        <v>9039744002308</v>
      </c>
      <c r="B1275" s="9" t="str">
        <f>'[1]TCE - ANEXO III - Preencher'!C1284</f>
        <v>HOSPITAL NOSSA SENHORA DAS GRAÇAS - ANTIGO ALFA - CG Nº 024/2022</v>
      </c>
      <c r="C1275" s="10"/>
      <c r="D1275" s="11" t="str">
        <f>'[1]TCE - ANEXO III - Preencher'!E1284</f>
        <v>THAMIRES DE SA SANTANA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2236-05</v>
      </c>
      <c r="G1275" s="13" t="str">
        <f>IF('[1]TCE - ANEXO III - Preencher'!H1284="","",'[1]TCE - ANEXO III - Preencher'!H1284)</f>
        <v>09/2024</v>
      </c>
      <c r="H1275" s="14">
        <f>'[1]TCE - ANEXO III - Preencher'!I1284</f>
        <v>0</v>
      </c>
      <c r="I1275" s="14">
        <f>'[1]TCE - ANEXO III - Preencher'!J1284</f>
        <v>233.7296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233.7296</v>
      </c>
    </row>
    <row r="1276" spans="1:28" x14ac:dyDescent="0.2">
      <c r="A1276" s="8">
        <f>IFERROR(VLOOKUP(B1276,'[1]DADOS (OCULTAR)'!$Q$3:$S$135,3,0),"")</f>
        <v>9039744002308</v>
      </c>
      <c r="B1276" s="9" t="str">
        <f>'[1]TCE - ANEXO III - Preencher'!C1285</f>
        <v>HOSPITAL NOSSA SENHORA DAS GRAÇAS - ANTIGO ALFA - CG Nº 024/2022</v>
      </c>
      <c r="C1276" s="10"/>
      <c r="D1276" s="11" t="str">
        <f>'[1]TCE - ANEXO III - Preencher'!E1285</f>
        <v>THAMIRES HEMILY CARVALHO DE MELO SILVA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2237-10</v>
      </c>
      <c r="G1276" s="13" t="str">
        <f>IF('[1]TCE - ANEXO III - Preencher'!H1285="","",'[1]TCE - ANEXO III - Preencher'!H1285)</f>
        <v>09/2024</v>
      </c>
      <c r="H1276" s="14">
        <f>'[1]TCE - ANEXO III - Preencher'!I1285</f>
        <v>0</v>
      </c>
      <c r="I1276" s="14">
        <f>'[1]TCE - ANEXO III - Preencher'!J1285</f>
        <v>348.3032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348.3032</v>
      </c>
    </row>
    <row r="1277" spans="1:28" x14ac:dyDescent="0.2">
      <c r="A1277" s="8">
        <f>IFERROR(VLOOKUP(B1277,'[1]DADOS (OCULTAR)'!$Q$3:$S$135,3,0),"")</f>
        <v>9039744002308</v>
      </c>
      <c r="B1277" s="9" t="str">
        <f>'[1]TCE - ANEXO III - Preencher'!C1286</f>
        <v>HOSPITAL NOSSA SENHORA DAS GRAÇAS - ANTIGO ALFA - CG Nº 024/2022</v>
      </c>
      <c r="C1277" s="10"/>
      <c r="D1277" s="11" t="str">
        <f>'[1]TCE - ANEXO III - Preencher'!E1286</f>
        <v>THAYANNE SANT ANNA SANTIAGO DE PAIVA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2237-10</v>
      </c>
      <c r="G1277" s="13" t="str">
        <f>IF('[1]TCE - ANEXO III - Preencher'!H1286="","",'[1]TCE - ANEXO III - Preencher'!H1286)</f>
        <v>09/2024</v>
      </c>
      <c r="H1277" s="14">
        <f>'[1]TCE - ANEXO III - Preencher'!I1286</f>
        <v>0</v>
      </c>
      <c r="I1277" s="14">
        <f>'[1]TCE - ANEXO III - Preencher'!J1286</f>
        <v>318.3272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318.3272</v>
      </c>
    </row>
    <row r="1278" spans="1:28" x14ac:dyDescent="0.2">
      <c r="A1278" s="8">
        <f>IFERROR(VLOOKUP(B1278,'[1]DADOS (OCULTAR)'!$Q$3:$S$135,3,0),"")</f>
        <v>9039744002308</v>
      </c>
      <c r="B1278" s="9" t="str">
        <f>'[1]TCE - ANEXO III - Preencher'!C1287</f>
        <v>HOSPITAL NOSSA SENHORA DAS GRAÇAS - ANTIGO ALFA - CG Nº 024/2022</v>
      </c>
      <c r="C1278" s="10"/>
      <c r="D1278" s="11" t="str">
        <f>'[1]TCE - ANEXO III - Preencher'!E1287</f>
        <v>THAYNA DOS ANJOS BRAGA DE OLIVEIRA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5211-30</v>
      </c>
      <c r="G1278" s="13" t="str">
        <f>IF('[1]TCE - ANEXO III - Preencher'!H1287="","",'[1]TCE - ANEXO III - Preencher'!H1287)</f>
        <v>09/2024</v>
      </c>
      <c r="H1278" s="14">
        <f>'[1]TCE - ANEXO III - Preencher'!I1287</f>
        <v>0</v>
      </c>
      <c r="I1278" s="14">
        <f>'[1]TCE - ANEXO III - Preencher'!J1287</f>
        <v>121.1632</v>
      </c>
      <c r="J1278" s="14">
        <f>'[1]TCE - ANEXO III - Preencher'!K1287</f>
        <v>0</v>
      </c>
      <c r="K1278" s="15">
        <f>'[1]TCE - ANEXO III - Preencher'!L1287</f>
        <v>198.65943977591036</v>
      </c>
      <c r="L1278" s="15">
        <f>'[1]TCE - ANEXO III - Preencher'!M1287</f>
        <v>31.14</v>
      </c>
      <c r="M1278" s="15">
        <f t="shared" si="115"/>
        <v>167.51943977591037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127.38662769204254</v>
      </c>
      <c r="R1278" s="15">
        <f>'[1]TCE - ANEXO III - Preencher'!S1287</f>
        <v>174.95</v>
      </c>
      <c r="S1278" s="16">
        <f t="shared" si="117"/>
        <v>-47.563372307957451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241.11926746795294</v>
      </c>
    </row>
    <row r="1279" spans="1:28" x14ac:dyDescent="0.2">
      <c r="A1279" s="8">
        <f>IFERROR(VLOOKUP(B1279,'[1]DADOS (OCULTAR)'!$Q$3:$S$135,3,0),"")</f>
        <v>9039744002308</v>
      </c>
      <c r="B1279" s="9" t="str">
        <f>'[1]TCE - ANEXO III - Preencher'!C1288</f>
        <v>HOSPITAL NOSSA SENHORA DAS GRAÇAS - ANTIGO ALFA - CG Nº 024/2022</v>
      </c>
      <c r="C1279" s="10"/>
      <c r="D1279" s="11" t="str">
        <f>'[1]TCE - ANEXO III - Preencher'!E1288</f>
        <v>THAYNA EVELLYN ALBUQUERQUE DOS SANTOS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2237-10</v>
      </c>
      <c r="G1279" s="13" t="str">
        <f>IF('[1]TCE - ANEXO III - Preencher'!H1288="","",'[1]TCE - ANEXO III - Preencher'!H1288)</f>
        <v>09/2024</v>
      </c>
      <c r="H1279" s="14">
        <f>'[1]TCE - ANEXO III - Preencher'!I1288</f>
        <v>0</v>
      </c>
      <c r="I1279" s="14">
        <f>'[1]TCE - ANEXO III - Preencher'!J1288</f>
        <v>303.97840000000002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303.97840000000002</v>
      </c>
    </row>
    <row r="1280" spans="1:28" x14ac:dyDescent="0.2">
      <c r="A1280" s="8">
        <f>IFERROR(VLOOKUP(B1280,'[1]DADOS (OCULTAR)'!$Q$3:$S$135,3,0),"")</f>
        <v>9039744002308</v>
      </c>
      <c r="B1280" s="9" t="str">
        <f>'[1]TCE - ANEXO III - Preencher'!C1289</f>
        <v>HOSPITAL NOSSA SENHORA DAS GRAÇAS - ANTIGO ALFA - CG Nº 024/2022</v>
      </c>
      <c r="C1280" s="10"/>
      <c r="D1280" s="11" t="str">
        <f>'[1]TCE - ANEXO III - Preencher'!E1289</f>
        <v>THAYNA KELLY DA SILVA TELES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5143-20</v>
      </c>
      <c r="G1280" s="13" t="str">
        <f>IF('[1]TCE - ANEXO III - Preencher'!H1289="","",'[1]TCE - ANEXO III - Preencher'!H1289)</f>
        <v>09/2024</v>
      </c>
      <c r="H1280" s="14">
        <f>'[1]TCE - ANEXO III - Preencher'!I1289</f>
        <v>0</v>
      </c>
      <c r="I1280" s="14">
        <f>'[1]TCE - ANEXO III - Preencher'!J1289</f>
        <v>22.591999999999999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43.366338623991609</v>
      </c>
      <c r="R1280" s="15">
        <f>'[1]TCE - ANEXO III - Preencher'!S1289</f>
        <v>14.12</v>
      </c>
      <c r="S1280" s="16">
        <f t="shared" si="117"/>
        <v>29.246338623991612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51.838338623991611</v>
      </c>
    </row>
    <row r="1281" spans="1:28" x14ac:dyDescent="0.2">
      <c r="A1281" s="8">
        <f>IFERROR(VLOOKUP(B1281,'[1]DADOS (OCULTAR)'!$Q$3:$S$135,3,0),"")</f>
        <v>9039744002308</v>
      </c>
      <c r="B1281" s="9" t="str">
        <f>'[1]TCE - ANEXO III - Preencher'!C1290</f>
        <v>HOSPITAL NOSSA SENHORA DAS GRAÇAS - ANTIGO ALFA - CG Nº 024/2022</v>
      </c>
      <c r="C1281" s="10"/>
      <c r="D1281" s="11" t="str">
        <f>'[1]TCE - ANEXO III - Preencher'!E1290</f>
        <v>THAYNA NASCIMENTO DA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2235-05</v>
      </c>
      <c r="G1281" s="13" t="str">
        <f>IF('[1]TCE - ANEXO III - Preencher'!H1290="","",'[1]TCE - ANEXO III - Preencher'!H1290)</f>
        <v>09/2024</v>
      </c>
      <c r="H1281" s="14">
        <f>'[1]TCE - ANEXO III - Preencher'!I1290</f>
        <v>0</v>
      </c>
      <c r="I1281" s="14">
        <f>'[1]TCE - ANEXO III - Preencher'!J1290</f>
        <v>496.42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496.42</v>
      </c>
    </row>
    <row r="1282" spans="1:28" x14ac:dyDescent="0.2">
      <c r="A1282" s="8">
        <f>IFERROR(VLOOKUP(B1282,'[1]DADOS (OCULTAR)'!$Q$3:$S$135,3,0),"")</f>
        <v>9039744002308</v>
      </c>
      <c r="B1282" s="9" t="str">
        <f>'[1]TCE - ANEXO III - Preencher'!C1291</f>
        <v>HOSPITAL NOSSA SENHORA DAS GRAÇAS - ANTIGO ALFA - CG Nº 024/2022</v>
      </c>
      <c r="C1282" s="10"/>
      <c r="D1282" s="11" t="str">
        <f>'[1]TCE - ANEXO III - Preencher'!E1291</f>
        <v>THAYS KARLA DELGADO BARBOSA DA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2235-05</v>
      </c>
      <c r="G1282" s="13" t="str">
        <f>IF('[1]TCE - ANEXO III - Preencher'!H1291="","",'[1]TCE - ANEXO III - Preencher'!H1291)</f>
        <v>09/2024</v>
      </c>
      <c r="H1282" s="14">
        <f>'[1]TCE - ANEXO III - Preencher'!I1291</f>
        <v>0</v>
      </c>
      <c r="I1282" s="14">
        <f>'[1]TCE - ANEXO III - Preencher'!J1291</f>
        <v>461.42079999999999</v>
      </c>
      <c r="J1282" s="14">
        <f>'[1]TCE - ANEXO III - Preencher'!K1291</f>
        <v>0</v>
      </c>
      <c r="K1282" s="15">
        <f>'[1]TCE - ANEXO III - Preencher'!L1291</f>
        <v>198.65943977591036</v>
      </c>
      <c r="L1282" s="15">
        <f>'[1]TCE - ANEXO III - Preencher'!M1291</f>
        <v>3.33</v>
      </c>
      <c r="M1282" s="15">
        <f t="shared" si="115"/>
        <v>195.32943977591034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656.75023977591036</v>
      </c>
    </row>
    <row r="1283" spans="1:28" x14ac:dyDescent="0.2">
      <c r="A1283" s="8">
        <f>IFERROR(VLOOKUP(B1283,'[1]DADOS (OCULTAR)'!$Q$3:$S$135,3,0),"")</f>
        <v>9039744002308</v>
      </c>
      <c r="B1283" s="9" t="str">
        <f>'[1]TCE - ANEXO III - Preencher'!C1292</f>
        <v>HOSPITAL NOSSA SENHORA DAS GRAÇAS - ANTIGO ALFA - CG Nº 024/2022</v>
      </c>
      <c r="C1283" s="10"/>
      <c r="D1283" s="11" t="str">
        <f>'[1]TCE - ANEXO III - Preencher'!E1292</f>
        <v>THAYSA EDUARDA PEDROSA OLIVEIRA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2236-05</v>
      </c>
      <c r="G1283" s="13" t="str">
        <f>IF('[1]TCE - ANEXO III - Preencher'!H1292="","",'[1]TCE - ANEXO III - Preencher'!H1292)</f>
        <v>09/2024</v>
      </c>
      <c r="H1283" s="14">
        <f>'[1]TCE - ANEXO III - Preencher'!I1292</f>
        <v>0</v>
      </c>
      <c r="I1283" s="14">
        <f>'[1]TCE - ANEXO III - Preencher'!J1292</f>
        <v>213.4008</v>
      </c>
      <c r="J1283" s="14">
        <f>'[1]TCE - ANEXO III - Preencher'!K1292</f>
        <v>0</v>
      </c>
      <c r="K1283" s="15">
        <f>'[1]TCE - ANEXO III - Preencher'!L1292</f>
        <v>198.65943977591036</v>
      </c>
      <c r="L1283" s="15">
        <f>'[1]TCE - ANEXO III - Preencher'!M1292</f>
        <v>2.7</v>
      </c>
      <c r="M1283" s="15">
        <f t="shared" si="115"/>
        <v>195.95943977591037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409.36023977591037</v>
      </c>
    </row>
    <row r="1284" spans="1:28" x14ac:dyDescent="0.2">
      <c r="A1284" s="8">
        <f>IFERROR(VLOOKUP(B1284,'[1]DADOS (OCULTAR)'!$Q$3:$S$135,3,0),"")</f>
        <v>9039744002308</v>
      </c>
      <c r="B1284" s="9" t="str">
        <f>'[1]TCE - ANEXO III - Preencher'!C1293</f>
        <v>HOSPITAL NOSSA SENHORA DAS GRAÇAS - ANTIGO ALFA - CG Nº 024/2022</v>
      </c>
      <c r="C1284" s="10"/>
      <c r="D1284" s="11" t="str">
        <f>'[1]TCE - ANEXO III - Preencher'!E1293</f>
        <v>THAYSA LAIS DE ANDRADE XAVIER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3222-05</v>
      </c>
      <c r="G1284" s="13" t="str">
        <f>IF('[1]TCE - ANEXO III - Preencher'!H1293="","",'[1]TCE - ANEXO III - Preencher'!H1293)</f>
        <v>09/2024</v>
      </c>
      <c r="H1284" s="14">
        <f>'[1]TCE - ANEXO III - Preencher'!I1293</f>
        <v>0</v>
      </c>
      <c r="I1284" s="14">
        <f>'[1]TCE - ANEXO III - Preencher'!J1293</f>
        <v>349.62079999999997</v>
      </c>
      <c r="J1284" s="14">
        <f>'[1]TCE - ANEXO III - Preencher'!K1293</f>
        <v>0</v>
      </c>
      <c r="K1284" s="15">
        <f>'[1]TCE - ANEXO III - Preencher'!L1293</f>
        <v>198.65943977591036</v>
      </c>
      <c r="L1284" s="15">
        <f>'[1]TCE - ANEXO III - Preencher'!M1293</f>
        <v>28.24</v>
      </c>
      <c r="M1284" s="15">
        <f t="shared" ref="M1284:M1347" si="121">K1284-L1284</f>
        <v>170.41943977591035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2.82</v>
      </c>
      <c r="S1284" s="16">
        <f t="shared" ref="S1284:S1347" si="123">Q1284-R1284</f>
        <v>-2.82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517.22023977591027</v>
      </c>
    </row>
    <row r="1285" spans="1:28" x14ac:dyDescent="0.2">
      <c r="A1285" s="8">
        <f>IFERROR(VLOOKUP(B1285,'[1]DADOS (OCULTAR)'!$Q$3:$S$135,3,0),"")</f>
        <v>9039744002308</v>
      </c>
      <c r="B1285" s="9" t="str">
        <f>'[1]TCE - ANEXO III - Preencher'!C1294</f>
        <v>HOSPITAL NOSSA SENHORA DAS GRAÇAS - ANTIGO ALFA - CG Nº 024/2022</v>
      </c>
      <c r="C1285" s="10"/>
      <c r="D1285" s="11" t="str">
        <f>'[1]TCE - ANEXO III - Preencher'!E1294</f>
        <v>THAYSA TAVARES DA SILVA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2235-05</v>
      </c>
      <c r="G1285" s="13" t="str">
        <f>IF('[1]TCE - ANEXO III - Preencher'!H1294="","",'[1]TCE - ANEXO III - Preencher'!H1294)</f>
        <v>09/2024</v>
      </c>
      <c r="H1285" s="14">
        <f>'[1]TCE - ANEXO III - Preencher'!I1294</f>
        <v>0</v>
      </c>
      <c r="I1285" s="14">
        <f>'[1]TCE - ANEXO III - Preencher'!J1294</f>
        <v>523.80799999999999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523.80799999999999</v>
      </c>
    </row>
    <row r="1286" spans="1:28" x14ac:dyDescent="0.2">
      <c r="A1286" s="8">
        <f>IFERROR(VLOOKUP(B1286,'[1]DADOS (OCULTAR)'!$Q$3:$S$135,3,0),"")</f>
        <v>9039744002308</v>
      </c>
      <c r="B1286" s="9" t="str">
        <f>'[1]TCE - ANEXO III - Preencher'!C1295</f>
        <v>HOSPITAL NOSSA SENHORA DAS GRAÇAS - ANTIGO ALFA - CG Nº 024/2022</v>
      </c>
      <c r="C1286" s="10"/>
      <c r="D1286" s="11" t="str">
        <f>'[1]TCE - ANEXO III - Preencher'!E1295</f>
        <v>THIAGO CESAR GOMES DA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2235-05</v>
      </c>
      <c r="G1286" s="13" t="str">
        <f>IF('[1]TCE - ANEXO III - Preencher'!H1295="","",'[1]TCE - ANEXO III - Preencher'!H1295)</f>
        <v>09/2024</v>
      </c>
      <c r="H1286" s="14">
        <f>'[1]TCE - ANEXO III - Preencher'!I1295</f>
        <v>0</v>
      </c>
      <c r="I1286" s="14">
        <f>'[1]TCE - ANEXO III - Preencher'!J1295</f>
        <v>479.1696</v>
      </c>
      <c r="J1286" s="14">
        <f>'[1]TCE - ANEXO III - Preencher'!K1295</f>
        <v>0</v>
      </c>
      <c r="K1286" s="15">
        <f>'[1]TCE - ANEXO III - Preencher'!L1295</f>
        <v>198.65943977591036</v>
      </c>
      <c r="L1286" s="15">
        <f>'[1]TCE - ANEXO III - Preencher'!M1295</f>
        <v>3.33</v>
      </c>
      <c r="M1286" s="15">
        <f t="shared" si="121"/>
        <v>195.32943977591034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674.49903977591032</v>
      </c>
    </row>
    <row r="1287" spans="1:28" x14ac:dyDescent="0.2">
      <c r="A1287" s="8">
        <f>IFERROR(VLOOKUP(B1287,'[1]DADOS (OCULTAR)'!$Q$3:$S$135,3,0),"")</f>
        <v>9039744002308</v>
      </c>
      <c r="B1287" s="9" t="str">
        <f>'[1]TCE - ANEXO III - Preencher'!C1296</f>
        <v>HOSPITAL NOSSA SENHORA DAS GRAÇAS - ANTIGO ALFA - CG Nº 024/2022</v>
      </c>
      <c r="C1287" s="10"/>
      <c r="D1287" s="11" t="str">
        <f>'[1]TCE - ANEXO III - Preencher'!E1296</f>
        <v>THIAGO DE NOVAES FERREIRA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2236-05</v>
      </c>
      <c r="G1287" s="13" t="str">
        <f>IF('[1]TCE - ANEXO III - Preencher'!H1296="","",'[1]TCE - ANEXO III - Preencher'!H1296)</f>
        <v>09/2024</v>
      </c>
      <c r="H1287" s="14">
        <f>'[1]TCE - ANEXO III - Preencher'!I1296</f>
        <v>0</v>
      </c>
      <c r="I1287" s="14">
        <f>'[1]TCE - ANEXO III - Preencher'!J1296</f>
        <v>287.62639999999999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287.62639999999999</v>
      </c>
    </row>
    <row r="1288" spans="1:28" x14ac:dyDescent="0.2">
      <c r="A1288" s="8">
        <f>IFERROR(VLOOKUP(B1288,'[1]DADOS (OCULTAR)'!$Q$3:$S$135,3,0),"")</f>
        <v>9039744002308</v>
      </c>
      <c r="B1288" s="9" t="str">
        <f>'[1]TCE - ANEXO III - Preencher'!C1297</f>
        <v>HOSPITAL NOSSA SENHORA DAS GRAÇAS - ANTIGO ALFA - CG Nº 024/2022</v>
      </c>
      <c r="C1288" s="10"/>
      <c r="D1288" s="11" t="str">
        <f>'[1]TCE - ANEXO III - Preencher'!E1297</f>
        <v>THIAGO FERNANDES DOS SANTOS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3222-05</v>
      </c>
      <c r="G1288" s="13" t="str">
        <f>IF('[1]TCE - ANEXO III - Preencher'!H1297="","",'[1]TCE - ANEXO III - Preencher'!H1297)</f>
        <v>09/2024</v>
      </c>
      <c r="H1288" s="14">
        <f>'[1]TCE - ANEXO III - Preencher'!I1297</f>
        <v>0</v>
      </c>
      <c r="I1288" s="14">
        <f>'[1]TCE - ANEXO III - Preencher'!J1297</f>
        <v>278.36160000000001</v>
      </c>
      <c r="J1288" s="14">
        <f>'[1]TCE - ANEXO III - Preencher'!K1297</f>
        <v>0</v>
      </c>
      <c r="K1288" s="15">
        <f>'[1]TCE - ANEXO III - Preencher'!L1297</f>
        <v>198.65943977591036</v>
      </c>
      <c r="L1288" s="15">
        <f>'[1]TCE - ANEXO III - Preencher'!M1297</f>
        <v>28.24</v>
      </c>
      <c r="M1288" s="15">
        <f t="shared" si="121"/>
        <v>170.41943977591035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448.78103977591036</v>
      </c>
    </row>
    <row r="1289" spans="1:28" x14ac:dyDescent="0.2">
      <c r="A1289" s="8">
        <f>IFERROR(VLOOKUP(B1289,'[1]DADOS (OCULTAR)'!$Q$3:$S$135,3,0),"")</f>
        <v>9039744002308</v>
      </c>
      <c r="B1289" s="9" t="str">
        <f>'[1]TCE - ANEXO III - Preencher'!C1298</f>
        <v>HOSPITAL NOSSA SENHORA DAS GRAÇAS - ANTIGO ALFA - CG Nº 024/2022</v>
      </c>
      <c r="C1289" s="10"/>
      <c r="D1289" s="11" t="str">
        <f>'[1]TCE - ANEXO III - Preencher'!E1298</f>
        <v>THIAGO HENRIQUE DOS SANTOS GOMES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2516-05</v>
      </c>
      <c r="G1289" s="13" t="str">
        <f>IF('[1]TCE - ANEXO III - Preencher'!H1298="","",'[1]TCE - ANEXO III - Preencher'!H1298)</f>
        <v>09/2024</v>
      </c>
      <c r="H1289" s="14">
        <f>'[1]TCE - ANEXO III - Preencher'!I1298</f>
        <v>0</v>
      </c>
      <c r="I1289" s="14">
        <f>'[1]TCE - ANEXO III - Preencher'!J1298</f>
        <v>288.43439999999998</v>
      </c>
      <c r="J1289" s="14">
        <f>'[1]TCE - ANEXO III - Preencher'!K1298</f>
        <v>0</v>
      </c>
      <c r="K1289" s="15">
        <f>'[1]TCE - ANEXO III - Preencher'!L1298</f>
        <v>198.65943977591036</v>
      </c>
      <c r="L1289" s="15">
        <f>'[1]TCE - ANEXO III - Preencher'!M1298</f>
        <v>44</v>
      </c>
      <c r="M1289" s="15">
        <f t="shared" si="121"/>
        <v>154.65943977591036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443.09383977591034</v>
      </c>
    </row>
    <row r="1290" spans="1:28" x14ac:dyDescent="0.2">
      <c r="A1290" s="8">
        <f>IFERROR(VLOOKUP(B1290,'[1]DADOS (OCULTAR)'!$Q$3:$S$135,3,0),"")</f>
        <v>9039744002308</v>
      </c>
      <c r="B1290" s="9" t="str">
        <f>'[1]TCE - ANEXO III - Preencher'!C1299</f>
        <v>HOSPITAL NOSSA SENHORA DAS GRAÇAS - ANTIGO ALFA - CG Nº 024/2022</v>
      </c>
      <c r="C1290" s="10"/>
      <c r="D1290" s="11" t="str">
        <f>'[1]TCE - ANEXO III - Preencher'!E1299</f>
        <v>THIAGO SILVA ROCHA DE LIMA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2235-05</v>
      </c>
      <c r="G1290" s="13" t="str">
        <f>IF('[1]TCE - ANEXO III - Preencher'!H1299="","",'[1]TCE - ANEXO III - Preencher'!H1299)</f>
        <v>09/2024</v>
      </c>
      <c r="H1290" s="14">
        <f>'[1]TCE - ANEXO III - Preencher'!I1299</f>
        <v>0</v>
      </c>
      <c r="I1290" s="14">
        <f>'[1]TCE - ANEXO III - Preencher'!J1299</f>
        <v>667.86800000000005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194.62934726251356</v>
      </c>
      <c r="R1290" s="15">
        <f>'[1]TCE - ANEXO III - Preencher'!S1299</f>
        <v>111.54</v>
      </c>
      <c r="S1290" s="16">
        <f t="shared" si="123"/>
        <v>83.089347262513556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750.95734726251362</v>
      </c>
    </row>
    <row r="1291" spans="1:28" x14ac:dyDescent="0.2">
      <c r="A1291" s="8">
        <f>IFERROR(VLOOKUP(B1291,'[1]DADOS (OCULTAR)'!$Q$3:$S$135,3,0),"")</f>
        <v>9039744002308</v>
      </c>
      <c r="B1291" s="9" t="str">
        <f>'[1]TCE - ANEXO III - Preencher'!C1300</f>
        <v>HOSPITAL NOSSA SENHORA DAS GRAÇAS - ANTIGO ALFA - CG Nº 024/2022</v>
      </c>
      <c r="C1291" s="10"/>
      <c r="D1291" s="11" t="str">
        <f>'[1]TCE - ANEXO III - Preencher'!E1300</f>
        <v>TIAGO KENNEDY LOURENCO DA SILVA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5174-10</v>
      </c>
      <c r="G1291" s="13" t="str">
        <f>IF('[1]TCE - ANEXO III - Preencher'!H1300="","",'[1]TCE - ANEXO III - Preencher'!H1300)</f>
        <v>09/2024</v>
      </c>
      <c r="H1291" s="14">
        <f>'[1]TCE - ANEXO III - Preencher'!I1300</f>
        <v>0</v>
      </c>
      <c r="I1291" s="14">
        <f>'[1]TCE - ANEXO III - Preencher'!J1300</f>
        <v>149.40479999999999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127.38662769204254</v>
      </c>
      <c r="R1291" s="15">
        <f>'[1]TCE - ANEXO III - Preencher'!S1300</f>
        <v>84.72</v>
      </c>
      <c r="S1291" s="16">
        <f t="shared" si="123"/>
        <v>42.666627692042539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192.07142769204253</v>
      </c>
    </row>
    <row r="1292" spans="1:28" x14ac:dyDescent="0.2">
      <c r="A1292" s="8">
        <f>IFERROR(VLOOKUP(B1292,'[1]DADOS (OCULTAR)'!$Q$3:$S$135,3,0),"")</f>
        <v>9039744002308</v>
      </c>
      <c r="B1292" s="9" t="str">
        <f>'[1]TCE - ANEXO III - Preencher'!C1301</f>
        <v>HOSPITAL NOSSA SENHORA DAS GRAÇAS - ANTIGO ALFA - CG Nº 024/2022</v>
      </c>
      <c r="C1292" s="10"/>
      <c r="D1292" s="11" t="str">
        <f>'[1]TCE - ANEXO III - Preencher'!E1301</f>
        <v>TIAGO MORAES DE MACEDO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2236-05</v>
      </c>
      <c r="G1292" s="13" t="str">
        <f>IF('[1]TCE - ANEXO III - Preencher'!H1301="","",'[1]TCE - ANEXO III - Preencher'!H1301)</f>
        <v>09/2024</v>
      </c>
      <c r="H1292" s="14">
        <f>'[1]TCE - ANEXO III - Preencher'!I1301</f>
        <v>0</v>
      </c>
      <c r="I1292" s="14">
        <f>'[1]TCE - ANEXO III - Preencher'!J1301</f>
        <v>166.30240000000001</v>
      </c>
      <c r="J1292" s="14">
        <f>'[1]TCE - ANEXO III - Preencher'!K1301</f>
        <v>0</v>
      </c>
      <c r="K1292" s="15">
        <f>'[1]TCE - ANEXO III - Preencher'!L1301</f>
        <v>198.65943977591036</v>
      </c>
      <c r="L1292" s="15">
        <f>'[1]TCE - ANEXO III - Preencher'!M1301</f>
        <v>2.27</v>
      </c>
      <c r="M1292" s="15">
        <f t="shared" si="121"/>
        <v>196.38943977591035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362.69183977591035</v>
      </c>
    </row>
    <row r="1293" spans="1:28" x14ac:dyDescent="0.2">
      <c r="A1293" s="8">
        <f>IFERROR(VLOOKUP(B1293,'[1]DADOS (OCULTAR)'!$Q$3:$S$135,3,0),"")</f>
        <v>9039744002308</v>
      </c>
      <c r="B1293" s="9" t="str">
        <f>'[1]TCE - ANEXO III - Preencher'!C1302</f>
        <v>HOSPITAL NOSSA SENHORA DAS GRAÇAS - ANTIGO ALFA - CG Nº 024/2022</v>
      </c>
      <c r="C1293" s="10"/>
      <c r="D1293" s="11" t="str">
        <f>'[1]TCE - ANEXO III - Preencher'!E1302</f>
        <v>TIAGO PEDROSA DE AZEVEDO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3516-05</v>
      </c>
      <c r="G1293" s="13" t="str">
        <f>IF('[1]TCE - ANEXO III - Preencher'!H1302="","",'[1]TCE - ANEXO III - Preencher'!H1302)</f>
        <v>09/2024</v>
      </c>
      <c r="H1293" s="14">
        <f>'[1]TCE - ANEXO III - Preencher'!I1302</f>
        <v>0</v>
      </c>
      <c r="I1293" s="14">
        <f>'[1]TCE - ANEXO III - Preencher'!J1302</f>
        <v>187.1952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177.81866736989579</v>
      </c>
      <c r="R1293" s="15">
        <f>'[1]TCE - ANEXO III - Preencher'!S1302</f>
        <v>140.4</v>
      </c>
      <c r="S1293" s="16">
        <f t="shared" si="123"/>
        <v>37.418667369895786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224.61386736989579</v>
      </c>
    </row>
    <row r="1294" spans="1:28" x14ac:dyDescent="0.2">
      <c r="A1294" s="8">
        <f>IFERROR(VLOOKUP(B1294,'[1]DADOS (OCULTAR)'!$Q$3:$S$135,3,0),"")</f>
        <v>9039744002308</v>
      </c>
      <c r="B1294" s="9" t="str">
        <f>'[1]TCE - ANEXO III - Preencher'!C1303</f>
        <v>HOSPITAL NOSSA SENHORA DAS GRAÇAS - ANTIGO ALFA - CG Nº 024/2022</v>
      </c>
      <c r="C1294" s="10"/>
      <c r="D1294" s="11" t="str">
        <f>'[1]TCE - ANEXO III - Preencher'!E1303</f>
        <v>TULIO SILAS SILVA SANTOS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5174-10</v>
      </c>
      <c r="G1294" s="13" t="str">
        <f>IF('[1]TCE - ANEXO III - Preencher'!H1303="","",'[1]TCE - ANEXO III - Preencher'!H1303)</f>
        <v>09/2024</v>
      </c>
      <c r="H1294" s="14">
        <f>'[1]TCE - ANEXO III - Preencher'!I1303</f>
        <v>0</v>
      </c>
      <c r="I1294" s="14">
        <f>'[1]TCE - ANEXO III - Preencher'!J1303</f>
        <v>112.96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354.33080624238227</v>
      </c>
      <c r="R1294" s="15">
        <f>'[1]TCE - ANEXO III - Preencher'!S1303</f>
        <v>84.72</v>
      </c>
      <c r="S1294" s="16">
        <f t="shared" si="123"/>
        <v>269.6108062423823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382.57080624238228</v>
      </c>
    </row>
    <row r="1295" spans="1:28" x14ac:dyDescent="0.2">
      <c r="A1295" s="8">
        <f>IFERROR(VLOOKUP(B1295,'[1]DADOS (OCULTAR)'!$Q$3:$S$135,3,0),"")</f>
        <v>9039744002308</v>
      </c>
      <c r="B1295" s="9" t="str">
        <f>'[1]TCE - ANEXO III - Preencher'!C1304</f>
        <v>HOSPITAL NOSSA SENHORA DAS GRAÇAS - ANTIGO ALFA - CG Nº 024/2022</v>
      </c>
      <c r="C1295" s="10"/>
      <c r="D1295" s="11" t="str">
        <f>'[1]TCE - ANEXO III - Preencher'!E1304</f>
        <v>VAGNER VICENTE SANTANA DA SILVA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5143-20</v>
      </c>
      <c r="G1295" s="13" t="str">
        <f>IF('[1]TCE - ANEXO III - Preencher'!H1304="","",'[1]TCE - ANEXO III - Preencher'!H1304)</f>
        <v>09/2024</v>
      </c>
      <c r="H1295" s="14">
        <f>'[1]TCE - ANEXO III - Preencher'!I1304</f>
        <v>0</v>
      </c>
      <c r="I1295" s="14">
        <f>'[1]TCE - ANEXO III - Preencher'!J1304</f>
        <v>22.591999999999999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43.366338623991609</v>
      </c>
      <c r="R1295" s="15">
        <f>'[1]TCE - ANEXO III - Preencher'!S1304</f>
        <v>14.12</v>
      </c>
      <c r="S1295" s="16">
        <f t="shared" si="123"/>
        <v>29.246338623991612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51.838338623991611</v>
      </c>
    </row>
    <row r="1296" spans="1:28" x14ac:dyDescent="0.2">
      <c r="A1296" s="8">
        <f>IFERROR(VLOOKUP(B1296,'[1]DADOS (OCULTAR)'!$Q$3:$S$135,3,0),"")</f>
        <v>9039744002308</v>
      </c>
      <c r="B1296" s="9" t="str">
        <f>'[1]TCE - ANEXO III - Preencher'!C1305</f>
        <v>HOSPITAL NOSSA SENHORA DAS GRAÇAS - ANTIGO ALFA - CG Nº 024/2022</v>
      </c>
      <c r="C1296" s="10"/>
      <c r="D1296" s="11" t="str">
        <f>'[1]TCE - ANEXO III - Preencher'!E1305</f>
        <v>VALDENICE DIONISIA DA CONCEICAO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3222-05</v>
      </c>
      <c r="G1296" s="13" t="str">
        <f>IF('[1]TCE - ANEXO III - Preencher'!H1305="","",'[1]TCE - ANEXO III - Preencher'!H1305)</f>
        <v>09/2024</v>
      </c>
      <c r="H1296" s="14">
        <f>'[1]TCE - ANEXO III - Preencher'!I1305</f>
        <v>0</v>
      </c>
      <c r="I1296" s="14">
        <f>'[1]TCE - ANEXO III - Preencher'!J1305</f>
        <v>302.43599999999998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302.43599999999998</v>
      </c>
    </row>
    <row r="1297" spans="1:28" x14ac:dyDescent="0.2">
      <c r="A1297" s="8">
        <f>IFERROR(VLOOKUP(B1297,'[1]DADOS (OCULTAR)'!$Q$3:$S$135,3,0),"")</f>
        <v>9039744002308</v>
      </c>
      <c r="B1297" s="9" t="str">
        <f>'[1]TCE - ANEXO III - Preencher'!C1306</f>
        <v>HOSPITAL NOSSA SENHORA DAS GRAÇAS - ANTIGO ALFA - CG Nº 024/2022</v>
      </c>
      <c r="C1297" s="10"/>
      <c r="D1297" s="11" t="str">
        <f>'[1]TCE - ANEXO III - Preencher'!E1306</f>
        <v>VALDILENE BARBOSA MACIEL DA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3222-05</v>
      </c>
      <c r="G1297" s="13" t="str">
        <f>IF('[1]TCE - ANEXO III - Preencher'!H1306="","",'[1]TCE - ANEXO III - Preencher'!H1306)</f>
        <v>09/2024</v>
      </c>
      <c r="H1297" s="14">
        <f>'[1]TCE - ANEXO III - Preencher'!I1306</f>
        <v>0</v>
      </c>
      <c r="I1297" s="14">
        <f>'[1]TCE - ANEXO III - Preencher'!J1306</f>
        <v>329.84480000000002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329.84480000000002</v>
      </c>
    </row>
    <row r="1298" spans="1:28" x14ac:dyDescent="0.2">
      <c r="A1298" s="8">
        <f>IFERROR(VLOOKUP(B1298,'[1]DADOS (OCULTAR)'!$Q$3:$S$135,3,0),"")</f>
        <v>9039744002308</v>
      </c>
      <c r="B1298" s="9" t="str">
        <f>'[1]TCE - ANEXO III - Preencher'!C1307</f>
        <v>HOSPITAL NOSSA SENHORA DAS GRAÇAS - ANTIGO ALFA - CG Nº 024/2022</v>
      </c>
      <c r="C1298" s="10"/>
      <c r="D1298" s="11" t="str">
        <f>'[1]TCE - ANEXO III - Preencher'!E1307</f>
        <v>VALDILENE MARIA DE ARAUJO SANTANA</v>
      </c>
      <c r="E1298" s="9" t="str">
        <f>IF('[1]TCE - ANEXO III - Preencher'!F1307="4 - Assistência Odontológica","2 - Outros Profissionais da Saúde",'[1]TCE - ANEXO III - Preencher'!F1307)</f>
        <v>3 - Administrativo</v>
      </c>
      <c r="F1298" s="12" t="str">
        <f>'[1]TCE - ANEXO III - Preencher'!G1307</f>
        <v>5143-20</v>
      </c>
      <c r="G1298" s="13" t="str">
        <f>IF('[1]TCE - ANEXO III - Preencher'!H1307="","",'[1]TCE - ANEXO III - Preencher'!H1307)</f>
        <v>09/2024</v>
      </c>
      <c r="H1298" s="14">
        <f>'[1]TCE - ANEXO III - Preencher'!I1307</f>
        <v>0</v>
      </c>
      <c r="I1298" s="14">
        <f>'[1]TCE - ANEXO III - Preencher'!J1307</f>
        <v>22.591999999999999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43.366338623991609</v>
      </c>
      <c r="R1298" s="15">
        <f>'[1]TCE - ANEXO III - Preencher'!S1307</f>
        <v>14.12</v>
      </c>
      <c r="S1298" s="16">
        <f t="shared" si="123"/>
        <v>29.246338623991612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51.838338623991611</v>
      </c>
    </row>
    <row r="1299" spans="1:28" x14ac:dyDescent="0.2">
      <c r="A1299" s="8">
        <f>IFERROR(VLOOKUP(B1299,'[1]DADOS (OCULTAR)'!$Q$3:$S$135,3,0),"")</f>
        <v>9039744002308</v>
      </c>
      <c r="B1299" s="9" t="str">
        <f>'[1]TCE - ANEXO III - Preencher'!C1308</f>
        <v>HOSPITAL NOSSA SENHORA DAS GRAÇAS - ANTIGO ALFA - CG Nº 024/2022</v>
      </c>
      <c r="C1299" s="10"/>
      <c r="D1299" s="11" t="str">
        <f>'[1]TCE - ANEXO III - Preencher'!E1308</f>
        <v>VALDIR SOARES DE MATOS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3222-05</v>
      </c>
      <c r="G1299" s="13" t="str">
        <f>IF('[1]TCE - ANEXO III - Preencher'!H1308="","",'[1]TCE - ANEXO III - Preencher'!H1308)</f>
        <v>09/2024</v>
      </c>
      <c r="H1299" s="14">
        <f>'[1]TCE - ANEXO III - Preencher'!I1308</f>
        <v>0</v>
      </c>
      <c r="I1299" s="14">
        <f>'[1]TCE - ANEXO III - Preencher'!J1308</f>
        <v>305.47840000000002</v>
      </c>
      <c r="J1299" s="14">
        <f>'[1]TCE - ANEXO III - Preencher'!K1308</f>
        <v>0</v>
      </c>
      <c r="K1299" s="15">
        <f>'[1]TCE - ANEXO III - Preencher'!L1308</f>
        <v>198.65943977591036</v>
      </c>
      <c r="L1299" s="15">
        <f>'[1]TCE - ANEXO III - Preencher'!M1308</f>
        <v>28.24</v>
      </c>
      <c r="M1299" s="15">
        <f t="shared" si="121"/>
        <v>170.41943977591035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475.89783977591037</v>
      </c>
    </row>
    <row r="1300" spans="1:28" x14ac:dyDescent="0.2">
      <c r="A1300" s="8">
        <f>IFERROR(VLOOKUP(B1300,'[1]DADOS (OCULTAR)'!$Q$3:$S$135,3,0),"")</f>
        <v>9039744002308</v>
      </c>
      <c r="B1300" s="9" t="str">
        <f>'[1]TCE - ANEXO III - Preencher'!C1309</f>
        <v>HOSPITAL NOSSA SENHORA DAS GRAÇAS - ANTIGO ALFA - CG Nº 024/2022</v>
      </c>
      <c r="C1300" s="10"/>
      <c r="D1300" s="11" t="str">
        <f>'[1]TCE - ANEXO III - Preencher'!E1309</f>
        <v>VALDIRENE DE FRANCA TORRES DOS SANTOS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3222-05</v>
      </c>
      <c r="G1300" s="13" t="str">
        <f>IF('[1]TCE - ANEXO III - Preencher'!H1309="","",'[1]TCE - ANEXO III - Preencher'!H1309)</f>
        <v>09/2024</v>
      </c>
      <c r="H1300" s="14">
        <f>'[1]TCE - ANEXO III - Preencher'!I1309</f>
        <v>0</v>
      </c>
      <c r="I1300" s="14">
        <f>'[1]TCE - ANEXO III - Preencher'!J1309</f>
        <v>306.27839999999998</v>
      </c>
      <c r="J1300" s="14">
        <f>'[1]TCE - ANEXO III - Preencher'!K1309</f>
        <v>0</v>
      </c>
      <c r="K1300" s="15">
        <f>'[1]TCE - ANEXO III - Preencher'!L1309</f>
        <v>198.65943977591036</v>
      </c>
      <c r="L1300" s="15">
        <f>'[1]TCE - ANEXO III - Preencher'!M1309</f>
        <v>28.24</v>
      </c>
      <c r="M1300" s="15">
        <f t="shared" si="121"/>
        <v>170.41943977591035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476.69783977591032</v>
      </c>
    </row>
    <row r="1301" spans="1:28" x14ac:dyDescent="0.2">
      <c r="A1301" s="8">
        <f>IFERROR(VLOOKUP(B1301,'[1]DADOS (OCULTAR)'!$Q$3:$S$135,3,0),"")</f>
        <v>9039744002308</v>
      </c>
      <c r="B1301" s="9" t="str">
        <f>'[1]TCE - ANEXO III - Preencher'!C1310</f>
        <v>HOSPITAL NOSSA SENHORA DAS GRAÇAS - ANTIGO ALFA - CG Nº 024/2022</v>
      </c>
      <c r="C1301" s="10"/>
      <c r="D1301" s="11" t="str">
        <f>'[1]TCE - ANEXO III - Preencher'!E1310</f>
        <v>VALENTHINA FERNANDA MARTINS SANTOS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2235-05</v>
      </c>
      <c r="G1301" s="13" t="str">
        <f>IF('[1]TCE - ANEXO III - Preencher'!H1310="","",'[1]TCE - ANEXO III - Preencher'!H1310)</f>
        <v>09/2024</v>
      </c>
      <c r="H1301" s="14">
        <f>'[1]TCE - ANEXO III - Preencher'!I1310</f>
        <v>0</v>
      </c>
      <c r="I1301" s="14">
        <f>'[1]TCE - ANEXO III - Preencher'!J1310</f>
        <v>476.67039999999997</v>
      </c>
      <c r="J1301" s="14">
        <f>'[1]TCE - ANEXO III - Preencher'!K1310</f>
        <v>0</v>
      </c>
      <c r="K1301" s="15">
        <f>'[1]TCE - ANEXO III - Preencher'!L1310</f>
        <v>198.65943977591036</v>
      </c>
      <c r="L1301" s="15">
        <f>'[1]TCE - ANEXO III - Preencher'!M1310</f>
        <v>3.05</v>
      </c>
      <c r="M1301" s="15">
        <f t="shared" si="121"/>
        <v>195.60943977591035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194.62934726251356</v>
      </c>
      <c r="R1301" s="15">
        <f>'[1]TCE - ANEXO III - Preencher'!S1310</f>
        <v>122.12</v>
      </c>
      <c r="S1301" s="16">
        <f t="shared" si="123"/>
        <v>72.509347262513558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744.78918703842385</v>
      </c>
    </row>
    <row r="1302" spans="1:28" x14ac:dyDescent="0.2">
      <c r="A1302" s="8">
        <f>IFERROR(VLOOKUP(B1302,'[1]DADOS (OCULTAR)'!$Q$3:$S$135,3,0),"")</f>
        <v>9039744002308</v>
      </c>
      <c r="B1302" s="9" t="str">
        <f>'[1]TCE - ANEXO III - Preencher'!C1311</f>
        <v>HOSPITAL NOSSA SENHORA DAS GRAÇAS - ANTIGO ALFA - CG Nº 024/2022</v>
      </c>
      <c r="C1302" s="10"/>
      <c r="D1302" s="11" t="str">
        <f>'[1]TCE - ANEXO III - Preencher'!E1311</f>
        <v>VALESKA DAS NEVES LIRA MIGNAC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5211-30</v>
      </c>
      <c r="G1302" s="13" t="str">
        <f>IF('[1]TCE - ANEXO III - Preencher'!H1311="","",'[1]TCE - ANEXO III - Preencher'!H1311)</f>
        <v>09/2024</v>
      </c>
      <c r="H1302" s="14">
        <f>'[1]TCE - ANEXO III - Preencher'!I1311</f>
        <v>0</v>
      </c>
      <c r="I1302" s="14">
        <f>'[1]TCE - ANEXO III - Preencher'!J1311</f>
        <v>169.25120000000001</v>
      </c>
      <c r="J1302" s="14">
        <f>'[1]TCE - ANEXO III - Preencher'!K1311</f>
        <v>0</v>
      </c>
      <c r="K1302" s="15">
        <f>'[1]TCE - ANEXO III - Preencher'!L1311</f>
        <v>198.65943977591036</v>
      </c>
      <c r="L1302" s="15">
        <f>'[1]TCE - ANEXO III - Preencher'!M1311</f>
        <v>31.14</v>
      </c>
      <c r="M1302" s="15">
        <f t="shared" si="121"/>
        <v>167.51943977591037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336.77063977591035</v>
      </c>
    </row>
    <row r="1303" spans="1:28" x14ac:dyDescent="0.2">
      <c r="A1303" s="8">
        <f>IFERROR(VLOOKUP(B1303,'[1]DADOS (OCULTAR)'!$Q$3:$S$135,3,0),"")</f>
        <v>9039744002308</v>
      </c>
      <c r="B1303" s="9" t="str">
        <f>'[1]TCE - ANEXO III - Preencher'!C1312</f>
        <v>HOSPITAL NOSSA SENHORA DAS GRAÇAS - ANTIGO ALFA - CG Nº 024/2022</v>
      </c>
      <c r="C1303" s="10"/>
      <c r="D1303" s="11" t="str">
        <f>'[1]TCE - ANEXO III - Preencher'!E1312</f>
        <v>VALMIR LEANDRO DA SILVA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5143-10</v>
      </c>
      <c r="G1303" s="13" t="str">
        <f>IF('[1]TCE - ANEXO III - Preencher'!H1312="","",'[1]TCE - ANEXO III - Preencher'!H1312)</f>
        <v>09/2024</v>
      </c>
      <c r="H1303" s="14">
        <f>'[1]TCE - ANEXO III - Preencher'!I1312</f>
        <v>0</v>
      </c>
      <c r="I1303" s="14">
        <f>'[1]TCE - ANEXO III - Preencher'!J1312</f>
        <v>141.19999999999999</v>
      </c>
      <c r="J1303" s="14">
        <f>'[1]TCE - ANEXO III - Preencher'!K1312</f>
        <v>0</v>
      </c>
      <c r="K1303" s="15">
        <f>'[1]TCE - ANEXO III - Preencher'!L1312</f>
        <v>198.65943977591036</v>
      </c>
      <c r="L1303" s="15">
        <f>'[1]TCE - ANEXO III - Preencher'!M1312</f>
        <v>29.65</v>
      </c>
      <c r="M1303" s="15">
        <f t="shared" si="121"/>
        <v>169.00943977591035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194.93777849740931</v>
      </c>
      <c r="R1303" s="15">
        <f>'[1]TCE - ANEXO III - Preencher'!S1312</f>
        <v>74.55</v>
      </c>
      <c r="S1303" s="16">
        <f t="shared" si="123"/>
        <v>120.38777849740931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430.5972182733197</v>
      </c>
    </row>
    <row r="1304" spans="1:28" x14ac:dyDescent="0.2">
      <c r="A1304" s="8">
        <f>IFERROR(VLOOKUP(B1304,'[1]DADOS (OCULTAR)'!$Q$3:$S$135,3,0),"")</f>
        <v>9039744002308</v>
      </c>
      <c r="B1304" s="9" t="str">
        <f>'[1]TCE - ANEXO III - Preencher'!C1313</f>
        <v>HOSPITAL NOSSA SENHORA DAS GRAÇAS - ANTIGO ALFA - CG Nº 024/2022</v>
      </c>
      <c r="C1304" s="10"/>
      <c r="D1304" s="11" t="str">
        <f>'[1]TCE - ANEXO III - Preencher'!E1313</f>
        <v>VALMIRA RENOVATO DE MELO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2516-05</v>
      </c>
      <c r="G1304" s="13" t="str">
        <f>IF('[1]TCE - ANEXO III - Preencher'!H1313="","",'[1]TCE - ANEXO III - Preencher'!H1313)</f>
        <v>09/2024</v>
      </c>
      <c r="H1304" s="14">
        <f>'[1]TCE - ANEXO III - Preencher'!I1313</f>
        <v>0</v>
      </c>
      <c r="I1304" s="14">
        <f>'[1]TCE - ANEXO III - Preencher'!J1313</f>
        <v>253.54079999999999</v>
      </c>
      <c r="J1304" s="14">
        <f>'[1]TCE - ANEXO III - Preencher'!K1313</f>
        <v>0</v>
      </c>
      <c r="K1304" s="15">
        <f>'[1]TCE - ANEXO III - Preencher'!L1313</f>
        <v>198.65943977591036</v>
      </c>
      <c r="L1304" s="15">
        <f>'[1]TCE - ANEXO III - Preencher'!M1313</f>
        <v>44</v>
      </c>
      <c r="M1304" s="15">
        <f t="shared" si="121"/>
        <v>154.65943977591036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408.20023977591035</v>
      </c>
    </row>
    <row r="1305" spans="1:28" x14ac:dyDescent="0.2">
      <c r="A1305" s="8">
        <f>IFERROR(VLOOKUP(B1305,'[1]DADOS (OCULTAR)'!$Q$3:$S$135,3,0),"")</f>
        <v>9039744002308</v>
      </c>
      <c r="B1305" s="9" t="str">
        <f>'[1]TCE - ANEXO III - Preencher'!C1314</f>
        <v>HOSPITAL NOSSA SENHORA DAS GRAÇAS - ANTIGO ALFA - CG Nº 024/2022</v>
      </c>
      <c r="C1305" s="10"/>
      <c r="D1305" s="11" t="str">
        <f>'[1]TCE - ANEXO III - Preencher'!E1314</f>
        <v>VANESSA BEZERRA GOMES DA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2237-10</v>
      </c>
      <c r="G1305" s="13" t="str">
        <f>IF('[1]TCE - ANEXO III - Preencher'!H1314="","",'[1]TCE - ANEXO III - Preencher'!H1314)</f>
        <v>09/2024</v>
      </c>
      <c r="H1305" s="14">
        <f>'[1]TCE - ANEXO III - Preencher'!I1314</f>
        <v>0</v>
      </c>
      <c r="I1305" s="14">
        <f>'[1]TCE - ANEXO III - Preencher'!J1314</f>
        <v>303.60239999999999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303.60239999999999</v>
      </c>
    </row>
    <row r="1306" spans="1:28" x14ac:dyDescent="0.2">
      <c r="A1306" s="8">
        <f>IFERROR(VLOOKUP(B1306,'[1]DADOS (OCULTAR)'!$Q$3:$S$135,3,0),"")</f>
        <v>9039744002308</v>
      </c>
      <c r="B1306" s="9" t="str">
        <f>'[1]TCE - ANEXO III - Preencher'!C1315</f>
        <v>HOSPITAL NOSSA SENHORA DAS GRAÇAS - ANTIGO ALFA - CG Nº 024/2022</v>
      </c>
      <c r="C1306" s="10"/>
      <c r="D1306" s="11" t="str">
        <f>'[1]TCE - ANEXO III - Preencher'!E1315</f>
        <v>VANESSA LEONCIO FERREIRA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3242-05</v>
      </c>
      <c r="G1306" s="13" t="str">
        <f>IF('[1]TCE - ANEXO III - Preencher'!H1315="","",'[1]TCE - ANEXO III - Preencher'!H1315)</f>
        <v>09/2024</v>
      </c>
      <c r="H1306" s="14">
        <f>'[1]TCE - ANEXO III - Preencher'!I1315</f>
        <v>0</v>
      </c>
      <c r="I1306" s="14">
        <f>'[1]TCE - ANEXO III - Preencher'!J1315</f>
        <v>156.80879999999999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156.80879999999999</v>
      </c>
    </row>
    <row r="1307" spans="1:28" x14ac:dyDescent="0.2">
      <c r="A1307" s="8">
        <f>IFERROR(VLOOKUP(B1307,'[1]DADOS (OCULTAR)'!$Q$3:$S$135,3,0),"")</f>
        <v>9039744002308</v>
      </c>
      <c r="B1307" s="9" t="str">
        <f>'[1]TCE - ANEXO III - Preencher'!C1316</f>
        <v>HOSPITAL NOSSA SENHORA DAS GRAÇAS - ANTIGO ALFA - CG Nº 024/2022</v>
      </c>
      <c r="C1307" s="10"/>
      <c r="D1307" s="11" t="str">
        <f>'[1]TCE - ANEXO III - Preencher'!E1316</f>
        <v>VANESSA MARIA DA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2235-30</v>
      </c>
      <c r="G1307" s="13" t="str">
        <f>IF('[1]TCE - ANEXO III - Preencher'!H1316="","",'[1]TCE - ANEXO III - Preencher'!H1316)</f>
        <v>09/2024</v>
      </c>
      <c r="H1307" s="14">
        <f>'[1]TCE - ANEXO III - Preencher'!I1316</f>
        <v>0</v>
      </c>
      <c r="I1307" s="14">
        <f>'[1]TCE - ANEXO III - Preencher'!J1316</f>
        <v>458.80239999999998</v>
      </c>
      <c r="J1307" s="14">
        <f>'[1]TCE - ANEXO III - Preencher'!K1316</f>
        <v>0</v>
      </c>
      <c r="K1307" s="15">
        <f>'[1]TCE - ANEXO III - Preencher'!L1316</f>
        <v>198.65943977591036</v>
      </c>
      <c r="L1307" s="15">
        <f>'[1]TCE - ANEXO III - Preencher'!M1316</f>
        <v>3.33</v>
      </c>
      <c r="M1307" s="15">
        <f t="shared" si="121"/>
        <v>195.32943977591034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654.13183977591029</v>
      </c>
    </row>
    <row r="1308" spans="1:28" x14ac:dyDescent="0.2">
      <c r="A1308" s="8">
        <f>IFERROR(VLOOKUP(B1308,'[1]DADOS (OCULTAR)'!$Q$3:$S$135,3,0),"")</f>
        <v>9039744002308</v>
      </c>
      <c r="B1308" s="9" t="str">
        <f>'[1]TCE - ANEXO III - Preencher'!C1317</f>
        <v>HOSPITAL NOSSA SENHORA DAS GRAÇAS - ANTIGO ALFA - CG Nº 024/2022</v>
      </c>
      <c r="C1308" s="10"/>
      <c r="D1308" s="11" t="str">
        <f>'[1]TCE - ANEXO III - Preencher'!E1317</f>
        <v>VANESSA MARIA DA SILVA ALVES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4110-10</v>
      </c>
      <c r="G1308" s="13" t="str">
        <f>IF('[1]TCE - ANEXO III - Preencher'!H1317="","",'[1]TCE - ANEXO III - Preencher'!H1317)</f>
        <v>09/2024</v>
      </c>
      <c r="H1308" s="14">
        <f>'[1]TCE - ANEXO III - Preencher'!I1317</f>
        <v>0</v>
      </c>
      <c r="I1308" s="14">
        <f>'[1]TCE - ANEXO III - Preencher'!J1317</f>
        <v>158.06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127.38662769204254</v>
      </c>
      <c r="R1308" s="15">
        <f>'[1]TCE - ANEXO III - Preencher'!S1317</f>
        <v>84.72</v>
      </c>
      <c r="S1308" s="16">
        <f t="shared" si="123"/>
        <v>42.666627692042539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200.72662769204254</v>
      </c>
    </row>
    <row r="1309" spans="1:28" x14ac:dyDescent="0.2">
      <c r="A1309" s="8">
        <f>IFERROR(VLOOKUP(B1309,'[1]DADOS (OCULTAR)'!$Q$3:$S$135,3,0),"")</f>
        <v>9039744002308</v>
      </c>
      <c r="B1309" s="9" t="str">
        <f>'[1]TCE - ANEXO III - Preencher'!C1318</f>
        <v>HOSPITAL NOSSA SENHORA DAS GRAÇAS - ANTIGO ALFA - CG Nº 024/2022</v>
      </c>
      <c r="C1309" s="10"/>
      <c r="D1309" s="11" t="str">
        <f>'[1]TCE - ANEXO III - Preencher'!E1318</f>
        <v>VANESSA MARQUES DA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3222-05</v>
      </c>
      <c r="G1309" s="13" t="str">
        <f>IF('[1]TCE - ANEXO III - Preencher'!H1318="","",'[1]TCE - ANEXO III - Preencher'!H1318)</f>
        <v>09/2024</v>
      </c>
      <c r="H1309" s="14">
        <f>'[1]TCE - ANEXO III - Preencher'!I1318</f>
        <v>0</v>
      </c>
      <c r="I1309" s="14">
        <f>'[1]TCE - ANEXO III - Preencher'!J1318</f>
        <v>278.84320000000002</v>
      </c>
      <c r="J1309" s="14">
        <f>'[1]TCE - ANEXO III - Preencher'!K1318</f>
        <v>0</v>
      </c>
      <c r="K1309" s="15">
        <f>'[1]TCE - ANEXO III - Preencher'!L1318</f>
        <v>198.65943977591036</v>
      </c>
      <c r="L1309" s="15">
        <f>'[1]TCE - ANEXO III - Preencher'!M1318</f>
        <v>28.24</v>
      </c>
      <c r="M1309" s="15">
        <f t="shared" si="121"/>
        <v>170.41943977591035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449.26263977591037</v>
      </c>
    </row>
    <row r="1310" spans="1:28" x14ac:dyDescent="0.2">
      <c r="A1310" s="8">
        <f>IFERROR(VLOOKUP(B1310,'[1]DADOS (OCULTAR)'!$Q$3:$S$135,3,0),"")</f>
        <v>9039744002308</v>
      </c>
      <c r="B1310" s="9" t="str">
        <f>'[1]TCE - ANEXO III - Preencher'!C1319</f>
        <v>HOSPITAL NOSSA SENHORA DAS GRAÇAS - ANTIGO ALFA - CG Nº 024/2022</v>
      </c>
      <c r="C1310" s="10"/>
      <c r="D1310" s="11" t="str">
        <f>'[1]TCE - ANEXO III - Preencher'!E1319</f>
        <v>VANESSA MILENA DE MOURA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3222-05</v>
      </c>
      <c r="G1310" s="13" t="str">
        <f>IF('[1]TCE - ANEXO III - Preencher'!H1319="","",'[1]TCE - ANEXO III - Preencher'!H1319)</f>
        <v>09/2024</v>
      </c>
      <c r="H1310" s="14">
        <f>'[1]TCE - ANEXO III - Preencher'!I1319</f>
        <v>0</v>
      </c>
      <c r="I1310" s="14">
        <f>'[1]TCE - ANEXO III - Preencher'!J1319</f>
        <v>355.35440000000011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355.35440000000011</v>
      </c>
    </row>
    <row r="1311" spans="1:28" x14ac:dyDescent="0.2">
      <c r="A1311" s="8">
        <f>IFERROR(VLOOKUP(B1311,'[1]DADOS (OCULTAR)'!$Q$3:$S$135,3,0),"")</f>
        <v>9039744002308</v>
      </c>
      <c r="B1311" s="9" t="str">
        <f>'[1]TCE - ANEXO III - Preencher'!C1320</f>
        <v>HOSPITAL NOSSA SENHORA DAS GRAÇAS - ANTIGO ALFA - CG Nº 024/2022</v>
      </c>
      <c r="C1311" s="10"/>
      <c r="D1311" s="11" t="str">
        <f>'[1]TCE - ANEXO III - Preencher'!E1320</f>
        <v>VANETHE ANESIO PENALVA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5211-30</v>
      </c>
      <c r="G1311" s="13" t="str">
        <f>IF('[1]TCE - ANEXO III - Preencher'!H1320="","",'[1]TCE - ANEXO III - Preencher'!H1320)</f>
        <v>09/2024</v>
      </c>
      <c r="H1311" s="14">
        <f>'[1]TCE - ANEXO III - Preencher'!I1320</f>
        <v>0</v>
      </c>
      <c r="I1311" s="14">
        <f>'[1]TCE - ANEXO III - Preencher'!J1320</f>
        <v>124.56</v>
      </c>
      <c r="J1311" s="14">
        <f>'[1]TCE - ANEXO III - Preencher'!K1320</f>
        <v>0</v>
      </c>
      <c r="K1311" s="15">
        <f>'[1]TCE - ANEXO III - Preencher'!L1320</f>
        <v>198.65943977591036</v>
      </c>
      <c r="L1311" s="15">
        <f>'[1]TCE - ANEXO III - Preencher'!M1320</f>
        <v>31.14</v>
      </c>
      <c r="M1311" s="15">
        <f t="shared" si="121"/>
        <v>167.51943977591037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354.33080624238227</v>
      </c>
      <c r="R1311" s="15">
        <f>'[1]TCE - ANEXO III - Preencher'!S1320</f>
        <v>93.42</v>
      </c>
      <c r="S1311" s="16">
        <f t="shared" si="123"/>
        <v>260.91080624238225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552.99024601829262</v>
      </c>
    </row>
    <row r="1312" spans="1:28" x14ac:dyDescent="0.2">
      <c r="A1312" s="8">
        <f>IFERROR(VLOOKUP(B1312,'[1]DADOS (OCULTAR)'!$Q$3:$S$135,3,0),"")</f>
        <v>9039744002308</v>
      </c>
      <c r="B1312" s="9" t="str">
        <f>'[1]TCE - ANEXO III - Preencher'!C1321</f>
        <v>HOSPITAL NOSSA SENHORA DAS GRAÇAS - ANTIGO ALFA - CG Nº 024/2022</v>
      </c>
      <c r="C1312" s="10"/>
      <c r="D1312" s="11" t="str">
        <f>'[1]TCE - ANEXO III - Preencher'!E1321</f>
        <v>VANIA CRISTINA DOS SANTOS RODRIGUES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3222-05</v>
      </c>
      <c r="G1312" s="13" t="str">
        <f>IF('[1]TCE - ANEXO III - Preencher'!H1321="","",'[1]TCE - ANEXO III - Preencher'!H1321)</f>
        <v>09/2024</v>
      </c>
      <c r="H1312" s="14">
        <f>'[1]TCE - ANEXO III - Preencher'!I1321</f>
        <v>0</v>
      </c>
      <c r="I1312" s="14">
        <f>'[1]TCE - ANEXO III - Preencher'!J1321</f>
        <v>304.92880000000002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304.92880000000002</v>
      </c>
    </row>
    <row r="1313" spans="1:28" x14ac:dyDescent="0.2">
      <c r="A1313" s="8">
        <f>IFERROR(VLOOKUP(B1313,'[1]DADOS (OCULTAR)'!$Q$3:$S$135,3,0),"")</f>
        <v>9039744002308</v>
      </c>
      <c r="B1313" s="9" t="str">
        <f>'[1]TCE - ANEXO III - Preencher'!C1322</f>
        <v>HOSPITAL NOSSA SENHORA DAS GRAÇAS - ANTIGO ALFA - CG Nº 024/2022</v>
      </c>
      <c r="C1313" s="10"/>
      <c r="D1313" s="11" t="str">
        <f>'[1]TCE - ANEXO III - Preencher'!E1322</f>
        <v>VANIA ELIZABETE DOS SANTOS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3222-05</v>
      </c>
      <c r="G1313" s="13" t="str">
        <f>IF('[1]TCE - ANEXO III - Preencher'!H1322="","",'[1]TCE - ANEXO III - Preencher'!H1322)</f>
        <v>09/2024</v>
      </c>
      <c r="H1313" s="14">
        <f>'[1]TCE - ANEXO III - Preencher'!I1322</f>
        <v>0</v>
      </c>
      <c r="I1313" s="14">
        <f>'[1]TCE - ANEXO III - Preencher'!J1322</f>
        <v>270.90559999999999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177.81866736989579</v>
      </c>
      <c r="R1313" s="15">
        <f>'[1]TCE - ANEXO III - Preencher'!S1322</f>
        <v>80.56</v>
      </c>
      <c r="S1313" s="16">
        <f t="shared" si="123"/>
        <v>97.25866736989579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368.16426736989581</v>
      </c>
    </row>
    <row r="1314" spans="1:28" x14ac:dyDescent="0.2">
      <c r="A1314" s="8">
        <f>IFERROR(VLOOKUP(B1314,'[1]DADOS (OCULTAR)'!$Q$3:$S$135,3,0),"")</f>
        <v>9039744002308</v>
      </c>
      <c r="B1314" s="9" t="str">
        <f>'[1]TCE - ANEXO III - Preencher'!C1323</f>
        <v>HOSPITAL NOSSA SENHORA DAS GRAÇAS - ANTIGO ALFA - CG Nº 024/2022</v>
      </c>
      <c r="C1314" s="10"/>
      <c r="D1314" s="11" t="str">
        <f>'[1]TCE - ANEXO III - Preencher'!E1323</f>
        <v>VICTOR DE BARROS FERREIRA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3222-05</v>
      </c>
      <c r="G1314" s="13" t="str">
        <f>IF('[1]TCE - ANEXO III - Preencher'!H1323="","",'[1]TCE - ANEXO III - Preencher'!H1323)</f>
        <v>09/2024</v>
      </c>
      <c r="H1314" s="14">
        <f>'[1]TCE - ANEXO III - Preencher'!I1323</f>
        <v>0</v>
      </c>
      <c r="I1314" s="14">
        <f>'[1]TCE - ANEXO III - Preencher'!J1323</f>
        <v>19.5776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19.5776</v>
      </c>
    </row>
    <row r="1315" spans="1:28" x14ac:dyDescent="0.2">
      <c r="A1315" s="8">
        <f>IFERROR(VLOOKUP(B1315,'[1]DADOS (OCULTAR)'!$Q$3:$S$135,3,0),"")</f>
        <v>9039744002308</v>
      </c>
      <c r="B1315" s="9" t="str">
        <f>'[1]TCE - ANEXO III - Preencher'!C1324</f>
        <v>HOSPITAL NOSSA SENHORA DAS GRAÇAS - ANTIGO ALFA - CG Nº 024/2022</v>
      </c>
      <c r="C1315" s="10"/>
      <c r="D1315" s="11" t="str">
        <f>'[1]TCE - ANEXO III - Preencher'!E1324</f>
        <v>VICTOR DIEGO VITORIANO DANTAS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5163-45</v>
      </c>
      <c r="G1315" s="13" t="str">
        <f>IF('[1]TCE - ANEXO III - Preencher'!H1324="","",'[1]TCE - ANEXO III - Preencher'!H1324)</f>
        <v>09/2024</v>
      </c>
      <c r="H1315" s="14">
        <f>'[1]TCE - ANEXO III - Preencher'!I1324</f>
        <v>0</v>
      </c>
      <c r="I1315" s="14">
        <f>'[1]TCE - ANEXO III - Preencher'!J1324</f>
        <v>113.4552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127.38662769204254</v>
      </c>
      <c r="R1315" s="15">
        <f>'[1]TCE - ANEXO III - Preencher'!S1324</f>
        <v>84.72</v>
      </c>
      <c r="S1315" s="16">
        <f t="shared" si="123"/>
        <v>42.666627692042539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156.12182769204253</v>
      </c>
    </row>
    <row r="1316" spans="1:28" x14ac:dyDescent="0.2">
      <c r="A1316" s="8">
        <f>IFERROR(VLOOKUP(B1316,'[1]DADOS (OCULTAR)'!$Q$3:$S$135,3,0),"")</f>
        <v>9039744002308</v>
      </c>
      <c r="B1316" s="9" t="str">
        <f>'[1]TCE - ANEXO III - Preencher'!C1325</f>
        <v>HOSPITAL NOSSA SENHORA DAS GRAÇAS - ANTIGO ALFA - CG Nº 024/2022</v>
      </c>
      <c r="C1316" s="10"/>
      <c r="D1316" s="11" t="str">
        <f>'[1]TCE - ANEXO III - Preencher'!E1325</f>
        <v>VICTOR HUGO BATISTA DA SILVA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5143-20</v>
      </c>
      <c r="G1316" s="13" t="str">
        <f>IF('[1]TCE - ANEXO III - Preencher'!H1325="","",'[1]TCE - ANEXO III - Preencher'!H1325)</f>
        <v>09/2024</v>
      </c>
      <c r="H1316" s="14">
        <f>'[1]TCE - ANEXO III - Preencher'!I1325</f>
        <v>0</v>
      </c>
      <c r="I1316" s="14">
        <f>'[1]TCE - ANEXO III - Preencher'!J1325</f>
        <v>22.591999999999999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43.366338623991609</v>
      </c>
      <c r="R1316" s="15">
        <f>'[1]TCE - ANEXO III - Preencher'!S1325</f>
        <v>14.12</v>
      </c>
      <c r="S1316" s="16">
        <f t="shared" si="123"/>
        <v>29.246338623991612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51.838338623991611</v>
      </c>
    </row>
    <row r="1317" spans="1:28" x14ac:dyDescent="0.2">
      <c r="A1317" s="8">
        <f>IFERROR(VLOOKUP(B1317,'[1]DADOS (OCULTAR)'!$Q$3:$S$135,3,0),"")</f>
        <v>9039744002308</v>
      </c>
      <c r="B1317" s="9" t="str">
        <f>'[1]TCE - ANEXO III - Preencher'!C1326</f>
        <v>HOSPITAL NOSSA SENHORA DAS GRAÇAS - ANTIGO ALFA - CG Nº 024/2022</v>
      </c>
      <c r="C1317" s="10"/>
      <c r="D1317" s="11" t="str">
        <f>'[1]TCE - ANEXO III - Preencher'!E1326</f>
        <v>VINICIO BEZERRA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3222-05</v>
      </c>
      <c r="G1317" s="13" t="str">
        <f>IF('[1]TCE - ANEXO III - Preencher'!H1326="","",'[1]TCE - ANEXO III - Preencher'!H1326)</f>
        <v>09/2024</v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2311.8200000000002</v>
      </c>
      <c r="K1317" s="15">
        <f>'[1]TCE - ANEXO III - Preencher'!L1326</f>
        <v>198.65943977591036</v>
      </c>
      <c r="L1317" s="15">
        <f>'[1]TCE - ANEXO III - Preencher'!M1326</f>
        <v>28.24</v>
      </c>
      <c r="M1317" s="15">
        <f t="shared" si="121"/>
        <v>170.41943977591035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2482.2394397759103</v>
      </c>
    </row>
    <row r="1318" spans="1:28" x14ac:dyDescent="0.2">
      <c r="A1318" s="8">
        <f>IFERROR(VLOOKUP(B1318,'[1]DADOS (OCULTAR)'!$Q$3:$S$135,3,0),"")</f>
        <v>9039744002308</v>
      </c>
      <c r="B1318" s="9" t="str">
        <f>'[1]TCE - ANEXO III - Preencher'!C1327</f>
        <v>HOSPITAL NOSSA SENHORA DAS GRAÇAS - ANTIGO ALFA - CG Nº 024/2022</v>
      </c>
      <c r="C1318" s="10"/>
      <c r="D1318" s="11" t="str">
        <f>'[1]TCE - ANEXO III - Preencher'!E1327</f>
        <v>VINICIUS DOMINGOS RODRIGUES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 xml:space="preserve">25210-5 </v>
      </c>
      <c r="G1318" s="13" t="str">
        <f>IF('[1]TCE - ANEXO III - Preencher'!H1327="","",'[1]TCE - ANEXO III - Preencher'!H1327)</f>
        <v>09/2024</v>
      </c>
      <c r="H1318" s="14">
        <f>'[1]TCE - ANEXO III - Preencher'!I1327</f>
        <v>0</v>
      </c>
      <c r="I1318" s="14">
        <f>'[1]TCE - ANEXO III - Preencher'!J1327</f>
        <v>308.79599999999999</v>
      </c>
      <c r="J1318" s="14">
        <f>'[1]TCE - ANEXO III - Preencher'!K1327</f>
        <v>0</v>
      </c>
      <c r="K1318" s="15">
        <f>'[1]TCE - ANEXO III - Preencher'!L1327</f>
        <v>198.65943977591036</v>
      </c>
      <c r="L1318" s="15">
        <f>'[1]TCE - ANEXO III - Preencher'!M1327</f>
        <v>44</v>
      </c>
      <c r="M1318" s="15">
        <f t="shared" si="121"/>
        <v>154.65943977591036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463.45543977591035</v>
      </c>
    </row>
    <row r="1319" spans="1:28" x14ac:dyDescent="0.2">
      <c r="A1319" s="8">
        <f>IFERROR(VLOOKUP(B1319,'[1]DADOS (OCULTAR)'!$Q$3:$S$135,3,0),"")</f>
        <v>9039744002308</v>
      </c>
      <c r="B1319" s="9" t="str">
        <f>'[1]TCE - ANEXO III - Preencher'!C1328</f>
        <v>HOSPITAL NOSSA SENHORA DAS GRAÇAS - ANTIGO ALFA - CG Nº 024/2022</v>
      </c>
      <c r="C1319" s="10"/>
      <c r="D1319" s="11" t="str">
        <f>'[1]TCE - ANEXO III - Preencher'!E1328</f>
        <v>VINICIUS FERNANDO DA SILVA OLIVEIRA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3222-25</v>
      </c>
      <c r="G1319" s="13" t="str">
        <f>IF('[1]TCE - ANEXO III - Preencher'!H1328="","",'[1]TCE - ANEXO III - Preencher'!H1328)</f>
        <v>09/2024</v>
      </c>
      <c r="H1319" s="14">
        <f>'[1]TCE - ANEXO III - Preencher'!I1328</f>
        <v>0</v>
      </c>
      <c r="I1319" s="14">
        <f>'[1]TCE - ANEXO III - Preencher'!J1328</f>
        <v>306.67439999999999</v>
      </c>
      <c r="J1319" s="14">
        <f>'[1]TCE - ANEXO III - Preencher'!K1328</f>
        <v>0</v>
      </c>
      <c r="K1319" s="15">
        <f>'[1]TCE - ANEXO III - Preencher'!L1328</f>
        <v>198.65943977591036</v>
      </c>
      <c r="L1319" s="15">
        <f>'[1]TCE - ANEXO III - Preencher'!M1328</f>
        <v>33.43</v>
      </c>
      <c r="M1319" s="15">
        <f t="shared" si="121"/>
        <v>165.22943977591035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127.38662769204254</v>
      </c>
      <c r="R1319" s="15">
        <f>'[1]TCE - ANEXO III - Preencher'!S1328</f>
        <v>100.28</v>
      </c>
      <c r="S1319" s="16">
        <f t="shared" si="123"/>
        <v>27.106627692042537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499.01046746795288</v>
      </c>
    </row>
    <row r="1320" spans="1:28" x14ac:dyDescent="0.2">
      <c r="A1320" s="8">
        <f>IFERROR(VLOOKUP(B1320,'[1]DADOS (OCULTAR)'!$Q$3:$S$135,3,0),"")</f>
        <v>9039744002308</v>
      </c>
      <c r="B1320" s="9" t="str">
        <f>'[1]TCE - ANEXO III - Preencher'!C1329</f>
        <v>HOSPITAL NOSSA SENHORA DAS GRAÇAS - ANTIGO ALFA - CG Nº 024/2022</v>
      </c>
      <c r="C1320" s="10"/>
      <c r="D1320" s="11" t="str">
        <f>'[1]TCE - ANEXO III - Preencher'!E1329</f>
        <v>VINICIUS SOARES PEREIRA DE CASTRO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5151-10</v>
      </c>
      <c r="G1320" s="13" t="str">
        <f>IF('[1]TCE - ANEXO III - Preencher'!H1329="","",'[1]TCE - ANEXO III - Preencher'!H1329)</f>
        <v>09/2024</v>
      </c>
      <c r="H1320" s="14">
        <f>'[1]TCE - ANEXO III - Preencher'!I1329</f>
        <v>0</v>
      </c>
      <c r="I1320" s="14">
        <f>'[1]TCE - ANEXO III - Preencher'!J1329</f>
        <v>134.732</v>
      </c>
      <c r="J1320" s="14">
        <f>'[1]TCE - ANEXO III - Preencher'!K1329</f>
        <v>0</v>
      </c>
      <c r="K1320" s="15">
        <f>'[1]TCE - ANEXO III - Preencher'!L1329</f>
        <v>198.65943977591036</v>
      </c>
      <c r="L1320" s="15">
        <f>'[1]TCE - ANEXO III - Preencher'!M1329</f>
        <v>28.24</v>
      </c>
      <c r="M1320" s="15">
        <f t="shared" si="121"/>
        <v>170.41943977591035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305.15143977591038</v>
      </c>
    </row>
    <row r="1321" spans="1:28" x14ac:dyDescent="0.2">
      <c r="A1321" s="8">
        <f>IFERROR(VLOOKUP(B1321,'[1]DADOS (OCULTAR)'!$Q$3:$S$135,3,0),"")</f>
        <v>9039744002308</v>
      </c>
      <c r="B1321" s="9" t="str">
        <f>'[1]TCE - ANEXO III - Preencher'!C1330</f>
        <v>HOSPITAL NOSSA SENHORA DAS GRAÇAS - ANTIGO ALFA - CG Nº 024/2022</v>
      </c>
      <c r="C1321" s="10"/>
      <c r="D1321" s="11" t="str">
        <f>'[1]TCE - ANEXO III - Preencher'!E1330</f>
        <v>VINICIUS TEIXEIRA SILVA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2236-05</v>
      </c>
      <c r="G1321" s="13" t="str">
        <f>IF('[1]TCE - ANEXO III - Preencher'!H1330="","",'[1]TCE - ANEXO III - Preencher'!H1330)</f>
        <v>09/2024</v>
      </c>
      <c r="H1321" s="14">
        <f>'[1]TCE - ANEXO III - Preencher'!I1330</f>
        <v>0</v>
      </c>
      <c r="I1321" s="14">
        <f>'[1]TCE - ANEXO III - Preencher'!J1330</f>
        <v>276.9984</v>
      </c>
      <c r="J1321" s="14">
        <f>'[1]TCE - ANEXO III - Preencher'!K1330</f>
        <v>0</v>
      </c>
      <c r="K1321" s="15">
        <f>'[1]TCE - ANEXO III - Preencher'!L1330</f>
        <v>198.65943977591036</v>
      </c>
      <c r="L1321" s="15">
        <f>'[1]TCE - ANEXO III - Preencher'!M1330</f>
        <v>2.4900000000000002</v>
      </c>
      <c r="M1321" s="15">
        <f t="shared" si="121"/>
        <v>196.16943977591035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473.16783977591035</v>
      </c>
    </row>
    <row r="1322" spans="1:28" x14ac:dyDescent="0.2">
      <c r="A1322" s="8">
        <f>IFERROR(VLOOKUP(B1322,'[1]DADOS (OCULTAR)'!$Q$3:$S$135,3,0),"")</f>
        <v>9039744002308</v>
      </c>
      <c r="B1322" s="9" t="str">
        <f>'[1]TCE - ANEXO III - Preencher'!C1331</f>
        <v>HOSPITAL NOSSA SENHORA DAS GRAÇAS - ANTIGO ALFA - CG Nº 024/2022</v>
      </c>
      <c r="C1322" s="10"/>
      <c r="D1322" s="11" t="str">
        <f>'[1]TCE - ANEXO III - Preencher'!E1331</f>
        <v>VITORIA CAROLINE OLIVEIRA DE ALBUQUERQUE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3222-05</v>
      </c>
      <c r="G1322" s="13" t="str">
        <f>IF('[1]TCE - ANEXO III - Preencher'!H1331="","",'[1]TCE - ANEXO III - Preencher'!H1331)</f>
        <v>09/2024</v>
      </c>
      <c r="H1322" s="14">
        <f>'[1]TCE - ANEXO III - Preencher'!I1331</f>
        <v>0</v>
      </c>
      <c r="I1322" s="14">
        <f>'[1]TCE - ANEXO III - Preencher'!J1331</f>
        <v>292.4744</v>
      </c>
      <c r="J1322" s="14">
        <f>'[1]TCE - ANEXO III - Preencher'!K1331</f>
        <v>0</v>
      </c>
      <c r="K1322" s="15">
        <f>'[1]TCE - ANEXO III - Preencher'!L1331</f>
        <v>198.65943977591036</v>
      </c>
      <c r="L1322" s="15">
        <f>'[1]TCE - ANEXO III - Preencher'!M1331</f>
        <v>28.24</v>
      </c>
      <c r="M1322" s="15">
        <f t="shared" si="121"/>
        <v>170.41943977591035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254.17901899639037</v>
      </c>
      <c r="R1322" s="15">
        <f>'[1]TCE - ANEXO III - Preencher'!S1331</f>
        <v>77.94</v>
      </c>
      <c r="S1322" s="16">
        <f t="shared" si="123"/>
        <v>176.23901899639037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639.13285877230078</v>
      </c>
    </row>
    <row r="1323" spans="1:28" x14ac:dyDescent="0.2">
      <c r="A1323" s="8">
        <f>IFERROR(VLOOKUP(B1323,'[1]DADOS (OCULTAR)'!$Q$3:$S$135,3,0),"")</f>
        <v>9039744002308</v>
      </c>
      <c r="B1323" s="9" t="str">
        <f>'[1]TCE - ANEXO III - Preencher'!C1332</f>
        <v>HOSPITAL NOSSA SENHORA DAS GRAÇAS - ANTIGO ALFA - CG Nº 024/2022</v>
      </c>
      <c r="C1323" s="10"/>
      <c r="D1323" s="11" t="str">
        <f>'[1]TCE - ANEXO III - Preencher'!E1332</f>
        <v>VITORIA ROCHELLY CAVALCANTI DE SANTANA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5211-30</v>
      </c>
      <c r="G1323" s="13" t="str">
        <f>IF('[1]TCE - ANEXO III - Preencher'!H1332="","",'[1]TCE - ANEXO III - Preencher'!H1332)</f>
        <v>09/2024</v>
      </c>
      <c r="H1323" s="14">
        <f>'[1]TCE - ANEXO III - Preencher'!I1332</f>
        <v>0</v>
      </c>
      <c r="I1323" s="14">
        <f>'[1]TCE - ANEXO III - Preencher'!J1332</f>
        <v>174.81440000000001</v>
      </c>
      <c r="J1323" s="14">
        <f>'[1]TCE - ANEXO III - Preencher'!K1332</f>
        <v>0</v>
      </c>
      <c r="K1323" s="15">
        <f>'[1]TCE - ANEXO III - Preencher'!L1332</f>
        <v>198.65943977591036</v>
      </c>
      <c r="L1323" s="15">
        <f>'[1]TCE - ANEXO III - Preencher'!M1332</f>
        <v>31.14</v>
      </c>
      <c r="M1323" s="15">
        <f t="shared" si="121"/>
        <v>167.51943977591037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342.33383977591041</v>
      </c>
    </row>
    <row r="1324" spans="1:28" x14ac:dyDescent="0.2">
      <c r="A1324" s="8">
        <f>IFERROR(VLOOKUP(B1324,'[1]DADOS (OCULTAR)'!$Q$3:$S$135,3,0),"")</f>
        <v>9039744002308</v>
      </c>
      <c r="B1324" s="9" t="str">
        <f>'[1]TCE - ANEXO III - Preencher'!C1333</f>
        <v>HOSPITAL NOSSA SENHORA DAS GRAÇAS - ANTIGO ALFA - CG Nº 024/2022</v>
      </c>
      <c r="C1324" s="10"/>
      <c r="D1324" s="11" t="str">
        <f>'[1]TCE - ANEXO III - Preencher'!E1333</f>
        <v>VIVIANE CARLA DA SILVA BONIFACIO FREITAS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3222-05</v>
      </c>
      <c r="G1324" s="13" t="str">
        <f>IF('[1]TCE - ANEXO III - Preencher'!H1333="","",'[1]TCE - ANEXO III - Preencher'!H1333)</f>
        <v>09/2024</v>
      </c>
      <c r="H1324" s="14">
        <f>'[1]TCE - ANEXO III - Preencher'!I1333</f>
        <v>0</v>
      </c>
      <c r="I1324" s="14">
        <f>'[1]TCE - ANEXO III - Preencher'!J1333</f>
        <v>301.20319999999998</v>
      </c>
      <c r="J1324" s="14">
        <f>'[1]TCE - ANEXO III - Preencher'!K1333</f>
        <v>0</v>
      </c>
      <c r="K1324" s="15">
        <f>'[1]TCE - ANEXO III - Preencher'!L1333</f>
        <v>198.65943977591036</v>
      </c>
      <c r="L1324" s="15">
        <f>'[1]TCE - ANEXO III - Preencher'!M1333</f>
        <v>28.24</v>
      </c>
      <c r="M1324" s="15">
        <f t="shared" si="121"/>
        <v>170.41943977591035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253.46672688667573</v>
      </c>
      <c r="R1324" s="15">
        <f>'[1]TCE - ANEXO III - Preencher'!S1333</f>
        <v>84.72</v>
      </c>
      <c r="S1324" s="16">
        <f t="shared" si="123"/>
        <v>168.74672688667573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640.36936666258612</v>
      </c>
    </row>
    <row r="1325" spans="1:28" x14ac:dyDescent="0.2">
      <c r="A1325" s="8">
        <f>IFERROR(VLOOKUP(B1325,'[1]DADOS (OCULTAR)'!$Q$3:$S$135,3,0),"")</f>
        <v>9039744002308</v>
      </c>
      <c r="B1325" s="9" t="str">
        <f>'[1]TCE - ANEXO III - Preencher'!C1334</f>
        <v>HOSPITAL NOSSA SENHORA DAS GRAÇAS - ANTIGO ALFA - CG Nº 024/2022</v>
      </c>
      <c r="C1325" s="10"/>
      <c r="D1325" s="11" t="str">
        <f>'[1]TCE - ANEXO III - Preencher'!E1334</f>
        <v>VIVIANE DE SOUZA AZEVEDO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3222-05</v>
      </c>
      <c r="G1325" s="13" t="str">
        <f>IF('[1]TCE - ANEXO III - Preencher'!H1334="","",'[1]TCE - ANEXO III - Preencher'!H1334)</f>
        <v>09/2024</v>
      </c>
      <c r="H1325" s="14">
        <f>'[1]TCE - ANEXO III - Preencher'!I1334</f>
        <v>0</v>
      </c>
      <c r="I1325" s="14">
        <f>'[1]TCE - ANEXO III - Preencher'!J1334</f>
        <v>299.01600000000002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127.38662769204254</v>
      </c>
      <c r="R1325" s="15">
        <f>'[1]TCE - ANEXO III - Preencher'!S1334</f>
        <v>84.72</v>
      </c>
      <c r="S1325" s="16">
        <f t="shared" si="123"/>
        <v>42.666627692042539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341.68262769204256</v>
      </c>
    </row>
    <row r="1326" spans="1:28" x14ac:dyDescent="0.2">
      <c r="A1326" s="8">
        <f>IFERROR(VLOOKUP(B1326,'[1]DADOS (OCULTAR)'!$Q$3:$S$135,3,0),"")</f>
        <v>9039744002308</v>
      </c>
      <c r="B1326" s="9" t="str">
        <f>'[1]TCE - ANEXO III - Preencher'!C1335</f>
        <v>HOSPITAL NOSSA SENHORA DAS GRAÇAS - ANTIGO ALFA - CG Nº 024/2022</v>
      </c>
      <c r="C1326" s="10"/>
      <c r="D1326" s="11" t="str">
        <f>'[1]TCE - ANEXO III - Preencher'!E1335</f>
        <v>VIVIANE DOMINGOS DA SILVA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3222-05</v>
      </c>
      <c r="G1326" s="13" t="str">
        <f>IF('[1]TCE - ANEXO III - Preencher'!H1335="","",'[1]TCE - ANEXO III - Preencher'!H1335)</f>
        <v>09/2024</v>
      </c>
      <c r="H1326" s="14">
        <f>'[1]TCE - ANEXO III - Preencher'!I1335</f>
        <v>0</v>
      </c>
      <c r="I1326" s="14">
        <f>'[1]TCE - ANEXO III - Preencher'!J1335</f>
        <v>291.99919999999997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291.99919999999997</v>
      </c>
    </row>
    <row r="1327" spans="1:28" x14ac:dyDescent="0.2">
      <c r="A1327" s="8">
        <f>IFERROR(VLOOKUP(B1327,'[1]DADOS (OCULTAR)'!$Q$3:$S$135,3,0),"")</f>
        <v>9039744002308</v>
      </c>
      <c r="B1327" s="9" t="str">
        <f>'[1]TCE - ANEXO III - Preencher'!C1336</f>
        <v>HOSPITAL NOSSA SENHORA DAS GRAÇAS - ANTIGO ALFA - CG Nº 024/2022</v>
      </c>
      <c r="C1327" s="10"/>
      <c r="D1327" s="11" t="str">
        <f>'[1]TCE - ANEXO III - Preencher'!E1336</f>
        <v>VIVIANE PEREIRA DA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3222-05</v>
      </c>
      <c r="G1327" s="13" t="str">
        <f>IF('[1]TCE - ANEXO III - Preencher'!H1336="","",'[1]TCE - ANEXO III - Preencher'!H1336)</f>
        <v>09/2024</v>
      </c>
      <c r="H1327" s="14">
        <f>'[1]TCE - ANEXO III - Preencher'!I1336</f>
        <v>0</v>
      </c>
      <c r="I1327" s="14">
        <f>'[1]TCE - ANEXO III - Preencher'!J1336</f>
        <v>405.24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127.38662769204254</v>
      </c>
      <c r="R1327" s="15">
        <f>'[1]TCE - ANEXO III - Preencher'!S1336</f>
        <v>77.94</v>
      </c>
      <c r="S1327" s="16">
        <f t="shared" si="123"/>
        <v>49.44662769204254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454.68662769204252</v>
      </c>
    </row>
    <row r="1328" spans="1:28" x14ac:dyDescent="0.2">
      <c r="A1328" s="8">
        <f>IFERROR(VLOOKUP(B1328,'[1]DADOS (OCULTAR)'!$Q$3:$S$135,3,0),"")</f>
        <v>9039744002308</v>
      </c>
      <c r="B1328" s="9" t="str">
        <f>'[1]TCE - ANEXO III - Preencher'!C1337</f>
        <v>HOSPITAL NOSSA SENHORA DAS GRAÇAS - ANTIGO ALFA - CG Nº 024/2022</v>
      </c>
      <c r="C1328" s="10"/>
      <c r="D1328" s="11" t="str">
        <f>'[1]TCE - ANEXO III - Preencher'!E1337</f>
        <v>VIVIANE VITAL SMANIO DOS SANTOS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3222-05</v>
      </c>
      <c r="G1328" s="13" t="str">
        <f>IF('[1]TCE - ANEXO III - Preencher'!H1337="","",'[1]TCE - ANEXO III - Preencher'!H1337)</f>
        <v>09/2024</v>
      </c>
      <c r="H1328" s="14">
        <f>'[1]TCE - ANEXO III - Preencher'!I1337</f>
        <v>0</v>
      </c>
      <c r="I1328" s="14">
        <f>'[1]TCE - ANEXO III - Preencher'!J1337</f>
        <v>317.24400000000003</v>
      </c>
      <c r="J1328" s="14">
        <f>'[1]TCE - ANEXO III - Preencher'!K1337</f>
        <v>0</v>
      </c>
      <c r="K1328" s="15">
        <f>'[1]TCE - ANEXO III - Preencher'!L1337</f>
        <v>198.65943977591036</v>
      </c>
      <c r="L1328" s="15">
        <f>'[1]TCE - ANEXO III - Preencher'!M1337</f>
        <v>28.24</v>
      </c>
      <c r="M1328" s="15">
        <f t="shared" si="121"/>
        <v>170.41943977591035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487.66343977591038</v>
      </c>
    </row>
    <row r="1329" spans="1:28" x14ac:dyDescent="0.2">
      <c r="A1329" s="8">
        <f>IFERROR(VLOOKUP(B1329,'[1]DADOS (OCULTAR)'!$Q$3:$S$135,3,0),"")</f>
        <v>9039744002308</v>
      </c>
      <c r="B1329" s="9" t="str">
        <f>'[1]TCE - ANEXO III - Preencher'!C1338</f>
        <v>HOSPITAL NOSSA SENHORA DAS GRAÇAS - ANTIGO ALFA - CG Nº 024/2022</v>
      </c>
      <c r="C1329" s="10"/>
      <c r="D1329" s="11" t="str">
        <f>'[1]TCE - ANEXO III - Preencher'!E1338</f>
        <v>VLADEMIR VASCONCELOS DA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5151-10</v>
      </c>
      <c r="G1329" s="13" t="str">
        <f>IF('[1]TCE - ANEXO III - Preencher'!H1338="","",'[1]TCE - ANEXO III - Preencher'!H1338)</f>
        <v>09/2024</v>
      </c>
      <c r="H1329" s="14">
        <f>'[1]TCE - ANEXO III - Preencher'!I1338</f>
        <v>0</v>
      </c>
      <c r="I1329" s="14">
        <f>'[1]TCE - ANEXO III - Preencher'!J1338</f>
        <v>135.55199999999999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135.55199999999999</v>
      </c>
    </row>
    <row r="1330" spans="1:28" x14ac:dyDescent="0.2">
      <c r="A1330" s="8">
        <f>IFERROR(VLOOKUP(B1330,'[1]DADOS (OCULTAR)'!$Q$3:$S$135,3,0),"")</f>
        <v>9039744002308</v>
      </c>
      <c r="B1330" s="9" t="str">
        <f>'[1]TCE - ANEXO III - Preencher'!C1339</f>
        <v>HOSPITAL NOSSA SENHORA DAS GRAÇAS - ANTIGO ALFA - CG Nº 024/2022</v>
      </c>
      <c r="C1330" s="10"/>
      <c r="D1330" s="11" t="str">
        <f>'[1]TCE - ANEXO III - Preencher'!E1339</f>
        <v>WALESCA DAYANE FERNANDES DA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3222-05</v>
      </c>
      <c r="G1330" s="13" t="str">
        <f>IF('[1]TCE - ANEXO III - Preencher'!H1339="","",'[1]TCE - ANEXO III - Preencher'!H1339)</f>
        <v>09/2024</v>
      </c>
      <c r="H1330" s="14">
        <f>'[1]TCE - ANEXO III - Preencher'!I1339</f>
        <v>0</v>
      </c>
      <c r="I1330" s="14">
        <f>'[1]TCE - ANEXO III - Preencher'!J1339</f>
        <v>283.86320000000001</v>
      </c>
      <c r="J1330" s="14">
        <f>'[1]TCE - ANEXO III - Preencher'!K1339</f>
        <v>0</v>
      </c>
      <c r="K1330" s="15">
        <f>'[1]TCE - ANEXO III - Preencher'!L1339</f>
        <v>198.65943977591036</v>
      </c>
      <c r="L1330" s="15">
        <f>'[1]TCE - ANEXO III - Preencher'!M1339</f>
        <v>28.24</v>
      </c>
      <c r="M1330" s="15">
        <f t="shared" si="121"/>
        <v>170.41943977591035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127.38662769204254</v>
      </c>
      <c r="R1330" s="15">
        <f>'[1]TCE - ANEXO III - Preencher'!S1339</f>
        <v>79.209999999999994</v>
      </c>
      <c r="S1330" s="16">
        <f t="shared" si="123"/>
        <v>48.176627692042544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502.45926746795288</v>
      </c>
    </row>
    <row r="1331" spans="1:28" x14ac:dyDescent="0.2">
      <c r="A1331" s="8">
        <f>IFERROR(VLOOKUP(B1331,'[1]DADOS (OCULTAR)'!$Q$3:$S$135,3,0),"")</f>
        <v>9039744002308</v>
      </c>
      <c r="B1331" s="9" t="str">
        <f>'[1]TCE - ANEXO III - Preencher'!C1340</f>
        <v>HOSPITAL NOSSA SENHORA DAS GRAÇAS - ANTIGO ALFA - CG Nº 024/2022</v>
      </c>
      <c r="C1331" s="10"/>
      <c r="D1331" s="11" t="str">
        <f>'[1]TCE - ANEXO III - Preencher'!E1340</f>
        <v>WALTERSON WANDERLEY CARVALHO DA COSTA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5211-30</v>
      </c>
      <c r="G1331" s="13" t="str">
        <f>IF('[1]TCE - ANEXO III - Preencher'!H1340="","",'[1]TCE - ANEXO III - Preencher'!H1340)</f>
        <v>09/2024</v>
      </c>
      <c r="H1331" s="14">
        <f>'[1]TCE - ANEXO III - Preencher'!I1340</f>
        <v>0</v>
      </c>
      <c r="I1331" s="14">
        <f>'[1]TCE - ANEXO III - Preencher'!J1340</f>
        <v>116.416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116.416</v>
      </c>
    </row>
    <row r="1332" spans="1:28" x14ac:dyDescent="0.2">
      <c r="A1332" s="8">
        <f>IFERROR(VLOOKUP(B1332,'[1]DADOS (OCULTAR)'!$Q$3:$S$135,3,0),"")</f>
        <v>9039744002308</v>
      </c>
      <c r="B1332" s="9" t="str">
        <f>'[1]TCE - ANEXO III - Preencher'!C1341</f>
        <v>HOSPITAL NOSSA SENHORA DAS GRAÇAS - ANTIGO ALFA - CG Nº 024/2022</v>
      </c>
      <c r="C1332" s="10"/>
      <c r="D1332" s="11" t="str">
        <f>'[1]TCE - ANEXO III - Preencher'!E1341</f>
        <v>WANDERSON FEITOSA DE AZEVEDO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7241-10</v>
      </c>
      <c r="G1332" s="13" t="str">
        <f>IF('[1]TCE - ANEXO III - Preencher'!H1341="","",'[1]TCE - ANEXO III - Preencher'!H1341)</f>
        <v>09/2024</v>
      </c>
      <c r="H1332" s="14">
        <f>'[1]TCE - ANEXO III - Preencher'!I1341</f>
        <v>0</v>
      </c>
      <c r="I1332" s="14">
        <f>'[1]TCE - ANEXO III - Preencher'!J1341</f>
        <v>178.66399999999999</v>
      </c>
      <c r="J1332" s="14">
        <f>'[1]TCE - ANEXO III - Preencher'!K1341</f>
        <v>0</v>
      </c>
      <c r="K1332" s="15">
        <f>'[1]TCE - ANEXO III - Preencher'!L1341</f>
        <v>198.65943977591036</v>
      </c>
      <c r="L1332" s="15">
        <f>'[1]TCE - ANEXO III - Preencher'!M1341</f>
        <v>32.17</v>
      </c>
      <c r="M1332" s="15">
        <f t="shared" si="121"/>
        <v>166.48943977591034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127.38662769204254</v>
      </c>
      <c r="R1332" s="15">
        <f>'[1]TCE - ANEXO III - Preencher'!S1341</f>
        <v>96.51</v>
      </c>
      <c r="S1332" s="16">
        <f t="shared" si="123"/>
        <v>30.876627692042533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376.03006746795285</v>
      </c>
    </row>
    <row r="1333" spans="1:28" x14ac:dyDescent="0.2">
      <c r="A1333" s="8">
        <f>IFERROR(VLOOKUP(B1333,'[1]DADOS (OCULTAR)'!$Q$3:$S$135,3,0),"")</f>
        <v>9039744002308</v>
      </c>
      <c r="B1333" s="9" t="str">
        <f>'[1]TCE - ANEXO III - Preencher'!C1342</f>
        <v>HOSPITAL NOSSA SENHORA DAS GRAÇAS - ANTIGO ALFA - CG Nº 024/2022</v>
      </c>
      <c r="C1333" s="10"/>
      <c r="D1333" s="11" t="str">
        <f>'[1]TCE - ANEXO III - Preencher'!E1342</f>
        <v>WATSON FAGNER TORRES DA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5211-30</v>
      </c>
      <c r="G1333" s="13" t="str">
        <f>IF('[1]TCE - ANEXO III - Preencher'!H1342="","",'[1]TCE - ANEXO III - Preencher'!H1342)</f>
        <v>09/2024</v>
      </c>
      <c r="H1333" s="14">
        <f>'[1]TCE - ANEXO III - Preencher'!I1342</f>
        <v>0</v>
      </c>
      <c r="I1333" s="14">
        <f>'[1]TCE - ANEXO III - Preencher'!J1342</f>
        <v>191.10319999999999</v>
      </c>
      <c r="J1333" s="14">
        <f>'[1]TCE - ANEXO III - Preencher'!K1342</f>
        <v>0</v>
      </c>
      <c r="K1333" s="15">
        <f>'[1]TCE - ANEXO III - Preencher'!L1342</f>
        <v>198.65943977591036</v>
      </c>
      <c r="L1333" s="15">
        <f>'[1]TCE - ANEXO III - Preencher'!M1342</f>
        <v>31.14</v>
      </c>
      <c r="M1333" s="15">
        <f t="shared" si="121"/>
        <v>167.51943977591037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127.38662769204254</v>
      </c>
      <c r="R1333" s="15">
        <f>'[1]TCE - ANEXO III - Preencher'!S1342</f>
        <v>93.42</v>
      </c>
      <c r="S1333" s="16">
        <f t="shared" si="123"/>
        <v>33.966627692042536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392.58926746795288</v>
      </c>
    </row>
    <row r="1334" spans="1:28" x14ac:dyDescent="0.2">
      <c r="A1334" s="8">
        <f>IFERROR(VLOOKUP(B1334,'[1]DADOS (OCULTAR)'!$Q$3:$S$135,3,0),"")</f>
        <v>9039744002308</v>
      </c>
      <c r="B1334" s="9" t="str">
        <f>'[1]TCE - ANEXO III - Preencher'!C1343</f>
        <v>HOSPITAL NOSSA SENHORA DAS GRAÇAS - ANTIGO ALFA - CG Nº 024/2022</v>
      </c>
      <c r="C1334" s="10"/>
      <c r="D1334" s="11" t="str">
        <f>'[1]TCE - ANEXO III - Preencher'!E1343</f>
        <v>WEIDSON DE SOUZA MARTINS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3222-05</v>
      </c>
      <c r="G1334" s="13" t="str">
        <f>IF('[1]TCE - ANEXO III - Preencher'!H1343="","",'[1]TCE - ANEXO III - Preencher'!H1343)</f>
        <v>09/2024</v>
      </c>
      <c r="H1334" s="14">
        <f>'[1]TCE - ANEXO III - Preencher'!I1343</f>
        <v>0</v>
      </c>
      <c r="I1334" s="14">
        <f>'[1]TCE - ANEXO III - Preencher'!J1343</f>
        <v>305.13119999999998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305.13119999999998</v>
      </c>
    </row>
    <row r="1335" spans="1:28" x14ac:dyDescent="0.2">
      <c r="A1335" s="8">
        <f>IFERROR(VLOOKUP(B1335,'[1]DADOS (OCULTAR)'!$Q$3:$S$135,3,0),"")</f>
        <v>9039744002308</v>
      </c>
      <c r="B1335" s="9" t="str">
        <f>'[1]TCE - ANEXO III - Preencher'!C1344</f>
        <v>HOSPITAL NOSSA SENHORA DAS GRAÇAS - ANTIGO ALFA - CG Nº 024/2022</v>
      </c>
      <c r="C1335" s="10"/>
      <c r="D1335" s="11" t="str">
        <f>'[1]TCE - ANEXO III - Preencher'!E1344</f>
        <v>WELLINGTON MANOEL DA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2235-05</v>
      </c>
      <c r="G1335" s="13" t="str">
        <f>IF('[1]TCE - ANEXO III - Preencher'!H1344="","",'[1]TCE - ANEXO III - Preencher'!H1344)</f>
        <v>09/2024</v>
      </c>
      <c r="H1335" s="14">
        <f>'[1]TCE - ANEXO III - Preencher'!I1344</f>
        <v>0</v>
      </c>
      <c r="I1335" s="14">
        <f>'[1]TCE - ANEXO III - Preencher'!J1344</f>
        <v>403.21600000000001</v>
      </c>
      <c r="J1335" s="14">
        <f>'[1]TCE - ANEXO III - Preencher'!K1344</f>
        <v>0</v>
      </c>
      <c r="K1335" s="15">
        <f>'[1]TCE - ANEXO III - Preencher'!L1344</f>
        <v>198.65943977591036</v>
      </c>
      <c r="L1335" s="15">
        <f>'[1]TCE - ANEXO III - Preencher'!M1344</f>
        <v>2.79</v>
      </c>
      <c r="M1335" s="15">
        <f t="shared" si="121"/>
        <v>195.86943977591037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599.08543977591034</v>
      </c>
    </row>
    <row r="1336" spans="1:28" x14ac:dyDescent="0.2">
      <c r="A1336" s="8">
        <f>IFERROR(VLOOKUP(B1336,'[1]DADOS (OCULTAR)'!$Q$3:$S$135,3,0),"")</f>
        <v>9039744002308</v>
      </c>
      <c r="B1336" s="9" t="str">
        <f>'[1]TCE - ANEXO III - Preencher'!C1345</f>
        <v>HOSPITAL NOSSA SENHORA DAS GRAÇAS - ANTIGO ALFA - CG Nº 024/2022</v>
      </c>
      <c r="C1336" s="10"/>
      <c r="D1336" s="11" t="str">
        <f>'[1]TCE - ANEXO III - Preencher'!E1345</f>
        <v>WELLINGTON ROBERTO DA SILVA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5143-20</v>
      </c>
      <c r="G1336" s="13" t="str">
        <f>IF('[1]TCE - ANEXO III - Preencher'!H1345="","",'[1]TCE - ANEXO III - Preencher'!H1345)</f>
        <v>09/2024</v>
      </c>
      <c r="H1336" s="14">
        <f>'[1]TCE - ANEXO III - Preencher'!I1345</f>
        <v>0</v>
      </c>
      <c r="I1336" s="14">
        <f>'[1]TCE - ANEXO III - Preencher'!J1345</f>
        <v>22.591999999999999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43.366338623991609</v>
      </c>
      <c r="R1336" s="15">
        <f>'[1]TCE - ANEXO III - Preencher'!S1345</f>
        <v>14.12</v>
      </c>
      <c r="S1336" s="16">
        <f t="shared" si="123"/>
        <v>29.246338623991612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51.838338623991611</v>
      </c>
    </row>
    <row r="1337" spans="1:28" x14ac:dyDescent="0.2">
      <c r="A1337" s="8">
        <f>IFERROR(VLOOKUP(B1337,'[1]DADOS (OCULTAR)'!$Q$3:$S$135,3,0),"")</f>
        <v>9039744002308</v>
      </c>
      <c r="B1337" s="9" t="str">
        <f>'[1]TCE - ANEXO III - Preencher'!C1346</f>
        <v>HOSPITAL NOSSA SENHORA DAS GRAÇAS - ANTIGO ALFA - CG Nº 024/2022</v>
      </c>
      <c r="C1337" s="10"/>
      <c r="D1337" s="11" t="str">
        <f>'[1]TCE - ANEXO III - Preencher'!E1346</f>
        <v>WENDESON NUNES DA SILVA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4110-30</v>
      </c>
      <c r="G1337" s="13" t="str">
        <f>IF('[1]TCE - ANEXO III - Preencher'!H1346="","",'[1]TCE - ANEXO III - Preencher'!H1346)</f>
        <v>09/2024</v>
      </c>
      <c r="H1337" s="14">
        <f>'[1]TCE - ANEXO III - Preencher'!I1346</f>
        <v>0</v>
      </c>
      <c r="I1337" s="14">
        <f>'[1]TCE - ANEXO III - Preencher'!J1346</f>
        <v>187.1952</v>
      </c>
      <c r="J1337" s="14">
        <f>'[1]TCE - ANEXO III - Preencher'!K1346</f>
        <v>0</v>
      </c>
      <c r="K1337" s="15">
        <f>'[1]TCE - ANEXO III - Preencher'!L1346</f>
        <v>198.65943977591036</v>
      </c>
      <c r="L1337" s="15">
        <f>'[1]TCE - ANEXO III - Preencher'!M1346</f>
        <v>44</v>
      </c>
      <c r="M1337" s="15">
        <f t="shared" si="121"/>
        <v>154.65943977591036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341.85463977591036</v>
      </c>
    </row>
    <row r="1338" spans="1:28" x14ac:dyDescent="0.2">
      <c r="A1338" s="8">
        <f>IFERROR(VLOOKUP(B1338,'[1]DADOS (OCULTAR)'!$Q$3:$S$135,3,0),"")</f>
        <v>9039744002308</v>
      </c>
      <c r="B1338" s="9" t="str">
        <f>'[1]TCE - ANEXO III - Preencher'!C1347</f>
        <v>HOSPITAL NOSSA SENHORA DAS GRAÇAS - ANTIGO ALFA - CG Nº 024/2022</v>
      </c>
      <c r="C1338" s="10"/>
      <c r="D1338" s="11" t="str">
        <f>'[1]TCE - ANEXO III - Preencher'!E1347</f>
        <v>WEVERTON RICARDO DE ANDRADE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3222-05</v>
      </c>
      <c r="G1338" s="13" t="str">
        <f>IF('[1]TCE - ANEXO III - Preencher'!H1347="","",'[1]TCE - ANEXO III - Preencher'!H1347)</f>
        <v>09/2024</v>
      </c>
      <c r="H1338" s="14">
        <f>'[1]TCE - ANEXO III - Preencher'!I1347</f>
        <v>0</v>
      </c>
      <c r="I1338" s="14">
        <f>'[1]TCE - ANEXO III - Preencher'!J1347</f>
        <v>140.74160000000001</v>
      </c>
      <c r="J1338" s="14">
        <f>'[1]TCE - ANEXO III - Preencher'!K1347</f>
        <v>0</v>
      </c>
      <c r="K1338" s="15">
        <f>'[1]TCE - ANEXO III - Preencher'!L1347</f>
        <v>198.65943977591036</v>
      </c>
      <c r="L1338" s="15">
        <f>'[1]TCE - ANEXO III - Preencher'!M1347</f>
        <v>28.24</v>
      </c>
      <c r="M1338" s="15">
        <f t="shared" si="121"/>
        <v>170.41943977591035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127.38662769204254</v>
      </c>
      <c r="R1338" s="15">
        <f>'[1]TCE - ANEXO III - Preencher'!S1347</f>
        <v>84.72</v>
      </c>
      <c r="S1338" s="16">
        <f t="shared" si="123"/>
        <v>42.666627692042539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353.82766746795289</v>
      </c>
    </row>
    <row r="1339" spans="1:28" x14ac:dyDescent="0.2">
      <c r="A1339" s="8">
        <f>IFERROR(VLOOKUP(B1339,'[1]DADOS (OCULTAR)'!$Q$3:$S$135,3,0),"")</f>
        <v>9039744002308</v>
      </c>
      <c r="B1339" s="9" t="str">
        <f>'[1]TCE - ANEXO III - Preencher'!C1348</f>
        <v>HOSPITAL NOSSA SENHORA DAS GRAÇAS - ANTIGO ALFA - CG Nº 024/2022</v>
      </c>
      <c r="C1339" s="10"/>
      <c r="D1339" s="11" t="str">
        <f>'[1]TCE - ANEXO III - Preencher'!E1348</f>
        <v>WILDSON ANGELO BOTELHO DA SILVA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2124-20</v>
      </c>
      <c r="G1339" s="13" t="str">
        <f>IF('[1]TCE - ANEXO III - Preencher'!H1348="","",'[1]TCE - ANEXO III - Preencher'!H1348)</f>
        <v>09/2024</v>
      </c>
      <c r="H1339" s="14">
        <f>'[1]TCE - ANEXO III - Preencher'!I1348</f>
        <v>0</v>
      </c>
      <c r="I1339" s="14">
        <f>'[1]TCE - ANEXO III - Preencher'!J1348</f>
        <v>330.41199999999998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330.41199999999998</v>
      </c>
    </row>
    <row r="1340" spans="1:28" x14ac:dyDescent="0.2">
      <c r="A1340" s="8">
        <f>IFERROR(VLOOKUP(B1340,'[1]DADOS (OCULTAR)'!$Q$3:$S$135,3,0),"")</f>
        <v>9039744002308</v>
      </c>
      <c r="B1340" s="9" t="str">
        <f>'[1]TCE - ANEXO III - Preencher'!C1349</f>
        <v>HOSPITAL NOSSA SENHORA DAS GRAÇAS - ANTIGO ALFA - CG Nº 024/2022</v>
      </c>
      <c r="C1340" s="10"/>
      <c r="D1340" s="11" t="str">
        <f>'[1]TCE - ANEXO III - Preencher'!E1349</f>
        <v>WILDSON BRAGA DE MEDEIROS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3241-15</v>
      </c>
      <c r="G1340" s="13" t="str">
        <f>IF('[1]TCE - ANEXO III - Preencher'!H1349="","",'[1]TCE - ANEXO III - Preencher'!H1349)</f>
        <v>09/2024</v>
      </c>
      <c r="H1340" s="14">
        <f>'[1]TCE - ANEXO III - Preencher'!I1349</f>
        <v>0</v>
      </c>
      <c r="I1340" s="14">
        <f>'[1]TCE - ANEXO III - Preencher'!J1349</f>
        <v>313.72640000000001</v>
      </c>
      <c r="J1340" s="14">
        <f>'[1]TCE - ANEXO III - Preencher'!K1349</f>
        <v>0</v>
      </c>
      <c r="K1340" s="15">
        <f>'[1]TCE - ANEXO III - Preencher'!L1349</f>
        <v>198.65943977591036</v>
      </c>
      <c r="L1340" s="15">
        <f>'[1]TCE - ANEXO III - Preencher'!M1349</f>
        <v>9.64</v>
      </c>
      <c r="M1340" s="15">
        <f t="shared" si="121"/>
        <v>189.01943977591037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502.74583977591038</v>
      </c>
    </row>
    <row r="1341" spans="1:28" x14ac:dyDescent="0.2">
      <c r="A1341" s="8">
        <f>IFERROR(VLOOKUP(B1341,'[1]DADOS (OCULTAR)'!$Q$3:$S$135,3,0),"")</f>
        <v>9039744002308</v>
      </c>
      <c r="B1341" s="9" t="str">
        <f>'[1]TCE - ANEXO III - Preencher'!C1350</f>
        <v>HOSPITAL NOSSA SENHORA DAS GRAÇAS - ANTIGO ALFA - CG Nº 024/2022</v>
      </c>
      <c r="C1341" s="10"/>
      <c r="D1341" s="11" t="str">
        <f>'[1]TCE - ANEXO III - Preencher'!E1350</f>
        <v>WILLIAM CARLOS SILVA DE SOUZA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5151-10</v>
      </c>
      <c r="G1341" s="13" t="str">
        <f>IF('[1]TCE - ANEXO III - Preencher'!H1350="","",'[1]TCE - ANEXO III - Preencher'!H1350)</f>
        <v>09/2024</v>
      </c>
      <c r="H1341" s="14">
        <f>'[1]TCE - ANEXO III - Preencher'!I1350</f>
        <v>0</v>
      </c>
      <c r="I1341" s="14">
        <f>'[1]TCE - ANEXO III - Preencher'!J1350</f>
        <v>193.99279999999999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193.99279999999999</v>
      </c>
    </row>
    <row r="1342" spans="1:28" x14ac:dyDescent="0.2">
      <c r="A1342" s="8">
        <f>IFERROR(VLOOKUP(B1342,'[1]DADOS (OCULTAR)'!$Q$3:$S$135,3,0),"")</f>
        <v>9039744002308</v>
      </c>
      <c r="B1342" s="9" t="str">
        <f>'[1]TCE - ANEXO III - Preencher'!C1351</f>
        <v>HOSPITAL NOSSA SENHORA DAS GRAÇAS - ANTIGO ALFA - CG Nº 024/2022</v>
      </c>
      <c r="C1342" s="10"/>
      <c r="D1342" s="11" t="str">
        <f>'[1]TCE - ANEXO III - Preencher'!E1351</f>
        <v>WILLYANE LETICIA DA SILVA BRITO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4110-10</v>
      </c>
      <c r="G1342" s="13" t="str">
        <f>IF('[1]TCE - ANEXO III - Preencher'!H1351="","",'[1]TCE - ANEXO III - Preencher'!H1351)</f>
        <v>09/2024</v>
      </c>
      <c r="H1342" s="14">
        <f>'[1]TCE - ANEXO III - Preencher'!I1351</f>
        <v>0</v>
      </c>
      <c r="I1342" s="14">
        <f>'[1]TCE - ANEXO III - Preencher'!J1351</f>
        <v>13.294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178.05652849740929</v>
      </c>
      <c r="R1342" s="15">
        <f>'[1]TCE - ANEXO III - Preencher'!S1351</f>
        <v>40.67</v>
      </c>
      <c r="S1342" s="16">
        <f t="shared" si="123"/>
        <v>137.3865284974093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150.68052849740931</v>
      </c>
    </row>
    <row r="1343" spans="1:28" x14ac:dyDescent="0.2">
      <c r="A1343" s="8">
        <f>IFERROR(VLOOKUP(B1343,'[1]DADOS (OCULTAR)'!$Q$3:$S$135,3,0),"")</f>
        <v>9039744002308</v>
      </c>
      <c r="B1343" s="9" t="str">
        <f>'[1]TCE - ANEXO III - Preencher'!C1352</f>
        <v>HOSPITAL NOSSA SENHORA DAS GRAÇAS - ANTIGO ALFA - CG Nº 024/2022</v>
      </c>
      <c r="C1343" s="10"/>
      <c r="D1343" s="11" t="str">
        <f>'[1]TCE - ANEXO III - Preencher'!E1352</f>
        <v>WILMA DE ARAUJO FALCAO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3222-05</v>
      </c>
      <c r="G1343" s="13" t="str">
        <f>IF('[1]TCE - ANEXO III - Preencher'!H1352="","",'[1]TCE - ANEXO III - Preencher'!H1352)</f>
        <v>09/2024</v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1635.7</v>
      </c>
      <c r="K1343" s="15">
        <f>'[1]TCE - ANEXO III - Preencher'!L1352</f>
        <v>198.65943977591036</v>
      </c>
      <c r="L1343" s="15">
        <f>'[1]TCE - ANEXO III - Preencher'!M1352</f>
        <v>28.24</v>
      </c>
      <c r="M1343" s="15">
        <f t="shared" si="121"/>
        <v>170.41943977591035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1806.1194397759105</v>
      </c>
    </row>
    <row r="1344" spans="1:28" x14ac:dyDescent="0.2">
      <c r="A1344" s="8">
        <f>IFERROR(VLOOKUP(B1344,'[1]DADOS (OCULTAR)'!$Q$3:$S$135,3,0),"")</f>
        <v>9039744002308</v>
      </c>
      <c r="B1344" s="9" t="str">
        <f>'[1]TCE - ANEXO III - Preencher'!C1353</f>
        <v>HOSPITAL NOSSA SENHORA DAS GRAÇAS - ANTIGO ALFA - CG Nº 024/2022</v>
      </c>
      <c r="C1344" s="10"/>
      <c r="D1344" s="11" t="str">
        <f>'[1]TCE - ANEXO III - Preencher'!E1353</f>
        <v>WILSON DA SILVA MELO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7152-10</v>
      </c>
      <c r="G1344" s="13" t="str">
        <f>IF('[1]TCE - ANEXO III - Preencher'!H1353="","",'[1]TCE - ANEXO III - Preencher'!H1353)</f>
        <v>09/2024</v>
      </c>
      <c r="H1344" s="14">
        <f>'[1]TCE - ANEXO III - Preencher'!I1353</f>
        <v>0</v>
      </c>
      <c r="I1344" s="14">
        <f>'[1]TCE - ANEXO III - Preencher'!J1353</f>
        <v>151.2704</v>
      </c>
      <c r="J1344" s="14">
        <f>'[1]TCE - ANEXO III - Preencher'!K1353</f>
        <v>0</v>
      </c>
      <c r="K1344" s="15">
        <f>'[1]TCE - ANEXO III - Preencher'!L1353</f>
        <v>198.65943977591036</v>
      </c>
      <c r="L1344" s="15">
        <f>'[1]TCE - ANEXO III - Preencher'!M1353</f>
        <v>32.17</v>
      </c>
      <c r="M1344" s="15">
        <f t="shared" si="121"/>
        <v>166.48943977591034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266.07473680613907</v>
      </c>
      <c r="R1344" s="15">
        <f>'[1]TCE - ANEXO III - Preencher'!S1353</f>
        <v>96.51</v>
      </c>
      <c r="S1344" s="16">
        <f t="shared" si="123"/>
        <v>169.56473680613908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487.32457658204942</v>
      </c>
    </row>
    <row r="1345" spans="1:28" x14ac:dyDescent="0.2">
      <c r="A1345" s="8">
        <f>IFERROR(VLOOKUP(B1345,'[1]DADOS (OCULTAR)'!$Q$3:$S$135,3,0),"")</f>
        <v>9039744002308</v>
      </c>
      <c r="B1345" s="9" t="str">
        <f>'[1]TCE - ANEXO III - Preencher'!C1354</f>
        <v>HOSPITAL NOSSA SENHORA DAS GRAÇAS - ANTIGO ALFA - CG Nº 024/2022</v>
      </c>
      <c r="C1345" s="10"/>
      <c r="D1345" s="11" t="str">
        <f>'[1]TCE - ANEXO III - Preencher'!E1354</f>
        <v>WILZA FERNANDES GOMES DE SOUZA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3222-05</v>
      </c>
      <c r="G1345" s="13" t="str">
        <f>IF('[1]TCE - ANEXO III - Preencher'!H1354="","",'[1]TCE - ANEXO III - Preencher'!H1354)</f>
        <v>09/2024</v>
      </c>
      <c r="H1345" s="14">
        <f>'[1]TCE - ANEXO III - Preencher'!I1354</f>
        <v>0</v>
      </c>
      <c r="I1345" s="14">
        <f>'[1]TCE - ANEXO III - Preencher'!J1354</f>
        <v>326.47680000000003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326.47680000000003</v>
      </c>
    </row>
    <row r="1346" spans="1:28" x14ac:dyDescent="0.2">
      <c r="A1346" s="8">
        <f>IFERROR(VLOOKUP(B1346,'[1]DADOS (OCULTAR)'!$Q$3:$S$135,3,0),"")</f>
        <v>9039744002308</v>
      </c>
      <c r="B1346" s="9" t="str">
        <f>'[1]TCE - ANEXO III - Preencher'!C1355</f>
        <v>HOSPITAL NOSSA SENHORA DAS GRAÇAS - ANTIGO ALFA - CG Nº 024/2022</v>
      </c>
      <c r="C1346" s="10"/>
      <c r="D1346" s="11" t="str">
        <f>'[1]TCE - ANEXO III - Preencher'!E1355</f>
        <v>WOLNEY MARNEY ALVES DA SILVA FILHO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2516-05</v>
      </c>
      <c r="G1346" s="13" t="str">
        <f>IF('[1]TCE - ANEXO III - Preencher'!H1355="","",'[1]TCE - ANEXO III - Preencher'!H1355)</f>
        <v>09/2024</v>
      </c>
      <c r="H1346" s="14">
        <f>'[1]TCE - ANEXO III - Preencher'!I1355</f>
        <v>0</v>
      </c>
      <c r="I1346" s="14">
        <f>'[1]TCE - ANEXO III - Preencher'!J1355</f>
        <v>241.54239999999999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241.54239999999999</v>
      </c>
    </row>
    <row r="1347" spans="1:28" x14ac:dyDescent="0.2">
      <c r="A1347" s="8">
        <f>IFERROR(VLOOKUP(B1347,'[1]DADOS (OCULTAR)'!$Q$3:$S$135,3,0),"")</f>
        <v>9039744002308</v>
      </c>
      <c r="B1347" s="9" t="str">
        <f>'[1]TCE - ANEXO III - Preencher'!C1356</f>
        <v>HOSPITAL NOSSA SENHORA DAS GRAÇAS - ANTIGO ALFA - CG Nº 024/2022</v>
      </c>
      <c r="C1347" s="10"/>
      <c r="D1347" s="11" t="str">
        <f>'[1]TCE - ANEXO III - Preencher'!E1356</f>
        <v>YAGO ALISSON SILVA PONTES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5143-10</v>
      </c>
      <c r="G1347" s="13" t="str">
        <f>IF('[1]TCE - ANEXO III - Preencher'!H1356="","",'[1]TCE - ANEXO III - Preencher'!H1356)</f>
        <v>09/2024</v>
      </c>
      <c r="H1347" s="14">
        <f>'[1]TCE - ANEXO III - Preencher'!I1356</f>
        <v>0</v>
      </c>
      <c r="I1347" s="14">
        <f>'[1]TCE - ANEXO III - Preencher'!J1356</f>
        <v>141.19999999999999</v>
      </c>
      <c r="J1347" s="14">
        <f>'[1]TCE - ANEXO III - Preencher'!K1356</f>
        <v>0</v>
      </c>
      <c r="K1347" s="15">
        <f>'[1]TCE - ANEXO III - Preencher'!L1356</f>
        <v>198.65943977591036</v>
      </c>
      <c r="L1347" s="15">
        <f>'[1]TCE - ANEXO III - Preencher'!M1356</f>
        <v>29.65</v>
      </c>
      <c r="M1347" s="15">
        <f t="shared" si="121"/>
        <v>169.00943977591035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310.20943977591037</v>
      </c>
    </row>
    <row r="1348" spans="1:28" x14ac:dyDescent="0.2">
      <c r="A1348" s="8">
        <f>IFERROR(VLOOKUP(B1348,'[1]DADOS (OCULTAR)'!$Q$3:$S$135,3,0),"")</f>
        <v>9039744002308</v>
      </c>
      <c r="B1348" s="9" t="str">
        <f>'[1]TCE - ANEXO III - Preencher'!C1357</f>
        <v>HOSPITAL NOSSA SENHORA DAS GRAÇAS - ANTIGO ALFA - CG Nº 024/2022</v>
      </c>
      <c r="C1348" s="10"/>
      <c r="D1348" s="11" t="str">
        <f>'[1]TCE - ANEXO III - Preencher'!E1357</f>
        <v>YANNE CYNTIA DE MELO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2236-05</v>
      </c>
      <c r="G1348" s="13" t="str">
        <f>IF('[1]TCE - ANEXO III - Preencher'!H1357="","",'[1]TCE - ANEXO III - Preencher'!H1357)</f>
        <v>09/2024</v>
      </c>
      <c r="H1348" s="14">
        <f>'[1]TCE - ANEXO III - Preencher'!I1357</f>
        <v>0</v>
      </c>
      <c r="I1348" s="14">
        <f>'[1]TCE - ANEXO III - Preencher'!J1357</f>
        <v>285.1216</v>
      </c>
      <c r="J1348" s="14">
        <f>'[1]TCE - ANEXO III - Preencher'!K1357</f>
        <v>0</v>
      </c>
      <c r="K1348" s="15">
        <f>'[1]TCE - ANEXO III - Preencher'!L1357</f>
        <v>198.65943977591036</v>
      </c>
      <c r="L1348" s="15">
        <f>'[1]TCE - ANEXO III - Preencher'!M1357</f>
        <v>2.7</v>
      </c>
      <c r="M1348" s="15">
        <f t="shared" ref="M1348:M1411" si="127">K1348-L1348</f>
        <v>195.95943977591037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481.08103977591037</v>
      </c>
    </row>
    <row r="1349" spans="1:28" x14ac:dyDescent="0.2">
      <c r="A1349" s="8">
        <f>IFERROR(VLOOKUP(B1349,'[1]DADOS (OCULTAR)'!$Q$3:$S$135,3,0),"")</f>
        <v>9039744002308</v>
      </c>
      <c r="B1349" s="9" t="str">
        <f>'[1]TCE - ANEXO III - Preencher'!C1358</f>
        <v>HOSPITAL NOSSA SENHORA DAS GRAÇAS - ANTIGO ALFA - CG Nº 024/2022</v>
      </c>
      <c r="C1349" s="10"/>
      <c r="D1349" s="11" t="str">
        <f>'[1]TCE - ANEXO III - Preencher'!E1358</f>
        <v>YASMIM FERNANDA MOURA DA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3222-05</v>
      </c>
      <c r="G1349" s="13" t="str">
        <f>IF('[1]TCE - ANEXO III - Preencher'!H1358="","",'[1]TCE - ANEXO III - Preencher'!H1358)</f>
        <v>09/2024</v>
      </c>
      <c r="H1349" s="14">
        <f>'[1]TCE - ANEXO III - Preencher'!I1358</f>
        <v>0</v>
      </c>
      <c r="I1349" s="14">
        <f>'[1]TCE - ANEXO III - Preencher'!J1358</f>
        <v>303.90320000000003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303.90320000000003</v>
      </c>
    </row>
    <row r="1350" spans="1:28" x14ac:dyDescent="0.2">
      <c r="A1350" s="8">
        <f>IFERROR(VLOOKUP(B1350,'[1]DADOS (OCULTAR)'!$Q$3:$S$135,3,0),"")</f>
        <v>9039744002308</v>
      </c>
      <c r="B1350" s="9" t="str">
        <f>'[1]TCE - ANEXO III - Preencher'!C1359</f>
        <v>HOSPITAL NOSSA SENHORA DAS GRAÇAS - ANTIGO ALFA - CG Nº 024/2022</v>
      </c>
      <c r="C1350" s="10"/>
      <c r="D1350" s="11" t="str">
        <f>'[1]TCE - ANEXO III - Preencher'!E1359</f>
        <v>YASMIN MOURA DE OLIVEIRA SANTANA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2236-05</v>
      </c>
      <c r="G1350" s="13" t="str">
        <f>IF('[1]TCE - ANEXO III - Preencher'!H1359="","",'[1]TCE - ANEXO III - Preencher'!H1359)</f>
        <v>09/2024</v>
      </c>
      <c r="H1350" s="14">
        <f>'[1]TCE - ANEXO III - Preencher'!I1359</f>
        <v>0</v>
      </c>
      <c r="I1350" s="14">
        <f>'[1]TCE - ANEXO III - Preencher'!J1359</f>
        <v>401.8784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401.8784</v>
      </c>
    </row>
    <row r="1351" spans="1:28" x14ac:dyDescent="0.2">
      <c r="A1351" s="8">
        <f>IFERROR(VLOOKUP(B1351,'[1]DADOS (OCULTAR)'!$Q$3:$S$135,3,0),"")</f>
        <v>9039744002308</v>
      </c>
      <c r="B1351" s="9" t="str">
        <f>'[1]TCE - ANEXO III - Preencher'!C1360</f>
        <v>HOSPITAL NOSSA SENHORA DAS GRAÇAS - ANTIGO ALFA - CG Nº 024/2022</v>
      </c>
      <c r="C1351" s="10"/>
      <c r="D1351" s="11" t="str">
        <f>'[1]TCE - ANEXO III - Preencher'!E1360</f>
        <v>YGOR REINALDO LYRA</v>
      </c>
      <c r="E1351" s="9" t="str">
        <f>IF('[1]TCE - ANEXO III - Preencher'!F1360="4 - Assistência Odontológica","2 - Outros Profissionais da Saúde",'[1]TCE - ANEXO III - Preencher'!F1360)</f>
        <v>1 - Médico</v>
      </c>
      <c r="F1351" s="12" t="str">
        <f>'[1]TCE - ANEXO III - Preencher'!G1360</f>
        <v>2251-40</v>
      </c>
      <c r="G1351" s="13" t="str">
        <f>IF('[1]TCE - ANEXO III - Preencher'!H1360="","",'[1]TCE - ANEXO III - Preencher'!H1360)</f>
        <v>09/2024</v>
      </c>
      <c r="H1351" s="14">
        <f>'[1]TCE - ANEXO III - Preencher'!I1360</f>
        <v>0</v>
      </c>
      <c r="I1351" s="14">
        <f>'[1]TCE - ANEXO III - Preencher'!J1360</f>
        <v>666.22720000000004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666.22720000000004</v>
      </c>
    </row>
    <row r="1352" spans="1:28" x14ac:dyDescent="0.2">
      <c r="A1352" s="8">
        <f>IFERROR(VLOOKUP(B1352,'[1]DADOS (OCULTAR)'!$Q$3:$S$135,3,0),"")</f>
        <v>9039744002308</v>
      </c>
      <c r="B1352" s="9" t="str">
        <f>'[1]TCE - ANEXO III - Preencher'!C1361</f>
        <v>HOSPITAL NOSSA SENHORA DAS GRAÇAS - ANTIGO ALFA - CG Nº 024/2022</v>
      </c>
      <c r="C1352" s="10"/>
      <c r="D1352" s="11" t="str">
        <f>'[1]TCE - ANEXO III - Preencher'!E1361</f>
        <v>YKARO FILIPE TEOFILO AMORIM DE LIMA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3222-05</v>
      </c>
      <c r="G1352" s="13" t="str">
        <f>IF('[1]TCE - ANEXO III - Preencher'!H1361="","",'[1]TCE - ANEXO III - Preencher'!H1361)</f>
        <v>09/2024</v>
      </c>
      <c r="H1352" s="14">
        <f>'[1]TCE - ANEXO III - Preencher'!I1361</f>
        <v>0</v>
      </c>
      <c r="I1352" s="14">
        <f>'[1]TCE - ANEXO III - Preencher'!J1361</f>
        <v>298.19920000000002</v>
      </c>
      <c r="J1352" s="14">
        <f>'[1]TCE - ANEXO III - Preencher'!K1361</f>
        <v>0</v>
      </c>
      <c r="K1352" s="15">
        <f>'[1]TCE - ANEXO III - Preencher'!L1361</f>
        <v>198.65943977591036</v>
      </c>
      <c r="L1352" s="15">
        <f>'[1]TCE - ANEXO III - Preencher'!M1361</f>
        <v>28.24</v>
      </c>
      <c r="M1352" s="15">
        <f t="shared" si="127"/>
        <v>170.41943977591035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468.61863977591037</v>
      </c>
    </row>
    <row r="1353" spans="1:28" x14ac:dyDescent="0.2">
      <c r="A1353" s="8">
        <f>IFERROR(VLOOKUP(B1353,'[1]DADOS (OCULTAR)'!$Q$3:$S$135,3,0),"")</f>
        <v>9039744002308</v>
      </c>
      <c r="B1353" s="9" t="str">
        <f>'[1]TCE - ANEXO III - Preencher'!C1362</f>
        <v>HOSPITAL NOSSA SENHORA DAS GRAÇAS - ANTIGO ALFA - CG Nº 024/2022</v>
      </c>
      <c r="C1353" s="10"/>
      <c r="D1353" s="11" t="str">
        <f>'[1]TCE - ANEXO III - Preencher'!E1362</f>
        <v>ZARA MARIA GUEDES DE OLIVEIRA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5143-20</v>
      </c>
      <c r="G1353" s="13" t="str">
        <f>IF('[1]TCE - ANEXO III - Preencher'!H1362="","",'[1]TCE - ANEXO III - Preencher'!H1362)</f>
        <v>09/2024</v>
      </c>
      <c r="H1353" s="14">
        <f>'[1]TCE - ANEXO III - Preencher'!I1362</f>
        <v>0</v>
      </c>
      <c r="I1353" s="14">
        <f>'[1]TCE - ANEXO III - Preencher'!J1362</f>
        <v>22.591999999999999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43.366338623991609</v>
      </c>
      <c r="R1353" s="15">
        <f>'[1]TCE - ANEXO III - Preencher'!S1362</f>
        <v>14.12</v>
      </c>
      <c r="S1353" s="16">
        <f t="shared" si="129"/>
        <v>29.246338623991612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51.838338623991611</v>
      </c>
    </row>
    <row r="1354" spans="1:28" x14ac:dyDescent="0.2">
      <c r="A1354" s="8">
        <f>IFERROR(VLOOKUP(B1354,'[1]DADOS (OCULTAR)'!$Q$3:$S$135,3,0),"")</f>
        <v>9039744002308</v>
      </c>
      <c r="B1354" s="9" t="str">
        <f>'[1]TCE - ANEXO III - Preencher'!C1363</f>
        <v>HOSPITAL NOSSA SENHORA DAS GRAÇAS - ANTIGO ALFA - CG Nº 024/2022</v>
      </c>
      <c r="C1354" s="10"/>
      <c r="D1354" s="11" t="str">
        <f>'[1]TCE - ANEXO III - Preencher'!E1363</f>
        <v>ZENIA BARBOSA DA SILVA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4110-10</v>
      </c>
      <c r="G1354" s="13" t="str">
        <f>IF('[1]TCE - ANEXO III - Preencher'!H1363="","",'[1]TCE - ANEXO III - Preencher'!H1363)</f>
        <v>09/2024</v>
      </c>
      <c r="H1354" s="14">
        <f>'[1]TCE - ANEXO III - Preencher'!I1363</f>
        <v>0</v>
      </c>
      <c r="I1354" s="14">
        <f>'[1]TCE - ANEXO III - Preencher'!J1363</f>
        <v>112.96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112.96</v>
      </c>
    </row>
    <row r="1355" spans="1:28" x14ac:dyDescent="0.2">
      <c r="A1355" s="8">
        <f>IFERROR(VLOOKUP(B1355,'[1]DADOS (OCULTAR)'!$Q$3:$S$135,3,0),"")</f>
        <v>9039744002308</v>
      </c>
      <c r="B1355" s="9" t="str">
        <f>'[1]TCE - ANEXO III - Preencher'!C1364</f>
        <v>HOSPITAL NOSSA SENHORA DAS GRAÇAS - ANTIGO ALFA - CG Nº 024/2022</v>
      </c>
      <c r="C1355" s="10"/>
      <c r="D1355" s="11" t="str">
        <f>'[1]TCE - ANEXO III - Preencher'!E1364</f>
        <v>ZOZIMO PESSOA DE CARVALHO JUNIOR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2124-05</v>
      </c>
      <c r="G1355" s="13" t="str">
        <f>IF('[1]TCE - ANEXO III - Preencher'!H1364="","",'[1]TCE - ANEXO III - Preencher'!H1364)</f>
        <v>09/2024</v>
      </c>
      <c r="H1355" s="14">
        <f>'[1]TCE - ANEXO III - Preencher'!I1364</f>
        <v>0</v>
      </c>
      <c r="I1355" s="14">
        <f>'[1]TCE - ANEXO III - Preencher'!J1364</f>
        <v>413.60800000000012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413.60800000000012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2024-10-25T19:47:20Z</dcterms:created>
  <dcterms:modified xsi:type="dcterms:W3CDTF">2024-10-25T19:47:29Z</dcterms:modified>
</cp:coreProperties>
</file>