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cicleide.gomes\Pictures\ControlCenter4\Scan\TCE\"/>
    </mc:Choice>
  </mc:AlternateContent>
  <xr:revisionPtr revIDLastSave="0" documentId="8_{59BB06B6-A8FC-4BF4-8614-7378A7953ED8}" xr6:coauthVersionLast="47" xr6:coauthVersionMax="47" xr10:uidLastSave="{00000000-0000-0000-0000-000000000000}"/>
  <bookViews>
    <workbookView xWindow="-120" yWindow="-120" windowWidth="29040" windowHeight="15720" xr2:uid="{0B6877E6-380B-478D-9283-1612102CE34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<sst xmlns="http://schemas.openxmlformats.org/spreadsheetml/2006/main" count="8" uniqueCount="8">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</sst>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%20SETEMBRO%202024.xlsx" TargetMode="External"/><Relationship Id="rId1" Type="http://schemas.openxmlformats.org/officeDocument/2006/relationships/externalLinkPath" Target="file:///F:\FINANCEIRO\PCF%20SETEMB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Gráfico1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9767633000366</v>
          </cell>
          <cell r="C10" t="str">
            <v>HOSPITAL ERMÍRIO COUTINHO - CG Nº 005/2011</v>
          </cell>
          <cell r="F10" t="str">
            <v>2024NE007923</v>
          </cell>
          <cell r="G10">
            <v>45414</v>
          </cell>
          <cell r="H10">
            <v>7904924.0300000003</v>
          </cell>
          <cell r="I10" t="str">
            <v>2024OB059759</v>
          </cell>
          <cell r="J10">
            <v>45541</v>
          </cell>
          <cell r="N10">
            <v>1976231</v>
          </cell>
        </row>
        <row r="11">
          <cell r="B11">
            <v>9767633000366</v>
          </cell>
          <cell r="C11" t="str">
            <v>HOSPITAL ERMÍRIO COUTINHO - CG Nº 005/2011</v>
          </cell>
          <cell r="F11" t="str">
            <v>2024NE008090</v>
          </cell>
          <cell r="G11">
            <v>45414</v>
          </cell>
          <cell r="H11">
            <v>297160.90999999997</v>
          </cell>
          <cell r="I11" t="str">
            <v>2024OB060761</v>
          </cell>
          <cell r="J11">
            <v>45544</v>
          </cell>
          <cell r="N11">
            <v>74290.22</v>
          </cell>
        </row>
        <row r="12">
          <cell r="B12">
            <v>9767633000366</v>
          </cell>
          <cell r="C12" t="str">
            <v>HOSPITAL ERMÍRIO COUTINHO - CG Nº 005/2011</v>
          </cell>
          <cell r="F12" t="str">
            <v>2024NE009890</v>
          </cell>
          <cell r="G12">
            <v>45442</v>
          </cell>
          <cell r="H12">
            <v>1251396.3400000001</v>
          </cell>
          <cell r="I12" t="str">
            <v>2024OB064563</v>
          </cell>
          <cell r="J12">
            <v>45551</v>
          </cell>
          <cell r="N12">
            <v>322381.21999999997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3A714-E88E-4F2F-80C1-56964FCF2112}">
  <sheetPr>
    <tabColor rgb="FF92D050"/>
  </sheetPr>
  <dimension ref="A1:H991"/>
  <sheetViews>
    <sheetView showGridLines="0" tabSelected="1" zoomScale="90" zoomScaleNormal="90" workbookViewId="0">
      <selection activeCell="H4" sqref="H4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 - CG Nº 005/2011</v>
      </c>
      <c r="C2" s="3" t="str">
        <f>'[1]TCE - ANEXO V - REC. Preencher'!F10</f>
        <v>2024NE007923</v>
      </c>
      <c r="D2" s="4">
        <f>IF('[1]TCE - ANEXO V - REC. Preencher'!G10="","",'[1]TCE - ANEXO V - REC. Preencher'!G10)</f>
        <v>45414</v>
      </c>
      <c r="E2" s="5">
        <f>'[1]TCE - ANEXO V - REC. Preencher'!H10</f>
        <v>7904924.0300000003</v>
      </c>
      <c r="F2" s="3" t="str">
        <f>'[1]TCE - ANEXO V - REC. Preencher'!I10</f>
        <v>2024OB059759</v>
      </c>
      <c r="G2" s="4">
        <f>IF('[1]TCE - ANEXO V - REC. Preencher'!J10="","",'[1]TCE - ANEXO V - REC. Preencher'!J10)</f>
        <v>45541</v>
      </c>
      <c r="H2" s="5">
        <f>'[1]TCE - ANEXO V - REC. Preencher'!N10</f>
        <v>1976231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 - CG Nº 005/2011</v>
      </c>
      <c r="C3" s="3" t="str">
        <f>'[1]TCE - ANEXO V - REC. Preencher'!F11</f>
        <v>2024NE008090</v>
      </c>
      <c r="D3" s="4">
        <f>IF('[1]TCE - ANEXO V - REC. Preencher'!G11="","",'[1]TCE - ANEXO V - REC. Preencher'!G11)</f>
        <v>45414</v>
      </c>
      <c r="E3" s="5">
        <f>'[1]TCE - ANEXO V - REC. Preencher'!H11</f>
        <v>297160.90999999997</v>
      </c>
      <c r="F3" s="3" t="str">
        <f>'[1]TCE - ANEXO V - REC. Preencher'!I11</f>
        <v>2024OB060761</v>
      </c>
      <c r="G3" s="4">
        <f>IF('[1]TCE - ANEXO V - REC. Preencher'!J11="","",'[1]TCE - ANEXO V - REC. Preencher'!J11)</f>
        <v>45544</v>
      </c>
      <c r="H3" s="5">
        <f>'[1]TCE - ANEXO V - REC. Preencher'!N11</f>
        <v>74290.22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 - CG Nº 005/2011</v>
      </c>
      <c r="C4" s="3" t="str">
        <f>'[1]TCE - ANEXO V - REC. Preencher'!F12</f>
        <v>2024NE009890</v>
      </c>
      <c r="D4" s="4">
        <f>IF('[1]TCE - ANEXO V - REC. Preencher'!G12="","",'[1]TCE - ANEXO V - REC. Preencher'!G12)</f>
        <v>45442</v>
      </c>
      <c r="E4" s="5">
        <f>'[1]TCE - ANEXO V - REC. Preencher'!H12</f>
        <v>1251396.3400000001</v>
      </c>
      <c r="F4" s="3" t="str">
        <f>'[1]TCE - ANEXO V - REC. Preencher'!I12</f>
        <v>2024OB064563</v>
      </c>
      <c r="G4" s="4">
        <f>IF('[1]TCE - ANEXO V - REC. Preencher'!J12="","",'[1]TCE - ANEXO V - REC. Preencher'!J12)</f>
        <v>45551</v>
      </c>
      <c r="H4" s="5">
        <f>'[1]TCE - ANEXO V - REC. Preencher'!N12</f>
        <v>322381.21999999997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2024-10-24T14:04:35Z</dcterms:created>
  <dcterms:modified xsi:type="dcterms:W3CDTF">2024-10-24T14:04:42Z</dcterms:modified>
</cp:coreProperties>
</file>